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Mijn Documenten\00 I&amp;F\Aanbestedingen\Aanbesteding Mendix\DEFINITIEF\Def 1.0 Aanbesteding mendix\"/>
    </mc:Choice>
  </mc:AlternateContent>
  <bookViews>
    <workbookView xWindow="-105" yWindow="-105" windowWidth="19425" windowHeight="10425" activeTab="2"/>
  </bookViews>
  <sheets>
    <sheet name="Voorblad" sheetId="1" r:id="rId1"/>
    <sheet name="Tarieven" sheetId="2" r:id="rId2"/>
    <sheet name="Beheer en onderhoud" sheetId="4" r:id="rId3"/>
    <sheet name="Waarden" sheetId="3" r:id="rId4"/>
  </sheets>
  <externalReferences>
    <externalReference r:id="rId5"/>
    <externalReference r:id="rId6"/>
  </externalReferences>
  <definedNames>
    <definedName name="btw_perc">'[1]CONCEPT Draaitabellen'!$D$1</definedName>
    <definedName name="Niveau">Waarden!$A$1:$A$3</definedName>
    <definedName name="RegieKosten">#REF!</definedName>
    <definedName name="Subtotaal">#REF!</definedName>
    <definedName name="Uren_per_ja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D9" i="2" l="1"/>
  <c r="D11" i="2" s="1"/>
  <c r="C9" i="2"/>
  <c r="A1" i="2"/>
</calcChain>
</file>

<file path=xl/sharedStrings.xml><?xml version="1.0" encoding="utf-8"?>
<sst xmlns="http://schemas.openxmlformats.org/spreadsheetml/2006/main" count="46" uniqueCount="37">
  <si>
    <t>Bevat Tabbladen</t>
  </si>
  <si>
    <t>Inhoud</t>
  </si>
  <si>
    <t>Tarieven</t>
  </si>
  <si>
    <t>In te zetten personeel Opdrachtnemer</t>
  </si>
  <si>
    <t>Tarieven zijn excl. BTW</t>
  </si>
  <si>
    <t>Functie</t>
  </si>
  <si>
    <t>Niveau</t>
  </si>
  <si>
    <t>Maximum uurtarief</t>
  </si>
  <si>
    <t>Schatting % inzet</t>
  </si>
  <si>
    <t xml:space="preserve">Naam medewerker 1 </t>
  </si>
  <si>
    <t>Naam medewerker 2</t>
  </si>
  <si>
    <t>Naam medewerker 3</t>
  </si>
  <si>
    <t>Naam medewerker 4</t>
  </si>
  <si>
    <t>Naam medewerker 5</t>
  </si>
  <si>
    <t>Naam medewerker 6</t>
  </si>
  <si>
    <t>Naam medewerker 7</t>
  </si>
  <si>
    <t>Naam medewerker 8</t>
  </si>
  <si>
    <t xml:space="preserve">Gemiddeld maximum uurtarief: </t>
  </si>
  <si>
    <t>Mendix Ontwikkelaar</t>
  </si>
  <si>
    <t>NZa aanbesteding Applicatiebeheer en Doorontwikkeling Mendix</t>
  </si>
  <si>
    <t>Rapid Developer</t>
  </si>
  <si>
    <t>Intermediate Developer</t>
  </si>
  <si>
    <t>Advanced Developer Certification</t>
  </si>
  <si>
    <t>Expert Developer</t>
  </si>
  <si>
    <t>Contract jaar 2</t>
  </si>
  <si>
    <t>Contract jaar 3</t>
  </si>
  <si>
    <t>Vaste contract periode</t>
  </si>
  <si>
    <t>Project leider</t>
  </si>
  <si>
    <t>Business analist</t>
  </si>
  <si>
    <t>UI/UX designer</t>
  </si>
  <si>
    <t>[…]</t>
  </si>
  <si>
    <t>Beheer en onderhoud</t>
  </si>
  <si>
    <t>Onderhoudskosten</t>
  </si>
  <si>
    <t>4 - Procentuele (%) stijging van de maandelijkse beheerkosten</t>
  </si>
  <si>
    <r>
      <t xml:space="preserve">1 - Vaste </t>
    </r>
    <r>
      <rPr>
        <u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beheer en onderhoudskosten gedurende de initiële contractperiode van 3 jaar en het optionele eerste verlengingsjaar (contract jaar 4).</t>
    </r>
  </si>
  <si>
    <r>
      <t xml:space="preserve">2 - Vaste </t>
    </r>
    <r>
      <rPr>
        <u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beheer en onderhoudskosten voor het optionle contractjaar 5. Jaarlijkse omvang is 75% t.o.v. jaar 1 t/m 4.</t>
    </r>
  </si>
  <si>
    <r>
      <t xml:space="preserve">3 - Vaste </t>
    </r>
    <r>
      <rPr>
        <u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beheer en onderhoudskosten voor het optionle contractjaar 6. Jaarlijkse omvang is 50% t.o.v. jaar 1 t/m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</si>
</sst>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\ * #,##0.00_-;\-[$€-2]\ * #,##0.00_-;_-[$€-2]\ * &quot;-&quot;??_-;_-@_-"/>
    <numFmt numFmtId="165" formatCode="&quot;€&quot;\ #,##0.0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A3E08"/>
        <bgColor indexed="64"/>
      </patternFill>
    </fill>
  </fills>
  <borders count="18">
    <border>
      <left/>
      <right/>
      <top/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/>
  </cellStyleXfs>
  <cellXfs count="32">
    <xf numFmtId="0" fontId="0" fillId="0" borderId="0" xfId="0"/>
    <xf numFmtId="0" fontId="1" fillId="2" borderId="1" xfId="1" applyFill="1" applyBorder="1"/>
    <xf numFmtId="0" fontId="2" fillId="2" borderId="0" xfId="1" applyFont="1" applyFill="1"/>
    <xf numFmtId="0" fontId="1" fillId="2" borderId="0" xfId="1" applyFill="1"/>
    <xf numFmtId="0" fontId="1" fillId="2" borderId="2" xfId="1" applyFill="1" applyBorder="1"/>
    <xf numFmtId="0" fontId="0" fillId="2" borderId="0" xfId="1" applyFont="1" applyFill="1"/>
    <xf numFmtId="0" fontId="2" fillId="3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165" fontId="3" fillId="4" borderId="0" xfId="0" applyNumberFormat="1" applyFont="1" applyFill="1"/>
    <xf numFmtId="166" fontId="0" fillId="0" borderId="0" xfId="0" applyNumberFormat="1"/>
    <xf numFmtId="0" fontId="2" fillId="5" borderId="0" xfId="0" applyFont="1" applyFill="1"/>
    <xf numFmtId="0" fontId="0" fillId="5" borderId="0" xfId="0" applyFill="1"/>
    <xf numFmtId="0" fontId="0" fillId="0" borderId="5" xfId="0" applyBorder="1" applyAlignment="1">
      <alignment horizontal="center" wrapText="1"/>
    </xf>
    <xf numFmtId="0" fontId="0" fillId="6" borderId="3" xfId="0" applyFont="1" applyFill="1" applyBorder="1"/>
    <xf numFmtId="0" fontId="0" fillId="0" borderId="7" xfId="0" applyBorder="1" applyAlignment="1">
      <alignment horizontal="center" wrapText="1"/>
    </xf>
    <xf numFmtId="10" fontId="0" fillId="6" borderId="9" xfId="0" applyNumberFormat="1" applyFont="1" applyFill="1" applyBorder="1" applyAlignment="1">
      <alignment horizontal="center"/>
    </xf>
    <xf numFmtId="10" fontId="0" fillId="6" borderId="10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6" borderId="4" xfId="0" applyNumberFormat="1" applyFont="1" applyFill="1" applyBorder="1" applyAlignment="1">
      <alignment vertical="top"/>
    </xf>
    <xf numFmtId="164" fontId="0" fillId="6" borderId="14" xfId="0" applyNumberFormat="1" applyFont="1" applyFill="1" applyBorder="1" applyAlignment="1">
      <alignment vertical="top"/>
    </xf>
    <xf numFmtId="0" fontId="4" fillId="7" borderId="6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0" fillId="6" borderId="15" xfId="0" applyFont="1" applyFill="1" applyBorder="1" applyAlignment="1">
      <alignment vertical="top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6" borderId="11" xfId="0" applyFont="1" applyFill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3">
    <cellStyle name="Normal 2" xfId="1"/>
    <cellStyle name="Normal 3" xfId="2"/>
    <cellStyle name="Standaard" xfId="0" builtinId="0"/>
  </cellStyles>
  <dxfs count="20"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-0.49998474074526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6" formatCode="0.0%"/>
    </dxf>
    <dxf>
      <numFmt numFmtId="14" formatCode="0.00%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&quot;€&quot;\ #,##0.00"/>
      <fill>
        <patternFill patternType="solid">
          <fgColor indexed="64"/>
          <bgColor theme="5" tint="-0.49998474074526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7A3E08"/>
      <color rgb="FF753709"/>
      <color rgb="FF8F440B"/>
      <color rgb="FFB4400C"/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20</xdr:row>
      <xdr:rowOff>98425</xdr:rowOff>
    </xdr:from>
    <xdr:to>
      <xdr:col>8</xdr:col>
      <xdr:colOff>546100</xdr:colOff>
      <xdr:row>34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92DF977-611A-4577-9590-906A30CB061F}"/>
            </a:ext>
          </a:extLst>
        </xdr:cNvPr>
        <xdr:cNvSpPr txBox="1"/>
      </xdr:nvSpPr>
      <xdr:spPr>
        <a:xfrm>
          <a:off x="622300" y="3965575"/>
          <a:ext cx="13335000" cy="24796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100"/>
            <a:t>Stap 1: geef functies  (kolom A), eventueel niveaus (kolom B) en maximum uurtarieven (kolom C) op voor het kernteam.  Voor wat betreft het niveau  wordt</a:t>
          </a:r>
          <a:r>
            <a:rPr lang="nl-NL" sz="1100" baseline="0"/>
            <a:t> de standaard Mendix classificatie gehanteerd. U mag enkel en alleen bovenstaatnde classificatie hanteren. </a:t>
          </a:r>
          <a:r>
            <a:rPr lang="nl-NL"/>
            <a:t>Het is geen verplichting  om de tarieven per functie naar niveau te differentiëren. </a:t>
          </a:r>
          <a:endParaRPr lang="nl-NL" sz="1100"/>
        </a:p>
        <a:p>
          <a:r>
            <a:rPr lang="nl-NL" sz="1100"/>
            <a:t>Stap 2: geef per functie/niveau in kolom D een inschatting van het verwachte aandeel  in de totale in rekening  te brengen inspanning. </a:t>
          </a:r>
          <a:r>
            <a:rPr lang="nl-NL" sz="1100" b="1"/>
            <a:t>Let op: de totale inspanning (cel D23) moet uitkomen op 100%!</a:t>
          </a:r>
        </a:p>
        <a:p>
          <a:endParaRPr lang="nl-NL" sz="1100"/>
        </a:p>
        <a:p>
          <a:r>
            <a:rPr lang="nl-NL" sz="1100"/>
            <a:t>Stap 3: geef van de kernteamleden waarvan de CV bij de inschrijving worden gevoegd in</a:t>
          </a:r>
          <a:r>
            <a:rPr lang="nl-NL" sz="1100" baseline="0"/>
            <a:t> kolommen E  tm L a</a:t>
          </a:r>
          <a:r>
            <a:rPr lang="nl-NL" sz="1100"/>
            <a:t>an in welke  functie/niveau</a:t>
          </a:r>
          <a:r>
            <a:rPr lang="nl-NL" sz="1100" baseline="0"/>
            <a:t>  zij vallen.  Gezien het beperkte aantal CV'' dat wordt bijgevoegd zullen kolommen E tot en met L zullen naar verwachting slechts sporadisch gevuld zijn.</a:t>
          </a:r>
        </a:p>
        <a:p>
          <a:endParaRPr lang="nl-NL" sz="1100" baseline="0"/>
        </a:p>
        <a:p>
          <a:r>
            <a:rPr lang="nl-NL" sz="1100">
              <a:solidFill>
                <a:schemeClr val="dk1"/>
              </a:solidFill>
              <a:latin typeface="+mn-lt"/>
              <a:ea typeface="+mn-ea"/>
              <a:cs typeface="+mn-cs"/>
            </a:rPr>
            <a:t>NB: Per kalenderjaar wordt het daadwerkelijk in rekening gebrachte gemiddelde uurtarief vergeleken met het aangeboden maximale uurtarief. </a:t>
          </a:r>
          <a:r>
            <a:rPr lang="nl-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Indien het werkelijke </a:t>
          </a:r>
          <a:r>
            <a:rPr lang="nl-NL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gemiddelde </a:t>
          </a:r>
          <a:r>
            <a:rPr lang="nl-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uurtarief hoger is dan het aangeboden maximum dient het teveel gedeclareerde bedrag ([werkelijk gemiddeld uurtarief – maximum gemiddeld uurtarief] x totaal aantal gedeclareerde uren)  te worden gecrediteerd.</a:t>
          </a:r>
        </a:p>
        <a:p>
          <a:endParaRPr lang="nl-NL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l-NL" sz="1100" b="0">
              <a:solidFill>
                <a:schemeClr val="dk1"/>
              </a:solidFill>
              <a:latin typeface="+mn-lt"/>
              <a:ea typeface="+mn-ea"/>
              <a:cs typeface="+mn-cs"/>
            </a:rPr>
            <a:t>Stap</a:t>
          </a:r>
          <a:r>
            <a:rPr lang="nl-NL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4: </a:t>
          </a:r>
          <a:r>
            <a:rPr lang="nl-NL" sz="1100" b="0">
              <a:solidFill>
                <a:schemeClr val="dk1"/>
              </a:solidFill>
              <a:latin typeface="+mn-lt"/>
              <a:ea typeface="+mn-ea"/>
              <a:cs typeface="+mn-cs"/>
            </a:rPr>
            <a:t>Voor de overige rollen in de tweede tabel wordt u geacht de tarieven in</a:t>
          </a:r>
          <a:r>
            <a:rPr lang="nl-NL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te vullen.</a:t>
          </a:r>
          <a:endParaRPr lang="nl-NL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12</xdr:row>
      <xdr:rowOff>149225</xdr:rowOff>
    </xdr:from>
    <xdr:to>
      <xdr:col>12</xdr:col>
      <xdr:colOff>6350</xdr:colOff>
      <xdr:row>27</xdr:row>
      <xdr:rowOff>63500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9E1C452-8891-4963-A618-DB4C5655606C}"/>
            </a:ext>
          </a:extLst>
        </xdr:cNvPr>
        <xdr:cNvSpPr txBox="1"/>
      </xdr:nvSpPr>
      <xdr:spPr>
        <a:xfrm>
          <a:off x="279400" y="3698875"/>
          <a:ext cx="10013950" cy="2676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100"/>
            <a:t>Stap 1: Geef aan de hand van</a:t>
          </a:r>
          <a:r>
            <a:rPr lang="nl-NL" sz="1100" baseline="0"/>
            <a:t> de beheerparameters zoals beschreven in paragraaf 2.3 Scope in het Beschrijvend document aan wat de </a:t>
          </a:r>
          <a:r>
            <a:rPr lang="nl-NL" sz="1100" b="1" baseline="0"/>
            <a:t>maandelijkse</a:t>
          </a:r>
          <a:r>
            <a:rPr lang="nl-NL" sz="1100" baseline="0"/>
            <a:t> vaste beheer en onderhoudskosten zijn gedurende de initiële contractsperiode van 3 jaar en voor het 1e optionele contractverlengingsjaar (jaar 4).</a:t>
          </a:r>
          <a:r>
            <a:rPr lang="nl-NL"/>
            <a:t> In jaar 4 is de verwachte</a:t>
          </a:r>
          <a:r>
            <a:rPr lang="nl-NL" baseline="0"/>
            <a:t> omvang van de </a:t>
          </a:r>
          <a:r>
            <a:rPr lang="nl-NL"/>
            <a:t>beheer</a:t>
          </a:r>
          <a:r>
            <a:rPr lang="nl-NL" baseline="0"/>
            <a:t> en onderhouds werkzaamheden gelijk aan de jaarlijkse omvang tijdens de initiële contractsduur. </a:t>
          </a:r>
        </a:p>
        <a:p>
          <a:endParaRPr lang="nl-NL" sz="1100" baseline="0"/>
        </a:p>
        <a:p>
          <a:r>
            <a:rPr lang="nl-NL" sz="1100" baseline="0"/>
            <a:t>Stap 2: Geef voor het optionele contractjaar 5 aan wat de maandelijkse beheer en onderhoudskosten zijn waarbij er vanuit gegaan wordt dat de beheer en onderhoudslast 75% t.o.v. jaar 4 en eerdere jaren.</a:t>
          </a:r>
        </a:p>
        <a:p>
          <a:endParaRPr lang="nl-NL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/>
            <a:t>Stap 3: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voor het optionele contractjaar 6 aan wat de maandelijkse beheer en onderhoudskosten zijn waarbij er vanuit gegaan wordt dat de beheer en onderhoudslast 50% t.o.v. jaar 4 en eerdere jaren.</a:t>
          </a:r>
          <a:endParaRPr lang="nl-NL">
            <a:effectLst/>
          </a:endParaRPr>
        </a:p>
        <a:p>
          <a:endParaRPr lang="nl-NL" sz="1100"/>
        </a:p>
        <a:p>
          <a:r>
            <a:rPr lang="nl-NL" sz="1100"/>
            <a:t>Stap 4: Geef de procentuele (%) stijging van de maandelijkse beheerkosten aan die u verwacht naar aanleiding van de in paragraaf 2.3 Scope van het Beschrijvend document aangegeven verwachte fluctuatie van</a:t>
          </a:r>
          <a:r>
            <a:rPr lang="nl-NL" sz="1100" baseline="0"/>
            <a:t> het werkaanbod over de eerste drie jaar. </a:t>
          </a:r>
          <a:r>
            <a:rPr lang="nl-NL" sz="1100"/>
            <a:t> U dient jaar 2 en jaar drie </a:t>
          </a:r>
          <a:r>
            <a:rPr lang="nl-NL" sz="1100" baseline="0"/>
            <a:t>in te vullen. Indien u geen verandering in kosten verwacht laat u de betreffende cel(len) de waarde 0% behouden.</a:t>
          </a:r>
          <a:endParaRPr lang="nl-NL" sz="1100" b="1"/>
        </a:p>
        <a:p>
          <a:r>
            <a:rPr lang="nl-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NB: De eventuele jaarlijkse</a:t>
          </a:r>
          <a:r>
            <a:rPr lang="nl-NL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delta is t.o.v. contractjaar 1. </a:t>
          </a:r>
          <a:endParaRPr lang="nl-NL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nisnet.nza.nl/personal/f_flutsch_lanata_eu/Documents/Documenten/Lanata/Opdrachten/NZA/Mendix/Bijlage%208%20-%20Prijsopgaveformulier%20v0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 Draaitabellen"/>
      <sheetName val="CONCEPT Datasheet"/>
    </sheetNames>
    <sheetDataSet>
      <sheetData sheetId="0">
        <row r="1">
          <cell r="D1">
            <v>0.21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Tarieven"/>
      <sheetName val="Waarden"/>
    </sheetNames>
    <sheetDataSet>
      <sheetData sheetId="0">
        <row r="1">
          <cell r="A1" t="str">
            <v>Prijzenblad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rieven" displayName="Tarieven" ref="A4:L9" totalsRowCount="1" headerRowDxfId="17">
  <autoFilter ref="A4:L8"/>
  <tableColumns count="12">
    <tableColumn id="1" name="Functie" totalsRowLabel="Gemiddeld maximum uurtarief: " dataDxfId="16"/>
    <tableColumn id="2" name="Niveau" dataDxfId="15"/>
    <tableColumn id="3" name="Maximum uurtarief" totalsRowFunction="custom" totalsRowDxfId="14">
      <totalsRowFormula>SUMPRODUCT(Tarieven[Maximum uurtarief],Tarieven[Schatting % inzet])</totalsRowFormula>
    </tableColumn>
    <tableColumn id="4" name="Schatting % inzet" totalsRowFunction="sum" dataDxfId="13" totalsRowDxfId="12"/>
    <tableColumn id="5" name="Naam medewerker 1 " dataDxfId="11" totalsRowDxfId="10"/>
    <tableColumn id="6" name="Naam medewerker 2" dataDxfId="9"/>
    <tableColumn id="7" name="Naam medewerker 3" dataDxfId="8"/>
    <tableColumn id="8" name="Naam medewerker 4" dataDxfId="7"/>
    <tableColumn id="9" name="Naam medewerker 5" dataDxfId="6"/>
    <tableColumn id="10" name="Naam medewerker 6" dataDxfId="5"/>
    <tableColumn id="11" name="Naam medewerker 7" dataDxfId="4"/>
    <tableColumn id="12" name="Naam medewerker 8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rieven3" displayName="Tarieven3" ref="A14:B18" headerRowDxfId="2">
  <autoFilter ref="A14:B18"/>
  <tableColumns count="2">
    <tableColumn id="1" name="Functie" totalsRowLabel="Gemiddeld maximum uurtarief: " dataDxfId="1"/>
    <tableColumn id="2" name="Maximum uurtarie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"/>
  <sheetViews>
    <sheetView workbookViewId="0">
      <selection activeCell="B7" sqref="B7"/>
    </sheetView>
  </sheetViews>
  <sheetFormatPr defaultRowHeight="15" x14ac:dyDescent="0.25"/>
  <cols>
    <col min="2" max="2" width="19.28515625" bestFit="1" customWidth="1"/>
  </cols>
  <sheetData>
    <row r="4" spans="1:10" x14ac:dyDescent="0.25">
      <c r="A4" s="1"/>
      <c r="B4" s="2" t="s">
        <v>0</v>
      </c>
      <c r="C4" s="2" t="s">
        <v>1</v>
      </c>
      <c r="D4" s="3"/>
      <c r="E4" s="3"/>
      <c r="F4" s="3"/>
      <c r="G4" s="3"/>
      <c r="H4" s="3"/>
      <c r="I4" s="3"/>
      <c r="J4" s="4"/>
    </row>
    <row r="5" spans="1:10" x14ac:dyDescent="0.25">
      <c r="A5" s="1"/>
      <c r="B5" s="5" t="s">
        <v>2</v>
      </c>
      <c r="C5" s="5" t="s">
        <v>3</v>
      </c>
      <c r="D5" s="3"/>
      <c r="E5" s="3"/>
      <c r="F5" s="3"/>
      <c r="G5" s="3"/>
      <c r="H5" s="3"/>
      <c r="I5" s="3"/>
      <c r="J5" s="4"/>
    </row>
    <row r="6" spans="1:10" x14ac:dyDescent="0.25">
      <c r="A6" s="1"/>
      <c r="B6" s="5" t="s">
        <v>31</v>
      </c>
      <c r="C6" s="5" t="s">
        <v>32</v>
      </c>
      <c r="D6" s="3"/>
      <c r="E6" s="3"/>
      <c r="F6" s="3"/>
      <c r="G6" s="3"/>
      <c r="H6" s="3"/>
      <c r="I6" s="3"/>
      <c r="J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1" workbookViewId="0">
      <selection activeCell="D19" sqref="D19"/>
    </sheetView>
  </sheetViews>
  <sheetFormatPr defaultRowHeight="15" x14ac:dyDescent="0.25"/>
  <cols>
    <col min="1" max="1" width="26.42578125" customWidth="1"/>
    <col min="2" max="2" width="29.85546875" customWidth="1"/>
    <col min="3" max="3" width="24.140625" customWidth="1"/>
    <col min="4" max="6" width="23.7109375" customWidth="1"/>
    <col min="7" max="12" width="20.140625" customWidth="1"/>
  </cols>
  <sheetData>
    <row r="1" spans="1:12" x14ac:dyDescent="0.25">
      <c r="A1" s="6" t="str">
        <f>[2]Voorblad!A1</f>
        <v>Prijzenblad</v>
      </c>
      <c r="B1" s="6" t="s">
        <v>19</v>
      </c>
      <c r="C1" s="6"/>
      <c r="D1" s="6"/>
      <c r="E1" s="6"/>
      <c r="F1" s="6" t="s">
        <v>4</v>
      </c>
      <c r="G1" s="6"/>
      <c r="H1" s="6"/>
      <c r="I1" s="6"/>
      <c r="J1" s="6"/>
      <c r="K1" s="6"/>
      <c r="L1" s="6"/>
    </row>
    <row r="4" spans="1:12" x14ac:dyDescent="0.25">
      <c r="A4" s="7" t="s">
        <v>5</v>
      </c>
      <c r="B4" s="7" t="s">
        <v>6</v>
      </c>
      <c r="C4" s="8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</row>
    <row r="5" spans="1:12" x14ac:dyDescent="0.25">
      <c r="A5" t="s">
        <v>18</v>
      </c>
      <c r="B5" s="10" t="s">
        <v>20</v>
      </c>
      <c r="C5" s="10">
        <v>0</v>
      </c>
      <c r="D5" s="11">
        <v>0</v>
      </c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t="s">
        <v>18</v>
      </c>
      <c r="B6" s="10" t="s">
        <v>21</v>
      </c>
      <c r="C6" s="10">
        <v>0</v>
      </c>
      <c r="D6" s="11">
        <v>0</v>
      </c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t="s">
        <v>18</v>
      </c>
      <c r="B7" s="10" t="s">
        <v>22</v>
      </c>
      <c r="C7" s="10">
        <v>0</v>
      </c>
      <c r="D7" s="11">
        <v>0</v>
      </c>
      <c r="E7" s="10"/>
      <c r="F7" s="10"/>
      <c r="G7" s="10"/>
      <c r="H7" s="10"/>
      <c r="I7" s="10"/>
      <c r="J7" s="10"/>
      <c r="K7" s="10"/>
      <c r="L7" s="10"/>
    </row>
    <row r="8" spans="1:12" x14ac:dyDescent="0.25">
      <c r="A8" t="s">
        <v>18</v>
      </c>
      <c r="B8" s="10" t="s">
        <v>23</v>
      </c>
      <c r="C8" s="10">
        <v>0</v>
      </c>
      <c r="D8" s="11">
        <v>0</v>
      </c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t="s">
        <v>17</v>
      </c>
      <c r="C9" s="12">
        <f>SUMPRODUCT(Tarieven[Maximum uurtarief],Tarieven[Schatting % inzet])</f>
        <v>0</v>
      </c>
      <c r="D9" s="13">
        <f>SUBTOTAL(109,Tarieven[Schatting % inzet])</f>
        <v>0</v>
      </c>
      <c r="E9" s="10"/>
    </row>
    <row r="10" spans="1:12" x14ac:dyDescent="0.25">
      <c r="C10" s="10"/>
      <c r="D10" s="13"/>
      <c r="E10" s="10"/>
    </row>
    <row r="11" spans="1:12" x14ac:dyDescent="0.25">
      <c r="D11" s="14" t="str">
        <f>IF(Tarieven[[#Totals],[Schatting % inzet]]=100%, "100% OK!","Let op! De bovenstaande totale inzet dient uit te komen op 100%!")</f>
        <v>Let op! De bovenstaande totale inzet dient uit te komen op 100%!</v>
      </c>
      <c r="E11" s="14"/>
      <c r="F11" s="15"/>
      <c r="G11" s="15"/>
    </row>
    <row r="12" spans="1:12" x14ac:dyDescent="0.25">
      <c r="C12" s="10"/>
      <c r="D12" s="13"/>
      <c r="E12" s="10"/>
    </row>
    <row r="13" spans="1:12" x14ac:dyDescent="0.25">
      <c r="C13" s="10"/>
      <c r="D13" s="13"/>
      <c r="E13" s="10"/>
    </row>
    <row r="14" spans="1:12" x14ac:dyDescent="0.25">
      <c r="A14" s="7" t="s">
        <v>5</v>
      </c>
      <c r="B14" s="7" t="s">
        <v>7</v>
      </c>
    </row>
    <row r="15" spans="1:12" x14ac:dyDescent="0.25">
      <c r="A15" s="10" t="s">
        <v>27</v>
      </c>
      <c r="B15" s="21">
        <v>0</v>
      </c>
    </row>
    <row r="16" spans="1:12" x14ac:dyDescent="0.25">
      <c r="A16" s="10" t="s">
        <v>28</v>
      </c>
      <c r="B16" s="21">
        <v>0</v>
      </c>
    </row>
    <row r="17" spans="1:12" x14ac:dyDescent="0.25">
      <c r="A17" s="10" t="s">
        <v>29</v>
      </c>
      <c r="B17" s="21">
        <v>0</v>
      </c>
    </row>
    <row r="18" spans="1:12" x14ac:dyDescent="0.25">
      <c r="A18" s="10" t="s">
        <v>30</v>
      </c>
      <c r="B18" s="21">
        <v>0</v>
      </c>
    </row>
    <row r="19" spans="1:12" x14ac:dyDescent="0.25">
      <c r="C19" s="10"/>
      <c r="D19" s="13"/>
      <c r="E19" s="10"/>
    </row>
    <row r="20" spans="1:12" x14ac:dyDescent="0.25">
      <c r="C20" s="10"/>
      <c r="D20" s="11"/>
      <c r="E20" s="10"/>
      <c r="F20" s="10"/>
      <c r="G20" s="10"/>
      <c r="H20" s="10"/>
      <c r="I20" s="10"/>
      <c r="J20" s="10"/>
      <c r="K20" s="10"/>
      <c r="L20" s="10"/>
    </row>
  </sheetData>
  <protectedRanges>
    <protectedRange sqref="C5:C8" name="Range1"/>
  </protectedRanges>
  <dataConsolidate/>
  <phoneticPr fontId="5" type="noConversion"/>
  <conditionalFormatting sqref="E11:G11">
    <cfRule type="expression" dxfId="19" priority="2">
      <formula>$D$11="100% OK!"</formula>
    </cfRule>
  </conditionalFormatting>
  <conditionalFormatting sqref="D11">
    <cfRule type="expression" dxfId="18" priority="1">
      <formula>$D$11="100% OK!"</formula>
    </cfRule>
  </conditionalFormatting>
  <dataValidations count="1">
    <dataValidation allowBlank="1" showInputMessage="1" showErrorMessage="1" error="SVP alleen differentiëren naar Junior, Medior en/of Senior niveau!" sqref="A15:A18"/>
  </dataValidation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VP alleen differentiëren naar Junior, Medior en/of Senior niveau!">
          <x14:formula1>
            <xm:f>Waarden!$A$1:$A$4</xm:f>
          </x14:formula1>
          <xm:sqref>B5:B8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10" workbookViewId="0">
      <selection activeCell="I9" sqref="I9"/>
    </sheetView>
  </sheetViews>
  <sheetFormatPr defaultRowHeight="15" x14ac:dyDescent="0.25"/>
  <cols>
    <col min="1" max="1" width="44.85546875" customWidth="1"/>
    <col min="2" max="2" width="11.5703125" bestFit="1" customWidth="1"/>
    <col min="3" max="3" width="10.7109375" customWidth="1"/>
    <col min="4" max="4" width="10.28515625" customWidth="1"/>
    <col min="12" max="12" width="11.42578125" customWidth="1"/>
  </cols>
  <sheetData>
    <row r="1" spans="1:12" x14ac:dyDescent="0.25">
      <c r="A1" s="6" t="str">
        <f>[2]Voorblad!A1</f>
        <v>Prijzenblad</v>
      </c>
      <c r="B1" s="6"/>
      <c r="C1" s="6"/>
    </row>
    <row r="3" spans="1:12" ht="15.75" thickBot="1" x14ac:dyDescent="0.3"/>
    <row r="4" spans="1:12" ht="15.75" thickBot="1" x14ac:dyDescent="0.3">
      <c r="A4" s="26" t="s">
        <v>34</v>
      </c>
      <c r="B4" s="27"/>
      <c r="C4" s="27"/>
      <c r="D4" s="27"/>
      <c r="E4" s="27"/>
      <c r="F4" s="27"/>
      <c r="G4" s="27"/>
      <c r="H4" s="27"/>
      <c r="I4" s="27"/>
      <c r="J4" s="27"/>
      <c r="K4" s="28"/>
      <c r="L4" s="22">
        <v>0</v>
      </c>
    </row>
    <row r="5" spans="1:12" ht="15.75" thickBot="1" x14ac:dyDescent="0.3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22">
        <v>0</v>
      </c>
    </row>
    <row r="6" spans="1:12" ht="15.75" thickBot="1" x14ac:dyDescent="0.3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1"/>
      <c r="L6" s="23">
        <v>0</v>
      </c>
    </row>
    <row r="8" spans="1:12" ht="15.75" thickBot="1" x14ac:dyDescent="0.3"/>
    <row r="9" spans="1:12" x14ac:dyDescent="0.25">
      <c r="C9" s="24" t="s">
        <v>26</v>
      </c>
      <c r="D9" s="25"/>
    </row>
    <row r="10" spans="1:12" ht="30.75" thickBot="1" x14ac:dyDescent="0.3">
      <c r="C10" s="16" t="s">
        <v>24</v>
      </c>
      <c r="D10" s="18" t="s">
        <v>25</v>
      </c>
    </row>
    <row r="11" spans="1:12" ht="15.75" thickBot="1" x14ac:dyDescent="0.3">
      <c r="A11" s="17" t="s">
        <v>33</v>
      </c>
      <c r="B11" s="17"/>
      <c r="C11" s="19">
        <v>0</v>
      </c>
      <c r="D11" s="20">
        <v>0</v>
      </c>
    </row>
    <row r="13" spans="1:12" x14ac:dyDescent="0.25">
      <c r="B13" s="10"/>
    </row>
  </sheetData>
  <protectedRanges>
    <protectedRange sqref="L4:L6 B7:B9" name="Range1"/>
  </protectedRanges>
  <mergeCells count="4">
    <mergeCell ref="C9:D9"/>
    <mergeCell ref="A4:K4"/>
    <mergeCell ref="A5:K5"/>
    <mergeCell ref="A6:K6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9" sqref="A9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</sheetData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2769a40-37e0-45cc-9869-824e861ba835" ContentTypeId="0x01010007AE73C80EDD3544ABDE597D56AB017D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Za Word" ma:contentTypeID="0x01010007AE73C80EDD3544ABDE597D56AB017D0031D3EEF5818D7D42A8283C9A0AB82B15" ma:contentTypeVersion="4" ma:contentTypeDescription="Create a new NZa Word document." ma:contentTypeScope="" ma:versionID="95ccb0f05b9f821cef631d61e6c6dc14">
  <xsd:schema xmlns:xsd="http://www.w3.org/2001/XMLSchema" xmlns:xs="http://www.w3.org/2001/XMLSchema" xmlns:p="http://schemas.microsoft.com/office/2006/metadata/properties" xmlns:ns2="7f26298d-0d4d-4af7-92ce-0ab1d43f87ad" xmlns:ns3="4e651ab6-f2e2-49d5-b9e5-db05b2fd4a0d" xmlns:ns4="789b10ef-063e-4467-9897-62a5c6493b49" targetNamespace="http://schemas.microsoft.com/office/2006/metadata/properties" ma:root="true" ma:fieldsID="e7e905d2a4a3ced9ce01a944fb9139dd" ns2:_="" ns3:_="" ns4:_="">
    <xsd:import namespace="7f26298d-0d4d-4af7-92ce-0ab1d43f87ad"/>
    <xsd:import namespace="4e651ab6-f2e2-49d5-b9e5-db05b2fd4a0d"/>
    <xsd:import namespace="789b10ef-063e-4467-9897-62a5c6493b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oofdonderwerp" minOccurs="0"/>
                <xsd:element ref="ns3:Subonderwerp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6298d-0d4d-4af7-92ce-0ab1d43f87a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e3302a7-15c8-4a59-aaeb-13d49044a63d}" ma:internalName="TaxCatchAll" ma:readOnly="false" ma:showField="CatchAllData" ma:web="789b10ef-063e-4467-9897-62a5c6493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e3302a7-15c8-4a59-aaeb-13d49044a63d}" ma:internalName="TaxCatchAllLabel" ma:readOnly="true" ma:showField="CatchAllDataLabel" ma:web="789b10ef-063e-4467-9897-62a5c6493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51ab6-f2e2-49d5-b9e5-db05b2fd4a0d" elementFormDefault="qualified">
    <xsd:import namespace="http://schemas.microsoft.com/office/2006/documentManagement/types"/>
    <xsd:import namespace="http://schemas.microsoft.com/office/infopath/2007/PartnerControls"/>
    <xsd:element name="Hoofdonderwerp" ma:index="10" nillable="true" ma:displayName="Hoofdonderwerp" ma:default="Achtergrond informatie" ma:format="Dropdown" ma:internalName="Hoofdonderwerp">
      <xsd:simpleType>
        <xsd:union memberTypes="dms:Text">
          <xsd:simpleType>
            <xsd:restriction base="dms:Choice">
              <xsd:enumeration value="Achtergrond informatie"/>
              <xsd:enumeration value="Contracteren"/>
              <xsd:enumeration value="Evaluatie"/>
              <xsd:enumeration value="Gunningsfase"/>
              <xsd:enumeration value="Marktverkenning"/>
              <xsd:enumeration value="Projectmanagement"/>
              <xsd:enumeration value="Selectiefase"/>
            </xsd:restriction>
          </xsd:simpleType>
        </xsd:union>
      </xsd:simpleType>
    </xsd:element>
    <xsd:element name="Subonderwerp" ma:index="11" nillable="true" ma:displayName="Onderwerp" ma:default="Aanmelding" ma:format="Dropdown" ma:internalName="Subonderwerp">
      <xsd:simpleType>
        <xsd:union memberTypes="dms:Text">
          <xsd:simpleType>
            <xsd:restriction base="dms:Choice">
              <xsd:enumeration value="Aanmelding"/>
              <xsd:enumeration value="Beoordeling"/>
              <xsd:enumeration value="Inschrijving"/>
              <xsd:enumeration value="Voorbereidin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b10ef-063e-4467-9897-62a5c6493b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ofdonderwerp xmlns="4e651ab6-f2e2-49d5-b9e5-db05b2fd4a0d">Aanbestedingsstukken</Hoofdonderwerp>
    <Subonderwerp xmlns="4e651ab6-f2e2-49d5-b9e5-db05b2fd4a0d" xsi:nil="true"/>
    <TaxCatchAll xmlns="7f26298d-0d4d-4af7-92ce-0ab1d43f87ad"/>
  </documentManagement>
</p:properties>
</file>

<file path=customXml/itemProps1.xml><?xml version="1.0" encoding="utf-8"?>
<ds:datastoreItem xmlns:ds="http://schemas.openxmlformats.org/officeDocument/2006/customXml" ds:itemID="{6176B6BE-200E-44DE-AAC3-9E33BC761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FD7172-31D8-4399-A25E-F9E23962A5D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2BB1788-888F-4F09-B75A-BD8802F1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6298d-0d4d-4af7-92ce-0ab1d43f87ad"/>
    <ds:schemaRef ds:uri="4e651ab6-f2e2-49d5-b9e5-db05b2fd4a0d"/>
    <ds:schemaRef ds:uri="789b10ef-063e-4467-9897-62a5c6493b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4551F1-94C2-44F6-BC7B-5C3D9138CD1A}">
  <ds:schemaRefs>
    <ds:schemaRef ds:uri="http://schemas.microsoft.com/office/infopath/2007/PartnerControls"/>
    <ds:schemaRef ds:uri="4e651ab6-f2e2-49d5-b9e5-db05b2fd4a0d"/>
    <ds:schemaRef ds:uri="http://purl.org/dc/terms/"/>
    <ds:schemaRef ds:uri="http://schemas.microsoft.com/office/2006/metadata/properties"/>
    <ds:schemaRef ds:uri="http://schemas.microsoft.com/office/2006/documentManagement/types"/>
    <ds:schemaRef ds:uri="789b10ef-063e-4467-9897-62a5c6493b49"/>
    <ds:schemaRef ds:uri="http://www.w3.org/XML/1998/namespace"/>
    <ds:schemaRef ds:uri="http://purl.org/dc/elements/1.1/"/>
    <ds:schemaRef ds:uri="http://schemas.openxmlformats.org/package/2006/metadata/core-properties"/>
    <ds:schemaRef ds:uri="7f26298d-0d4d-4af7-92ce-0ab1d43f87a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Voorblad</vt:lpstr>
      <vt:lpstr>Tarieven</vt:lpstr>
      <vt:lpstr>Beheer en onderhoud</vt:lpstr>
      <vt:lpstr>Waarden</vt:lpstr>
      <vt:lpstr>Niveau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Jansen-van Arem, Muriel</cp:lastModifiedBy>
  <dcterms:created xsi:type="dcterms:W3CDTF">2021-04-28T15:06:14Z</dcterms:created>
  <dcterms:modified xsi:type="dcterms:W3CDTF">2021-05-31T11:09:50Z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0x01010007AE73C80EDD3544ABDE597D56AB017D0031D3EEF5818D7D42A8283C9A0AB82B15</vt:lpwstr>
  </property>
</Properties>
</file>