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uddeboomh\OneDrive - TNO\Leiden\Lab Meu\def doc\"/>
    </mc:Choice>
  </mc:AlternateContent>
  <xr:revisionPtr revIDLastSave="81" documentId="8_{0BB670C5-97C9-460F-B2FD-51BD4CF17783}" xr6:coauthVersionLast="45" xr6:coauthVersionMax="46" xr10:uidLastSave="{93374EF5-2BFB-45AE-986E-5F4CC4E92218}"/>
  <bookViews>
    <workbookView xWindow="28680" yWindow="-120" windowWidth="29040" windowHeight="15840" xr2:uid="{00000000-000D-0000-FFFF-FFFF00000000}"/>
  </bookViews>
  <sheets>
    <sheet name="Nieuw" sheetId="1" r:id="rId1"/>
  </sheets>
  <definedNames>
    <definedName name="_xlnm._FilterDatabase" localSheetId="0" hidden="1">Nieuw!$A$2:$F$93</definedName>
    <definedName name="_xlnm.Print_Titles" localSheetId="0">Nieuw!$A:$D,Nieuw!$1:$1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3" i="1"/>
  <c r="H94" i="1" l="1"/>
</calcChain>
</file>

<file path=xl/sharedStrings.xml><?xml version="1.0" encoding="utf-8"?>
<sst xmlns="http://schemas.openxmlformats.org/spreadsheetml/2006/main" count="458" uniqueCount="125">
  <si>
    <t>Ruimte</t>
  </si>
  <si>
    <t>pos.</t>
  </si>
  <si>
    <t>Ruimte-nummer</t>
  </si>
  <si>
    <t>paragraaf werkomschr.</t>
  </si>
  <si>
    <t>Type meubel</t>
  </si>
  <si>
    <t>aantal</t>
  </si>
  <si>
    <t>Weeg/media</t>
  </si>
  <si>
    <t>T.01.24/25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</si>
  <si>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</si>
  <si>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</si>
  <si>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</si>
  <si>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</si>
  <si>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</si>
  <si>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</si>
  <si>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</si>
  <si>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</si>
  <si>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</si>
  <si>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</si>
  <si>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t>12</t>
  </si>
  <si>
    <t>13</t>
  </si>
  <si>
    <t>14</t>
  </si>
  <si>
    <t>15</t>
  </si>
  <si>
    <t>16</t>
  </si>
  <si>
    <t>17</t>
  </si>
  <si>
    <t>wandtafel</t>
  </si>
  <si>
    <t>eilandtafel</t>
  </si>
  <si>
    <t>glaskast</t>
  </si>
  <si>
    <t>T.01.21</t>
  </si>
  <si>
    <t>Spoelruimte vuil</t>
  </si>
  <si>
    <t>Spoelruimte schoon</t>
  </si>
  <si>
    <t>T.01.22</t>
  </si>
  <si>
    <t>Host Microbe</t>
  </si>
  <si>
    <t>T.03.09</t>
  </si>
  <si>
    <t>geveltafel</t>
  </si>
  <si>
    <t>Proefstofbeheer</t>
  </si>
  <si>
    <t>T.03.12</t>
  </si>
  <si>
    <t>Fluorescentiemicr.</t>
  </si>
  <si>
    <t>T.03.14</t>
  </si>
  <si>
    <t>energiebrug</t>
  </si>
  <si>
    <t>Celkweek</t>
  </si>
  <si>
    <t>T.03.02</t>
  </si>
  <si>
    <t>MLII-C-lab</t>
  </si>
  <si>
    <t>T.03.03</t>
  </si>
  <si>
    <t>elektr. hoogteverstelbare tafel</t>
  </si>
  <si>
    <t>explosieveilige opslagkast</t>
  </si>
  <si>
    <t>weegtafel</t>
  </si>
  <si>
    <t>T.03.05</t>
  </si>
  <si>
    <t>Teller ruimte</t>
  </si>
  <si>
    <t>T.03.06</t>
  </si>
  <si>
    <t>Voorruimte</t>
  </si>
  <si>
    <t>T.03.07</t>
  </si>
  <si>
    <t>DNA-vrij</t>
  </si>
  <si>
    <t>T.01.23</t>
  </si>
  <si>
    <t>DNA-low</t>
  </si>
  <si>
    <t>T.01.26</t>
  </si>
  <si>
    <t>Stovenruimte</t>
  </si>
  <si>
    <t>T.02.05</t>
  </si>
  <si>
    <t>gasfleskast</t>
  </si>
  <si>
    <t>Anaerobe kweek</t>
  </si>
  <si>
    <t>T.02.06</t>
  </si>
  <si>
    <t>DNA High</t>
  </si>
  <si>
    <t>T.02.07</t>
  </si>
  <si>
    <t>21</t>
  </si>
  <si>
    <t>22</t>
  </si>
  <si>
    <t>23</t>
  </si>
  <si>
    <t>24</t>
  </si>
  <si>
    <t>Amplicon lab</t>
  </si>
  <si>
    <t>T.02.10</t>
  </si>
  <si>
    <t>Apparatenruimte</t>
  </si>
  <si>
    <t>T.02.09</t>
  </si>
  <si>
    <t>Virus lab</t>
  </si>
  <si>
    <t>T.02.12</t>
  </si>
  <si>
    <t>ML-III Virus lab</t>
  </si>
  <si>
    <t>T.02.14</t>
  </si>
  <si>
    <t>ML-III Fluorescentie</t>
  </si>
  <si>
    <t>T.02.13</t>
  </si>
  <si>
    <t>ML-III bact. lab</t>
  </si>
  <si>
    <t>T.02.15</t>
  </si>
  <si>
    <t>T.02.28</t>
  </si>
  <si>
    <t>T.02.29</t>
  </si>
  <si>
    <t>T.02.34</t>
  </si>
  <si>
    <t>ML-III kleedsluis 1</t>
  </si>
  <si>
    <t>ML-III kleedsluis 2</t>
  </si>
  <si>
    <t>ML-III doucheruimte</t>
  </si>
  <si>
    <t>bankje</t>
  </si>
  <si>
    <t>lockerkast</t>
  </si>
  <si>
    <t>vakkenkast</t>
  </si>
  <si>
    <t>overstapbank</t>
  </si>
  <si>
    <t>eilandtafel, apparaten</t>
  </si>
  <si>
    <t>middentafel, special</t>
  </si>
  <si>
    <t>T.03.22</t>
  </si>
  <si>
    <t>Biomarkerlab</t>
  </si>
  <si>
    <t>4.2</t>
  </si>
  <si>
    <t>4.1</t>
  </si>
  <si>
    <t>4.4</t>
  </si>
  <si>
    <t>4.3</t>
  </si>
  <si>
    <t>5.1</t>
  </si>
  <si>
    <t>4.5</t>
  </si>
  <si>
    <t>5.2</t>
  </si>
  <si>
    <t>verrijdbare onderkast</t>
  </si>
  <si>
    <t>5.4</t>
  </si>
  <si>
    <t>4.6</t>
  </si>
  <si>
    <t>6.3</t>
  </si>
  <si>
    <t>5.6</t>
  </si>
  <si>
    <t>4.7</t>
  </si>
  <si>
    <t>4.8</t>
  </si>
  <si>
    <t>4.11</t>
  </si>
  <si>
    <t>hoogteverstelbare tafel, verrijdbaar</t>
  </si>
  <si>
    <t>Perfusie</t>
  </si>
  <si>
    <t>servicestrook</t>
  </si>
  <si>
    <t>RA-afval, Hoog-actief</t>
  </si>
  <si>
    <t>T.03.15</t>
  </si>
  <si>
    <t>04A</t>
  </si>
  <si>
    <t>4.9</t>
  </si>
  <si>
    <t>wandtafel, met weegblok</t>
  </si>
  <si>
    <t>wandtafel met weegblok</t>
  </si>
  <si>
    <t>tafel H-frame</t>
  </si>
  <si>
    <t>eilandtafel, één segment  verlaagd  voor centrifuge</t>
  </si>
  <si>
    <t>wandtafel met afzuigkap</t>
  </si>
  <si>
    <t>03A</t>
  </si>
  <si>
    <t>tafel H-frame, verrijdbaar</t>
  </si>
  <si>
    <t>Prijs per stuk</t>
  </si>
  <si>
    <t>prijs per positie
incl. montage</t>
  </si>
  <si>
    <t>Totaalprijs</t>
  </si>
  <si>
    <t>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</si>
</sst>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44" fontId="0" fillId="2" borderId="1" xfId="1" applyFont="1" applyFill="1" applyBorder="1" applyAlignment="1">
      <alignment horizontal="center" vertical="top" wrapText="1"/>
    </xf>
    <xf numFmtId="44" fontId="0" fillId="0" borderId="0" xfId="1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0" fillId="0" borderId="0" xfId="0" applyAlignment="1" applyProtection="1">
      <alignment vertical="top"/>
      <protection hidden="1"/>
    </xf>
    <xf numFmtId="0" fontId="0" fillId="0" borderId="0" xfId="0" applyAlignment="1" applyProtection="1">
      <alignment horizontal="center" vertical="top"/>
      <protection hidden="1"/>
    </xf>
    <xf numFmtId="0" fontId="0" fillId="0" borderId="0" xfId="0" quotePrefix="1" applyAlignment="1" applyProtection="1">
      <alignment horizontal="center"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Fill="1" applyAlignment="1" applyProtection="1">
      <alignment horizontal="center" vertical="top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0" xfId="0" applyFill="1" applyAlignment="1" applyProtection="1">
      <alignment vertical="top" wrapText="1"/>
      <protection hidden="1"/>
    </xf>
    <xf numFmtId="44" fontId="0" fillId="0" borderId="0" xfId="1" applyFont="1" applyBorder="1" applyAlignment="1">
      <alignment vertical="top"/>
    </xf>
    <xf numFmtId="44" fontId="3" fillId="0" borderId="3" xfId="1" applyFont="1" applyBorder="1" applyAlignment="1">
      <alignment vertical="top"/>
    </xf>
    <xf numFmtId="44" fontId="0" fillId="2" borderId="1" xfId="1" applyFont="1" applyFill="1" applyBorder="1" applyAlignment="1" applyProtection="1">
      <alignment horizontal="center" vertical="top" wrapText="1"/>
      <protection locked="0"/>
    </xf>
    <xf numFmtId="44" fontId="0" fillId="3" borderId="1" xfId="1" applyFont="1" applyFill="1" applyBorder="1" applyAlignment="1" applyProtection="1">
      <alignment vertical="top"/>
      <protection locked="0"/>
    </xf>
    <xf numFmtId="44" fontId="0" fillId="0" borderId="0" xfId="1" applyFont="1" applyAlignment="1" applyProtection="1">
      <alignment vertical="top"/>
      <protection locked="0"/>
    </xf>
    <xf numFmtId="44" fontId="3" fillId="0" borderId="0" xfId="1" applyFont="1" applyAlignment="1" applyProtection="1">
      <alignment vertical="top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zoomScaleNormal="100" zoomScaleSheetLayoutView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G5" sqref="G5"/>
    </sheetView>
  </sheetViews>
  <sheetFormatPr defaultColWidth="8.81640625" defaultRowHeight="14.5" x14ac:dyDescent="0.35"/>
  <cols>
    <col min="1" max="1" width="20.81640625" style="3" customWidth="1"/>
    <col min="2" max="2" width="11.26953125" style="5" customWidth="1"/>
    <col min="3" max="3" width="7.7265625" style="5" customWidth="1"/>
    <col min="4" max="4" width="35" style="2" customWidth="1"/>
    <col min="5" max="5" width="11.7265625" style="5" customWidth="1"/>
    <col min="6" max="6" width="8.1796875" style="5" customWidth="1"/>
    <col min="7" max="7" width="19.1796875" style="24" customWidth="1"/>
    <col min="8" max="8" width="20.1796875" style="10" customWidth="1"/>
    <col min="9" max="16384" width="8.81640625" style="3"/>
  </cols>
  <sheetData>
    <row r="1" spans="1:8" ht="34.5" customHeight="1" x14ac:dyDescent="0.35">
      <c r="A1" s="7" t="s">
        <v>0</v>
      </c>
      <c r="B1" s="1" t="s">
        <v>2</v>
      </c>
      <c r="C1" s="8" t="s">
        <v>1</v>
      </c>
      <c r="D1" s="4" t="s">
        <v>4</v>
      </c>
      <c r="E1" s="1" t="s">
        <v>3</v>
      </c>
      <c r="F1" s="6" t="s">
        <v>5</v>
      </c>
      <c r="G1" s="22" t="s">
        <v>121</v>
      </c>
      <c r="H1" s="9" t="s">
        <v>122</v>
      </c>
    </row>
    <row r="3" spans="1:8" x14ac:dyDescent="0.35">
      <c r="A3" s="13" t="s">
        <v>28</v>
      </c>
      <c r="B3" s="14" t="s">
        <v>27</v>
      </c>
      <c r="C3" s="15" t="s">
        <v>8</v>
      </c>
      <c r="D3" s="16" t="s">
        <v>24</v>
      </c>
      <c r="E3" s="14" t="s">
        <v>92</v>
      </c>
      <c r="F3" s="14">
        <v>1</v>
      </c>
      <c r="G3" s="23"/>
      <c r="H3" s="10">
        <f>F3*G3</f>
        <v>0</v>
      </c>
    </row>
    <row r="4" spans="1:8" x14ac:dyDescent="0.35">
      <c r="A4" s="13" t="s">
        <v>29</v>
      </c>
      <c r="B4" s="14" t="s">
        <v>30</v>
      </c>
      <c r="C4" s="15" t="s">
        <v>8</v>
      </c>
      <c r="D4" s="16" t="s">
        <v>24</v>
      </c>
      <c r="E4" s="14" t="s">
        <v>92</v>
      </c>
      <c r="F4" s="14">
        <v>1</v>
      </c>
      <c r="G4" s="23"/>
      <c r="H4" s="10">
        <f t="shared" ref="H4:H20" si="0">F4*G4</f>
        <v>0</v>
      </c>
    </row>
    <row r="5" spans="1:8" x14ac:dyDescent="0.35">
      <c r="A5" s="13" t="s">
        <v>51</v>
      </c>
      <c r="B5" s="14" t="s">
        <v>52</v>
      </c>
      <c r="C5" s="15" t="s">
        <v>8</v>
      </c>
      <c r="D5" s="16" t="s">
        <v>24</v>
      </c>
      <c r="E5" s="14" t="s">
        <v>92</v>
      </c>
      <c r="F5" s="14">
        <v>1</v>
      </c>
      <c r="G5" s="23"/>
      <c r="H5" s="10">
        <f t="shared" si="0"/>
        <v>0</v>
      </c>
    </row>
    <row r="6" spans="1:8" x14ac:dyDescent="0.35">
      <c r="A6" s="13" t="s">
        <v>51</v>
      </c>
      <c r="B6" s="14" t="s">
        <v>52</v>
      </c>
      <c r="C6" s="15" t="s">
        <v>9</v>
      </c>
      <c r="D6" s="16" t="s">
        <v>24</v>
      </c>
      <c r="E6" s="14" t="s">
        <v>92</v>
      </c>
      <c r="F6" s="14">
        <v>1</v>
      </c>
      <c r="G6" s="23"/>
      <c r="H6" s="10">
        <f t="shared" si="0"/>
        <v>0</v>
      </c>
    </row>
    <row r="7" spans="1:8" x14ac:dyDescent="0.35">
      <c r="A7" s="13" t="s">
        <v>6</v>
      </c>
      <c r="B7" s="14" t="s">
        <v>7</v>
      </c>
      <c r="C7" s="15" t="s">
        <v>18</v>
      </c>
      <c r="D7" s="16" t="s">
        <v>116</v>
      </c>
      <c r="E7" s="17" t="s">
        <v>104</v>
      </c>
      <c r="F7" s="14">
        <v>1</v>
      </c>
      <c r="G7" s="23"/>
      <c r="H7" s="10">
        <f t="shared" si="0"/>
        <v>0</v>
      </c>
    </row>
    <row r="8" spans="1:8" x14ac:dyDescent="0.35">
      <c r="A8" s="13" t="s">
        <v>6</v>
      </c>
      <c r="B8" s="14" t="s">
        <v>7</v>
      </c>
      <c r="C8" s="15" t="s">
        <v>19</v>
      </c>
      <c r="D8" s="16" t="s">
        <v>24</v>
      </c>
      <c r="E8" s="14" t="s">
        <v>92</v>
      </c>
      <c r="F8" s="14">
        <v>1</v>
      </c>
      <c r="G8" s="23"/>
      <c r="H8" s="10">
        <f t="shared" si="0"/>
        <v>0</v>
      </c>
    </row>
    <row r="9" spans="1:8" x14ac:dyDescent="0.35">
      <c r="A9" s="13" t="s">
        <v>6</v>
      </c>
      <c r="B9" s="14" t="s">
        <v>7</v>
      </c>
      <c r="C9" s="15" t="s">
        <v>20</v>
      </c>
      <c r="D9" s="16" t="s">
        <v>25</v>
      </c>
      <c r="E9" s="14" t="s">
        <v>93</v>
      </c>
      <c r="F9" s="14">
        <v>1</v>
      </c>
      <c r="G9" s="23"/>
      <c r="H9" s="10">
        <f t="shared" si="0"/>
        <v>0</v>
      </c>
    </row>
    <row r="10" spans="1:8" x14ac:dyDescent="0.35">
      <c r="A10" s="13" t="s">
        <v>6</v>
      </c>
      <c r="B10" s="14" t="s">
        <v>7</v>
      </c>
      <c r="C10" s="15" t="s">
        <v>21</v>
      </c>
      <c r="D10" s="16" t="s">
        <v>24</v>
      </c>
      <c r="E10" s="14" t="s">
        <v>92</v>
      </c>
      <c r="F10" s="14">
        <v>1</v>
      </c>
      <c r="G10" s="23"/>
      <c r="H10" s="10">
        <f t="shared" si="0"/>
        <v>0</v>
      </c>
    </row>
    <row r="11" spans="1:8" x14ac:dyDescent="0.35">
      <c r="A11" s="13" t="s">
        <v>6</v>
      </c>
      <c r="B11" s="14" t="s">
        <v>7</v>
      </c>
      <c r="C11" s="15" t="s">
        <v>23</v>
      </c>
      <c r="D11" s="16" t="s">
        <v>26</v>
      </c>
      <c r="E11" s="18" t="s">
        <v>100</v>
      </c>
      <c r="F11" s="17">
        <v>4</v>
      </c>
      <c r="G11" s="23"/>
      <c r="H11" s="10">
        <f t="shared" si="0"/>
        <v>0</v>
      </c>
    </row>
    <row r="12" spans="1:8" x14ac:dyDescent="0.35">
      <c r="A12" s="13" t="s">
        <v>53</v>
      </c>
      <c r="B12" s="14" t="s">
        <v>54</v>
      </c>
      <c r="C12" s="15" t="s">
        <v>8</v>
      </c>
      <c r="D12" s="16" t="s">
        <v>24</v>
      </c>
      <c r="E12" s="14" t="s">
        <v>92</v>
      </c>
      <c r="F12" s="14">
        <v>1</v>
      </c>
      <c r="G12" s="23"/>
      <c r="H12" s="10">
        <f t="shared" si="0"/>
        <v>0</v>
      </c>
    </row>
    <row r="13" spans="1:8" x14ac:dyDescent="0.35">
      <c r="A13" s="13" t="s">
        <v>53</v>
      </c>
      <c r="B13" s="14" t="s">
        <v>54</v>
      </c>
      <c r="C13" s="15" t="s">
        <v>9</v>
      </c>
      <c r="D13" s="16" t="s">
        <v>33</v>
      </c>
      <c r="E13" s="14" t="s">
        <v>97</v>
      </c>
      <c r="F13" s="14">
        <v>1</v>
      </c>
      <c r="G13" s="23"/>
      <c r="H13" s="10">
        <f t="shared" si="0"/>
        <v>0</v>
      </c>
    </row>
    <row r="14" spans="1:8" x14ac:dyDescent="0.35">
      <c r="A14" s="13" t="s">
        <v>53</v>
      </c>
      <c r="B14" s="14" t="s">
        <v>54</v>
      </c>
      <c r="C14" s="15" t="s">
        <v>10</v>
      </c>
      <c r="D14" s="16" t="s">
        <v>88</v>
      </c>
      <c r="E14" s="14" t="s">
        <v>95</v>
      </c>
      <c r="F14" s="14">
        <v>1</v>
      </c>
      <c r="G14" s="23"/>
      <c r="H14" s="10">
        <f t="shared" si="0"/>
        <v>0</v>
      </c>
    </row>
    <row r="15" spans="1:8" x14ac:dyDescent="0.35">
      <c r="A15" s="13" t="s">
        <v>53</v>
      </c>
      <c r="B15" s="14" t="s">
        <v>54</v>
      </c>
      <c r="C15" s="15" t="s">
        <v>13</v>
      </c>
      <c r="D15" s="16" t="s">
        <v>99</v>
      </c>
      <c r="E15" s="14" t="s">
        <v>106</v>
      </c>
      <c r="F15" s="14">
        <v>1</v>
      </c>
      <c r="G15" s="23"/>
      <c r="H15" s="10">
        <f t="shared" si="0"/>
        <v>0</v>
      </c>
    </row>
    <row r="16" spans="1:8" x14ac:dyDescent="0.35">
      <c r="A16" s="13" t="s">
        <v>53</v>
      </c>
      <c r="B16" s="14" t="s">
        <v>54</v>
      </c>
      <c r="C16" s="15" t="s">
        <v>15</v>
      </c>
      <c r="D16" s="16" t="s">
        <v>24</v>
      </c>
      <c r="E16" s="14" t="s">
        <v>105</v>
      </c>
      <c r="F16" s="14">
        <v>1</v>
      </c>
      <c r="G16" s="23"/>
      <c r="H16" s="10">
        <f t="shared" si="0"/>
        <v>0</v>
      </c>
    </row>
    <row r="17" spans="1:8" x14ac:dyDescent="0.35">
      <c r="A17" s="13" t="s">
        <v>53</v>
      </c>
      <c r="B17" s="14" t="s">
        <v>54</v>
      </c>
      <c r="C17" s="15">
        <v>11</v>
      </c>
      <c r="D17" s="16" t="s">
        <v>44</v>
      </c>
      <c r="E17" s="14" t="s">
        <v>96</v>
      </c>
      <c r="F17" s="14">
        <v>1</v>
      </c>
      <c r="G17" s="23"/>
      <c r="H17" s="10">
        <f t="shared" si="0"/>
        <v>0</v>
      </c>
    </row>
    <row r="18" spans="1:8" x14ac:dyDescent="0.35">
      <c r="A18" s="13" t="s">
        <v>55</v>
      </c>
      <c r="B18" s="14" t="s">
        <v>56</v>
      </c>
      <c r="C18" s="15" t="s">
        <v>10</v>
      </c>
      <c r="D18" s="16" t="s">
        <v>24</v>
      </c>
      <c r="E18" s="14" t="s">
        <v>92</v>
      </c>
      <c r="F18" s="14">
        <v>1</v>
      </c>
      <c r="G18" s="23"/>
      <c r="H18" s="10">
        <f t="shared" si="0"/>
        <v>0</v>
      </c>
    </row>
    <row r="19" spans="1:8" x14ac:dyDescent="0.35">
      <c r="A19" s="13" t="s">
        <v>55</v>
      </c>
      <c r="B19" s="14" t="s">
        <v>56</v>
      </c>
      <c r="C19" s="15" t="s">
        <v>11</v>
      </c>
      <c r="D19" s="16" t="s">
        <v>57</v>
      </c>
      <c r="E19" s="14" t="s">
        <v>98</v>
      </c>
      <c r="F19" s="14">
        <v>1</v>
      </c>
      <c r="G19" s="23"/>
      <c r="H19" s="10">
        <f t="shared" si="0"/>
        <v>0</v>
      </c>
    </row>
    <row r="20" spans="1:8" x14ac:dyDescent="0.35">
      <c r="A20" s="13" t="s">
        <v>58</v>
      </c>
      <c r="B20" s="14" t="s">
        <v>59</v>
      </c>
      <c r="C20" s="15" t="s">
        <v>9</v>
      </c>
      <c r="D20" s="16" t="s">
        <v>99</v>
      </c>
      <c r="E20" s="14" t="s">
        <v>106</v>
      </c>
      <c r="F20" s="14">
        <v>1</v>
      </c>
      <c r="G20" s="23"/>
      <c r="H20" s="10">
        <f t="shared" si="0"/>
        <v>0</v>
      </c>
    </row>
    <row r="21" spans="1:8" x14ac:dyDescent="0.35">
      <c r="A21" s="13" t="s">
        <v>58</v>
      </c>
      <c r="B21" s="14" t="s">
        <v>59</v>
      </c>
      <c r="C21" s="15" t="s">
        <v>13</v>
      </c>
      <c r="D21" s="16" t="s">
        <v>99</v>
      </c>
      <c r="E21" s="14" t="s">
        <v>106</v>
      </c>
      <c r="F21" s="14">
        <v>1</v>
      </c>
      <c r="G21" s="23"/>
      <c r="H21" s="10">
        <f t="shared" ref="H21:H84" si="1">F21*G21</f>
        <v>0</v>
      </c>
    </row>
    <row r="22" spans="1:8" x14ac:dyDescent="0.35">
      <c r="A22" s="13" t="s">
        <v>58</v>
      </c>
      <c r="B22" s="14" t="s">
        <v>59</v>
      </c>
      <c r="C22" s="15" t="s">
        <v>15</v>
      </c>
      <c r="D22" s="16" t="s">
        <v>24</v>
      </c>
      <c r="E22" s="14" t="s">
        <v>92</v>
      </c>
      <c r="F22" s="14">
        <v>1</v>
      </c>
      <c r="G22" s="23"/>
      <c r="H22" s="10">
        <f t="shared" si="1"/>
        <v>0</v>
      </c>
    </row>
    <row r="23" spans="1:8" x14ac:dyDescent="0.35">
      <c r="A23" s="13" t="s">
        <v>60</v>
      </c>
      <c r="B23" s="14" t="s">
        <v>61</v>
      </c>
      <c r="C23" s="15" t="s">
        <v>8</v>
      </c>
      <c r="D23" s="16" t="s">
        <v>24</v>
      </c>
      <c r="E23" s="14" t="s">
        <v>92</v>
      </c>
      <c r="F23" s="14">
        <v>1</v>
      </c>
      <c r="G23" s="23"/>
      <c r="H23" s="10">
        <f t="shared" si="1"/>
        <v>0</v>
      </c>
    </row>
    <row r="24" spans="1:8" x14ac:dyDescent="0.35">
      <c r="A24" s="13" t="s">
        <v>60</v>
      </c>
      <c r="B24" s="14" t="s">
        <v>61</v>
      </c>
      <c r="C24" s="15" t="s">
        <v>9</v>
      </c>
      <c r="D24" s="16" t="s">
        <v>24</v>
      </c>
      <c r="E24" s="14" t="s">
        <v>92</v>
      </c>
      <c r="F24" s="14">
        <v>1</v>
      </c>
      <c r="G24" s="23"/>
      <c r="H24" s="10">
        <f t="shared" si="1"/>
        <v>0</v>
      </c>
    </row>
    <row r="25" spans="1:8" x14ac:dyDescent="0.35">
      <c r="A25" s="13" t="s">
        <v>60</v>
      </c>
      <c r="B25" s="14" t="s">
        <v>61</v>
      </c>
      <c r="C25" s="15" t="s">
        <v>10</v>
      </c>
      <c r="D25" s="16" t="s">
        <v>25</v>
      </c>
      <c r="E25" s="14" t="s">
        <v>93</v>
      </c>
      <c r="F25" s="14">
        <v>1</v>
      </c>
      <c r="G25" s="23"/>
      <c r="H25" s="10">
        <f t="shared" si="1"/>
        <v>0</v>
      </c>
    </row>
    <row r="26" spans="1:8" x14ac:dyDescent="0.35">
      <c r="A26" s="13" t="s">
        <v>60</v>
      </c>
      <c r="B26" s="14" t="s">
        <v>61</v>
      </c>
      <c r="C26" s="15" t="s">
        <v>12</v>
      </c>
      <c r="D26" s="16" t="s">
        <v>99</v>
      </c>
      <c r="E26" s="14" t="s">
        <v>106</v>
      </c>
      <c r="F26" s="14">
        <v>1</v>
      </c>
      <c r="G26" s="23"/>
      <c r="H26" s="10">
        <f t="shared" si="1"/>
        <v>0</v>
      </c>
    </row>
    <row r="27" spans="1:8" x14ac:dyDescent="0.35">
      <c r="A27" s="13" t="s">
        <v>60</v>
      </c>
      <c r="B27" s="14" t="s">
        <v>61</v>
      </c>
      <c r="C27" s="15" t="s">
        <v>16</v>
      </c>
      <c r="D27" s="16" t="s">
        <v>44</v>
      </c>
      <c r="E27" s="14" t="s">
        <v>96</v>
      </c>
      <c r="F27" s="14">
        <v>1</v>
      </c>
      <c r="G27" s="23"/>
      <c r="H27" s="10">
        <f t="shared" si="1"/>
        <v>0</v>
      </c>
    </row>
    <row r="28" spans="1:8" x14ac:dyDescent="0.35">
      <c r="A28" s="13" t="s">
        <v>60</v>
      </c>
      <c r="B28" s="14" t="s">
        <v>61</v>
      </c>
      <c r="C28" s="15" t="s">
        <v>17</v>
      </c>
      <c r="D28" s="16" t="s">
        <v>25</v>
      </c>
      <c r="E28" s="14" t="s">
        <v>93</v>
      </c>
      <c r="F28" s="14">
        <v>1</v>
      </c>
      <c r="G28" s="23"/>
      <c r="H28" s="10">
        <f t="shared" si="1"/>
        <v>0</v>
      </c>
    </row>
    <row r="29" spans="1:8" x14ac:dyDescent="0.35">
      <c r="A29" s="13" t="s">
        <v>60</v>
      </c>
      <c r="B29" s="14" t="s">
        <v>61</v>
      </c>
      <c r="C29" s="15" t="s">
        <v>19</v>
      </c>
      <c r="D29" s="16" t="s">
        <v>99</v>
      </c>
      <c r="E29" s="14" t="s">
        <v>106</v>
      </c>
      <c r="F29" s="14">
        <v>1</v>
      </c>
      <c r="G29" s="23"/>
      <c r="H29" s="10">
        <f t="shared" si="1"/>
        <v>0</v>
      </c>
    </row>
    <row r="30" spans="1:8" x14ac:dyDescent="0.35">
      <c r="A30" s="13" t="s">
        <v>60</v>
      </c>
      <c r="B30" s="14" t="s">
        <v>61</v>
      </c>
      <c r="C30" s="15" t="s">
        <v>21</v>
      </c>
      <c r="D30" s="16" t="s">
        <v>25</v>
      </c>
      <c r="E30" s="14" t="s">
        <v>93</v>
      </c>
      <c r="F30" s="14">
        <v>1</v>
      </c>
      <c r="G30" s="23"/>
      <c r="H30" s="10">
        <f t="shared" si="1"/>
        <v>0</v>
      </c>
    </row>
    <row r="31" spans="1:8" x14ac:dyDescent="0.35">
      <c r="A31" s="13" t="s">
        <v>60</v>
      </c>
      <c r="B31" s="14" t="s">
        <v>61</v>
      </c>
      <c r="C31" s="15" t="s">
        <v>22</v>
      </c>
      <c r="D31" s="19" t="s">
        <v>109</v>
      </c>
      <c r="E31" s="17" t="s">
        <v>93</v>
      </c>
      <c r="F31" s="14">
        <v>1</v>
      </c>
      <c r="G31" s="23"/>
      <c r="H31" s="10">
        <f t="shared" si="1"/>
        <v>0</v>
      </c>
    </row>
    <row r="32" spans="1:8" x14ac:dyDescent="0.35">
      <c r="A32" s="13" t="s">
        <v>60</v>
      </c>
      <c r="B32" s="14" t="s">
        <v>61</v>
      </c>
      <c r="C32" s="15" t="s">
        <v>23</v>
      </c>
      <c r="D32" s="16" t="s">
        <v>43</v>
      </c>
      <c r="E32" s="14" t="s">
        <v>94</v>
      </c>
      <c r="F32" s="14">
        <v>4</v>
      </c>
      <c r="G32" s="23"/>
      <c r="H32" s="10">
        <f t="shared" si="1"/>
        <v>0</v>
      </c>
    </row>
    <row r="33" spans="1:8" x14ac:dyDescent="0.35">
      <c r="A33" s="13" t="s">
        <v>60</v>
      </c>
      <c r="B33" s="14" t="s">
        <v>61</v>
      </c>
      <c r="C33" s="15" t="s">
        <v>62</v>
      </c>
      <c r="D33" s="19" t="s">
        <v>26</v>
      </c>
      <c r="E33" s="14" t="s">
        <v>100</v>
      </c>
      <c r="F33" s="14">
        <v>3</v>
      </c>
      <c r="G33" s="23"/>
      <c r="H33" s="10">
        <f t="shared" si="1"/>
        <v>0</v>
      </c>
    </row>
    <row r="34" spans="1:8" x14ac:dyDescent="0.35">
      <c r="A34" s="13" t="s">
        <v>60</v>
      </c>
      <c r="B34" s="14" t="s">
        <v>61</v>
      </c>
      <c r="C34" s="15" t="s">
        <v>63</v>
      </c>
      <c r="D34" s="16" t="s">
        <v>24</v>
      </c>
      <c r="E34" s="14" t="s">
        <v>92</v>
      </c>
      <c r="F34" s="14">
        <v>1</v>
      </c>
      <c r="G34" s="23"/>
      <c r="H34" s="10">
        <f t="shared" si="1"/>
        <v>0</v>
      </c>
    </row>
    <row r="35" spans="1:8" x14ac:dyDescent="0.35">
      <c r="A35" s="13" t="s">
        <v>60</v>
      </c>
      <c r="B35" s="14" t="s">
        <v>61</v>
      </c>
      <c r="C35" s="15" t="s">
        <v>64</v>
      </c>
      <c r="D35" s="16" t="s">
        <v>33</v>
      </c>
      <c r="E35" s="14" t="s">
        <v>97</v>
      </c>
      <c r="F35" s="14">
        <v>1</v>
      </c>
      <c r="G35" s="23"/>
      <c r="H35" s="10">
        <f t="shared" si="1"/>
        <v>0</v>
      </c>
    </row>
    <row r="36" spans="1:8" x14ac:dyDescent="0.35">
      <c r="A36" s="13" t="s">
        <v>60</v>
      </c>
      <c r="B36" s="14" t="s">
        <v>61</v>
      </c>
      <c r="C36" s="15" t="s">
        <v>65</v>
      </c>
      <c r="D36" s="16" t="s">
        <v>26</v>
      </c>
      <c r="E36" s="14" t="s">
        <v>100</v>
      </c>
      <c r="F36" s="14">
        <v>3</v>
      </c>
      <c r="G36" s="23"/>
      <c r="H36" s="10">
        <f t="shared" si="1"/>
        <v>0</v>
      </c>
    </row>
    <row r="37" spans="1:8" x14ac:dyDescent="0.35">
      <c r="A37" s="13" t="s">
        <v>68</v>
      </c>
      <c r="B37" s="14" t="s">
        <v>69</v>
      </c>
      <c r="C37" s="15" t="s">
        <v>8</v>
      </c>
      <c r="D37" s="16" t="s">
        <v>24</v>
      </c>
      <c r="E37" s="14" t="s">
        <v>92</v>
      </c>
      <c r="F37" s="14">
        <v>1</v>
      </c>
      <c r="G37" s="23"/>
      <c r="H37" s="10">
        <f t="shared" si="1"/>
        <v>0</v>
      </c>
    </row>
    <row r="38" spans="1:8" x14ac:dyDescent="0.35">
      <c r="A38" s="13" t="s">
        <v>68</v>
      </c>
      <c r="B38" s="14" t="s">
        <v>69</v>
      </c>
      <c r="C38" s="15" t="s">
        <v>9</v>
      </c>
      <c r="D38" s="16" t="s">
        <v>24</v>
      </c>
      <c r="E38" s="14" t="s">
        <v>92</v>
      </c>
      <c r="F38" s="14">
        <v>1</v>
      </c>
      <c r="G38" s="23"/>
      <c r="H38" s="10">
        <f t="shared" si="1"/>
        <v>0</v>
      </c>
    </row>
    <row r="39" spans="1:8" x14ac:dyDescent="0.35">
      <c r="A39" s="13" t="s">
        <v>68</v>
      </c>
      <c r="B39" s="14" t="s">
        <v>69</v>
      </c>
      <c r="C39" s="15" t="s">
        <v>10</v>
      </c>
      <c r="D39" s="16" t="s">
        <v>24</v>
      </c>
      <c r="E39" s="14" t="s">
        <v>92</v>
      </c>
      <c r="F39" s="14">
        <v>1</v>
      </c>
      <c r="G39" s="23"/>
      <c r="H39" s="10">
        <f t="shared" si="1"/>
        <v>0</v>
      </c>
    </row>
    <row r="40" spans="1:8" x14ac:dyDescent="0.35">
      <c r="A40" s="13" t="s">
        <v>66</v>
      </c>
      <c r="B40" s="14" t="s">
        <v>67</v>
      </c>
      <c r="C40" s="15" t="s">
        <v>9</v>
      </c>
      <c r="D40" s="16" t="s">
        <v>44</v>
      </c>
      <c r="E40" s="14" t="s">
        <v>96</v>
      </c>
      <c r="F40" s="14">
        <v>1</v>
      </c>
      <c r="G40" s="23"/>
      <c r="H40" s="10">
        <f t="shared" si="1"/>
        <v>0</v>
      </c>
    </row>
    <row r="41" spans="1:8" x14ac:dyDescent="0.35">
      <c r="A41" s="13" t="s">
        <v>66</v>
      </c>
      <c r="B41" s="14" t="s">
        <v>67</v>
      </c>
      <c r="C41" s="15" t="s">
        <v>14</v>
      </c>
      <c r="D41" s="16" t="s">
        <v>33</v>
      </c>
      <c r="E41" s="14" t="s">
        <v>97</v>
      </c>
      <c r="F41" s="14">
        <v>1</v>
      </c>
      <c r="G41" s="23"/>
      <c r="H41" s="10">
        <f t="shared" si="1"/>
        <v>0</v>
      </c>
    </row>
    <row r="42" spans="1:8" x14ac:dyDescent="0.35">
      <c r="A42" s="13" t="s">
        <v>66</v>
      </c>
      <c r="B42" s="14" t="s">
        <v>67</v>
      </c>
      <c r="C42" s="15" t="s">
        <v>15</v>
      </c>
      <c r="D42" s="16" t="s">
        <v>89</v>
      </c>
      <c r="E42" s="14" t="s">
        <v>101</v>
      </c>
      <c r="F42" s="14">
        <v>1</v>
      </c>
      <c r="G42" s="23"/>
      <c r="H42" s="10">
        <f t="shared" si="1"/>
        <v>0</v>
      </c>
    </row>
    <row r="43" spans="1:8" x14ac:dyDescent="0.35">
      <c r="A43" s="13" t="s">
        <v>70</v>
      </c>
      <c r="B43" s="14" t="s">
        <v>71</v>
      </c>
      <c r="C43" s="15" t="s">
        <v>8</v>
      </c>
      <c r="D43" s="16" t="s">
        <v>24</v>
      </c>
      <c r="E43" s="14" t="s">
        <v>92</v>
      </c>
      <c r="F43" s="14">
        <v>1</v>
      </c>
      <c r="G43" s="23"/>
      <c r="H43" s="10">
        <f t="shared" si="1"/>
        <v>0</v>
      </c>
    </row>
    <row r="44" spans="1:8" x14ac:dyDescent="0.35">
      <c r="A44" s="13" t="s">
        <v>70</v>
      </c>
      <c r="B44" s="14" t="s">
        <v>71</v>
      </c>
      <c r="C44" s="15" t="s">
        <v>9</v>
      </c>
      <c r="D44" s="16" t="s">
        <v>33</v>
      </c>
      <c r="E44" s="14" t="s">
        <v>97</v>
      </c>
      <c r="F44" s="14">
        <v>1</v>
      </c>
      <c r="G44" s="23"/>
      <c r="H44" s="10">
        <f t="shared" si="1"/>
        <v>0</v>
      </c>
    </row>
    <row r="45" spans="1:8" x14ac:dyDescent="0.35">
      <c r="A45" s="13" t="s">
        <v>70</v>
      </c>
      <c r="B45" s="14" t="s">
        <v>71</v>
      </c>
      <c r="C45" s="15" t="s">
        <v>10</v>
      </c>
      <c r="D45" s="16" t="s">
        <v>88</v>
      </c>
      <c r="E45" s="14" t="s">
        <v>95</v>
      </c>
      <c r="F45" s="14">
        <v>1</v>
      </c>
      <c r="G45" s="23"/>
      <c r="H45" s="10">
        <f t="shared" si="1"/>
        <v>0</v>
      </c>
    </row>
    <row r="46" spans="1:8" x14ac:dyDescent="0.35">
      <c r="A46" s="13" t="s">
        <v>74</v>
      </c>
      <c r="B46" s="14" t="s">
        <v>75</v>
      </c>
      <c r="C46" s="15" t="s">
        <v>8</v>
      </c>
      <c r="D46" s="16" t="s">
        <v>33</v>
      </c>
      <c r="E46" s="14" t="s">
        <v>97</v>
      </c>
      <c r="F46" s="14">
        <v>1</v>
      </c>
      <c r="G46" s="23"/>
      <c r="H46" s="10">
        <f t="shared" si="1"/>
        <v>0</v>
      </c>
    </row>
    <row r="47" spans="1:8" x14ac:dyDescent="0.35">
      <c r="A47" s="13" t="s">
        <v>72</v>
      </c>
      <c r="B47" s="14" t="s">
        <v>73</v>
      </c>
      <c r="C47" s="15" t="s">
        <v>14</v>
      </c>
      <c r="D47" s="16" t="s">
        <v>25</v>
      </c>
      <c r="E47" s="14" t="s">
        <v>93</v>
      </c>
      <c r="F47" s="14">
        <v>1</v>
      </c>
      <c r="G47" s="23"/>
      <c r="H47" s="10">
        <f t="shared" si="1"/>
        <v>0</v>
      </c>
    </row>
    <row r="48" spans="1:8" x14ac:dyDescent="0.35">
      <c r="A48" s="13" t="s">
        <v>76</v>
      </c>
      <c r="B48" s="14" t="s">
        <v>77</v>
      </c>
      <c r="C48" s="15" t="s">
        <v>11</v>
      </c>
      <c r="D48" s="16" t="s">
        <v>99</v>
      </c>
      <c r="E48" s="14" t="s">
        <v>106</v>
      </c>
      <c r="F48" s="14">
        <v>1</v>
      </c>
      <c r="G48" s="23"/>
      <c r="H48" s="10">
        <f t="shared" si="1"/>
        <v>0</v>
      </c>
    </row>
    <row r="49" spans="1:8" x14ac:dyDescent="0.35">
      <c r="A49" s="13" t="s">
        <v>76</v>
      </c>
      <c r="B49" s="14" t="s">
        <v>77</v>
      </c>
      <c r="C49" s="15" t="s">
        <v>13</v>
      </c>
      <c r="D49" s="16" t="s">
        <v>24</v>
      </c>
      <c r="E49" s="14" t="s">
        <v>92</v>
      </c>
      <c r="F49" s="14">
        <v>1</v>
      </c>
      <c r="G49" s="23"/>
      <c r="H49" s="10">
        <f t="shared" si="1"/>
        <v>0</v>
      </c>
    </row>
    <row r="50" spans="1:8" x14ac:dyDescent="0.35">
      <c r="A50" s="13" t="s">
        <v>81</v>
      </c>
      <c r="B50" s="14" t="s">
        <v>78</v>
      </c>
      <c r="C50" s="15" t="s">
        <v>8</v>
      </c>
      <c r="D50" s="16" t="s">
        <v>84</v>
      </c>
      <c r="E50" s="14" t="s">
        <v>103</v>
      </c>
      <c r="F50" s="14">
        <v>1</v>
      </c>
      <c r="G50" s="23"/>
      <c r="H50" s="10">
        <f t="shared" si="1"/>
        <v>0</v>
      </c>
    </row>
    <row r="51" spans="1:8" x14ac:dyDescent="0.35">
      <c r="A51" s="13" t="s">
        <v>81</v>
      </c>
      <c r="B51" s="14" t="s">
        <v>78</v>
      </c>
      <c r="C51" s="15" t="s">
        <v>9</v>
      </c>
      <c r="D51" s="16" t="s">
        <v>85</v>
      </c>
      <c r="E51" s="14" t="s">
        <v>103</v>
      </c>
      <c r="F51" s="14">
        <v>1</v>
      </c>
      <c r="G51" s="23"/>
      <c r="H51" s="10">
        <f t="shared" si="1"/>
        <v>0</v>
      </c>
    </row>
    <row r="52" spans="1:8" x14ac:dyDescent="0.35">
      <c r="A52" s="13" t="s">
        <v>82</v>
      </c>
      <c r="B52" s="14" t="s">
        <v>79</v>
      </c>
      <c r="C52" s="15" t="s">
        <v>8</v>
      </c>
      <c r="D52" s="16" t="s">
        <v>86</v>
      </c>
      <c r="E52" s="14" t="s">
        <v>103</v>
      </c>
      <c r="F52" s="14">
        <v>1</v>
      </c>
      <c r="G52" s="23"/>
      <c r="H52" s="10">
        <f t="shared" si="1"/>
        <v>0</v>
      </c>
    </row>
    <row r="53" spans="1:8" x14ac:dyDescent="0.35">
      <c r="A53" s="13" t="s">
        <v>82</v>
      </c>
      <c r="B53" s="14" t="s">
        <v>79</v>
      </c>
      <c r="C53" s="15" t="s">
        <v>9</v>
      </c>
      <c r="D53" s="16" t="s">
        <v>87</v>
      </c>
      <c r="E53" s="14" t="s">
        <v>103</v>
      </c>
      <c r="F53" s="14">
        <v>1</v>
      </c>
      <c r="G53" s="23"/>
      <c r="H53" s="10">
        <f t="shared" si="1"/>
        <v>0</v>
      </c>
    </row>
    <row r="54" spans="1:8" x14ac:dyDescent="0.35">
      <c r="A54" s="13" t="s">
        <v>83</v>
      </c>
      <c r="B54" s="14" t="s">
        <v>80</v>
      </c>
      <c r="C54" s="15" t="s">
        <v>8</v>
      </c>
      <c r="D54" s="16" t="s">
        <v>86</v>
      </c>
      <c r="E54" s="14" t="s">
        <v>103</v>
      </c>
      <c r="F54" s="14">
        <v>1</v>
      </c>
      <c r="G54" s="23"/>
      <c r="H54" s="10">
        <f t="shared" si="1"/>
        <v>0</v>
      </c>
    </row>
    <row r="55" spans="1:8" x14ac:dyDescent="0.35">
      <c r="A55" s="13" t="s">
        <v>39</v>
      </c>
      <c r="B55" s="14" t="s">
        <v>40</v>
      </c>
      <c r="C55" s="15" t="s">
        <v>8</v>
      </c>
      <c r="D55" s="16" t="s">
        <v>24</v>
      </c>
      <c r="E55" s="14" t="s">
        <v>92</v>
      </c>
      <c r="F55" s="14">
        <v>1</v>
      </c>
      <c r="G55" s="23"/>
      <c r="H55" s="10">
        <f t="shared" si="1"/>
        <v>0</v>
      </c>
    </row>
    <row r="56" spans="1:8" x14ac:dyDescent="0.35">
      <c r="A56" s="13" t="s">
        <v>39</v>
      </c>
      <c r="B56" s="14" t="s">
        <v>40</v>
      </c>
      <c r="C56" s="15" t="s">
        <v>11</v>
      </c>
      <c r="D56" s="19" t="s">
        <v>115</v>
      </c>
      <c r="E56" s="14" t="s">
        <v>92</v>
      </c>
      <c r="F56" s="14">
        <v>1</v>
      </c>
      <c r="G56" s="23"/>
      <c r="H56" s="10">
        <f t="shared" si="1"/>
        <v>0</v>
      </c>
    </row>
    <row r="57" spans="1:8" x14ac:dyDescent="0.35">
      <c r="A57" s="13" t="s">
        <v>39</v>
      </c>
      <c r="B57" s="14" t="s">
        <v>40</v>
      </c>
      <c r="C57" s="15" t="s">
        <v>112</v>
      </c>
      <c r="D57" s="19" t="s">
        <v>116</v>
      </c>
      <c r="E57" s="14" t="s">
        <v>104</v>
      </c>
      <c r="F57" s="14">
        <v>2</v>
      </c>
      <c r="G57" s="23"/>
      <c r="H57" s="10">
        <f t="shared" si="1"/>
        <v>0</v>
      </c>
    </row>
    <row r="58" spans="1:8" x14ac:dyDescent="0.35">
      <c r="A58" s="13" t="s">
        <v>39</v>
      </c>
      <c r="B58" s="14" t="s">
        <v>40</v>
      </c>
      <c r="C58" s="15" t="s">
        <v>12</v>
      </c>
      <c r="D58" s="16" t="s">
        <v>25</v>
      </c>
      <c r="E58" s="14" t="s">
        <v>93</v>
      </c>
      <c r="F58" s="14">
        <v>1</v>
      </c>
      <c r="G58" s="23"/>
      <c r="H58" s="10">
        <f t="shared" si="1"/>
        <v>0</v>
      </c>
    </row>
    <row r="59" spans="1:8" x14ac:dyDescent="0.35">
      <c r="A59" s="13" t="s">
        <v>41</v>
      </c>
      <c r="B59" s="14" t="s">
        <v>42</v>
      </c>
      <c r="C59" s="15" t="s">
        <v>11</v>
      </c>
      <c r="D59" s="16" t="s">
        <v>116</v>
      </c>
      <c r="E59" s="14" t="s">
        <v>104</v>
      </c>
      <c r="F59" s="14">
        <v>1</v>
      </c>
      <c r="G59" s="23"/>
      <c r="H59" s="10">
        <f t="shared" si="1"/>
        <v>0</v>
      </c>
    </row>
    <row r="60" spans="1:8" x14ac:dyDescent="0.35">
      <c r="A60" s="13" t="s">
        <v>41</v>
      </c>
      <c r="B60" s="14" t="s">
        <v>42</v>
      </c>
      <c r="C60" s="15" t="s">
        <v>112</v>
      </c>
      <c r="D60" s="16" t="s">
        <v>109</v>
      </c>
      <c r="E60" s="14" t="s">
        <v>105</v>
      </c>
      <c r="F60" s="14">
        <v>1</v>
      </c>
      <c r="G60" s="23"/>
      <c r="H60" s="10">
        <f t="shared" si="1"/>
        <v>0</v>
      </c>
    </row>
    <row r="61" spans="1:8" x14ac:dyDescent="0.35">
      <c r="A61" s="13" t="s">
        <v>41</v>
      </c>
      <c r="B61" s="14" t="s">
        <v>42</v>
      </c>
      <c r="C61" s="15" t="s">
        <v>12</v>
      </c>
      <c r="D61" s="16" t="s">
        <v>43</v>
      </c>
      <c r="E61" s="14" t="s">
        <v>94</v>
      </c>
      <c r="F61" s="14">
        <v>1</v>
      </c>
      <c r="G61" s="23"/>
      <c r="H61" s="10">
        <f t="shared" si="1"/>
        <v>0</v>
      </c>
    </row>
    <row r="62" spans="1:8" x14ac:dyDescent="0.35">
      <c r="A62" s="13" t="s">
        <v>41</v>
      </c>
      <c r="B62" s="14" t="s">
        <v>42</v>
      </c>
      <c r="C62" s="15" t="s">
        <v>13</v>
      </c>
      <c r="D62" s="16" t="s">
        <v>43</v>
      </c>
      <c r="E62" s="14" t="s">
        <v>94</v>
      </c>
      <c r="F62" s="14">
        <v>1</v>
      </c>
      <c r="G62" s="23"/>
      <c r="H62" s="10">
        <f t="shared" si="1"/>
        <v>0</v>
      </c>
    </row>
    <row r="63" spans="1:8" x14ac:dyDescent="0.35">
      <c r="A63" s="13" t="s">
        <v>41</v>
      </c>
      <c r="B63" s="14" t="s">
        <v>42</v>
      </c>
      <c r="C63" s="15" t="s">
        <v>14</v>
      </c>
      <c r="D63" s="16" t="s">
        <v>43</v>
      </c>
      <c r="E63" s="14" t="s">
        <v>94</v>
      </c>
      <c r="F63" s="14">
        <v>1</v>
      </c>
      <c r="G63" s="23"/>
      <c r="H63" s="10">
        <f t="shared" si="1"/>
        <v>0</v>
      </c>
    </row>
    <row r="64" spans="1:8" x14ac:dyDescent="0.35">
      <c r="A64" s="13" t="s">
        <v>41</v>
      </c>
      <c r="B64" s="14" t="s">
        <v>42</v>
      </c>
      <c r="C64" s="15" t="s">
        <v>15</v>
      </c>
      <c r="D64" s="16" t="s">
        <v>43</v>
      </c>
      <c r="E64" s="14" t="s">
        <v>94</v>
      </c>
      <c r="F64" s="14">
        <v>1</v>
      </c>
      <c r="G64" s="23"/>
      <c r="H64" s="10">
        <f t="shared" si="1"/>
        <v>0</v>
      </c>
    </row>
    <row r="65" spans="1:8" x14ac:dyDescent="0.35">
      <c r="A65" s="13" t="s">
        <v>41</v>
      </c>
      <c r="B65" s="14" t="s">
        <v>42</v>
      </c>
      <c r="C65" s="15" t="s">
        <v>17</v>
      </c>
      <c r="D65" s="16" t="s">
        <v>25</v>
      </c>
      <c r="E65" s="14" t="s">
        <v>93</v>
      </c>
      <c r="F65" s="14">
        <v>1</v>
      </c>
      <c r="G65" s="23"/>
      <c r="H65" s="10">
        <f t="shared" si="1"/>
        <v>0</v>
      </c>
    </row>
    <row r="66" spans="1:8" x14ac:dyDescent="0.35">
      <c r="A66" s="13" t="s">
        <v>41</v>
      </c>
      <c r="B66" s="14" t="s">
        <v>42</v>
      </c>
      <c r="C66" s="15" t="s">
        <v>20</v>
      </c>
      <c r="D66" s="16" t="s">
        <v>114</v>
      </c>
      <c r="E66" s="14" t="s">
        <v>92</v>
      </c>
      <c r="F66" s="14">
        <v>1</v>
      </c>
      <c r="G66" s="23"/>
      <c r="H66" s="10">
        <f t="shared" si="1"/>
        <v>0</v>
      </c>
    </row>
    <row r="67" spans="1:8" ht="29" x14ac:dyDescent="0.35">
      <c r="A67" s="13" t="s">
        <v>41</v>
      </c>
      <c r="B67" s="14" t="s">
        <v>42</v>
      </c>
      <c r="C67" s="15" t="s">
        <v>21</v>
      </c>
      <c r="D67" s="19" t="s">
        <v>117</v>
      </c>
      <c r="E67" s="14" t="s">
        <v>93</v>
      </c>
      <c r="F67" s="14">
        <v>1</v>
      </c>
      <c r="G67" s="23"/>
      <c r="H67" s="10">
        <f t="shared" si="1"/>
        <v>0</v>
      </c>
    </row>
    <row r="68" spans="1:8" x14ac:dyDescent="0.35">
      <c r="A68" s="13" t="s">
        <v>41</v>
      </c>
      <c r="B68" s="14" t="s">
        <v>42</v>
      </c>
      <c r="C68" s="15" t="s">
        <v>22</v>
      </c>
      <c r="D68" s="16" t="s">
        <v>45</v>
      </c>
      <c r="E68" s="14" t="s">
        <v>113</v>
      </c>
      <c r="F68" s="14">
        <v>1</v>
      </c>
      <c r="G68" s="23"/>
      <c r="H68" s="10">
        <f t="shared" si="1"/>
        <v>0</v>
      </c>
    </row>
    <row r="69" spans="1:8" x14ac:dyDescent="0.35">
      <c r="A69" s="13" t="s">
        <v>41</v>
      </c>
      <c r="B69" s="14" t="s">
        <v>42</v>
      </c>
      <c r="C69" s="15" t="s">
        <v>23</v>
      </c>
      <c r="D69" s="16" t="s">
        <v>24</v>
      </c>
      <c r="E69" s="14" t="s">
        <v>92</v>
      </c>
      <c r="F69" s="14">
        <v>1</v>
      </c>
      <c r="G69" s="23"/>
      <c r="H69" s="10">
        <f t="shared" si="1"/>
        <v>0</v>
      </c>
    </row>
    <row r="70" spans="1:8" x14ac:dyDescent="0.35">
      <c r="A70" s="16" t="s">
        <v>110</v>
      </c>
      <c r="B70" s="14" t="s">
        <v>46</v>
      </c>
      <c r="C70" s="15" t="s">
        <v>10</v>
      </c>
      <c r="D70" s="16" t="s">
        <v>118</v>
      </c>
      <c r="E70" s="14" t="s">
        <v>92</v>
      </c>
      <c r="F70" s="14">
        <v>1</v>
      </c>
      <c r="G70" s="23"/>
      <c r="H70" s="10">
        <f t="shared" si="1"/>
        <v>0</v>
      </c>
    </row>
    <row r="71" spans="1:8" x14ac:dyDescent="0.35">
      <c r="A71" s="13" t="s">
        <v>47</v>
      </c>
      <c r="B71" s="14" t="s">
        <v>48</v>
      </c>
      <c r="C71" s="15" t="s">
        <v>8</v>
      </c>
      <c r="D71" s="16" t="s">
        <v>116</v>
      </c>
      <c r="E71" s="14" t="s">
        <v>104</v>
      </c>
      <c r="F71" s="14">
        <v>1</v>
      </c>
      <c r="G71" s="23"/>
      <c r="H71" s="10">
        <f t="shared" si="1"/>
        <v>0</v>
      </c>
    </row>
    <row r="72" spans="1:8" x14ac:dyDescent="0.35">
      <c r="A72" s="13" t="s">
        <v>49</v>
      </c>
      <c r="B72" s="14" t="s">
        <v>50</v>
      </c>
      <c r="C72" s="15" t="s">
        <v>8</v>
      </c>
      <c r="D72" s="16" t="s">
        <v>24</v>
      </c>
      <c r="E72" s="14" t="s">
        <v>92</v>
      </c>
      <c r="F72" s="14">
        <v>1</v>
      </c>
      <c r="G72" s="23"/>
      <c r="H72" s="10">
        <f t="shared" si="1"/>
        <v>0</v>
      </c>
    </row>
    <row r="73" spans="1:8" x14ac:dyDescent="0.35">
      <c r="A73" s="13" t="s">
        <v>49</v>
      </c>
      <c r="B73" s="14" t="s">
        <v>50</v>
      </c>
      <c r="C73" s="15" t="s">
        <v>9</v>
      </c>
      <c r="D73" s="16" t="s">
        <v>33</v>
      </c>
      <c r="E73" s="14" t="s">
        <v>97</v>
      </c>
      <c r="F73" s="14">
        <v>1</v>
      </c>
      <c r="G73" s="23"/>
      <c r="H73" s="10">
        <f t="shared" si="1"/>
        <v>0</v>
      </c>
    </row>
    <row r="74" spans="1:8" x14ac:dyDescent="0.35">
      <c r="A74" s="13" t="s">
        <v>49</v>
      </c>
      <c r="B74" s="14" t="s">
        <v>50</v>
      </c>
      <c r="C74" s="15" t="s">
        <v>11</v>
      </c>
      <c r="D74" s="16" t="s">
        <v>26</v>
      </c>
      <c r="E74" s="14" t="s">
        <v>100</v>
      </c>
      <c r="F74" s="17">
        <v>3</v>
      </c>
      <c r="G74" s="23"/>
      <c r="H74" s="10">
        <f t="shared" si="1"/>
        <v>0</v>
      </c>
    </row>
    <row r="75" spans="1:8" x14ac:dyDescent="0.35">
      <c r="A75" s="13" t="s">
        <v>31</v>
      </c>
      <c r="B75" s="14" t="s">
        <v>32</v>
      </c>
      <c r="C75" s="15" t="s">
        <v>8</v>
      </c>
      <c r="D75" s="16" t="s">
        <v>24</v>
      </c>
      <c r="E75" s="14" t="s">
        <v>92</v>
      </c>
      <c r="F75" s="14">
        <v>1</v>
      </c>
      <c r="G75" s="23"/>
      <c r="H75" s="10">
        <f t="shared" si="1"/>
        <v>0</v>
      </c>
    </row>
    <row r="76" spans="1:8" x14ac:dyDescent="0.35">
      <c r="A76" s="13" t="s">
        <v>31</v>
      </c>
      <c r="B76" s="14" t="s">
        <v>32</v>
      </c>
      <c r="C76" s="15" t="s">
        <v>10</v>
      </c>
      <c r="D76" s="16" t="s">
        <v>33</v>
      </c>
      <c r="E76" s="14" t="s">
        <v>97</v>
      </c>
      <c r="F76" s="14">
        <v>1</v>
      </c>
      <c r="G76" s="23"/>
      <c r="H76" s="10">
        <f t="shared" si="1"/>
        <v>0</v>
      </c>
    </row>
    <row r="77" spans="1:8" x14ac:dyDescent="0.35">
      <c r="A77" s="13" t="s">
        <v>34</v>
      </c>
      <c r="B77" s="14" t="s">
        <v>35</v>
      </c>
      <c r="C77" s="15" t="s">
        <v>8</v>
      </c>
      <c r="D77" s="16" t="s">
        <v>24</v>
      </c>
      <c r="E77" s="14" t="s">
        <v>92</v>
      </c>
      <c r="F77" s="14">
        <v>1</v>
      </c>
      <c r="G77" s="23"/>
      <c r="H77" s="10">
        <f t="shared" si="1"/>
        <v>0</v>
      </c>
    </row>
    <row r="78" spans="1:8" x14ac:dyDescent="0.35">
      <c r="A78" s="13" t="s">
        <v>36</v>
      </c>
      <c r="B78" s="14" t="s">
        <v>37</v>
      </c>
      <c r="C78" s="15" t="s">
        <v>8</v>
      </c>
      <c r="D78" s="16" t="s">
        <v>24</v>
      </c>
      <c r="E78" s="14" t="s">
        <v>92</v>
      </c>
      <c r="F78" s="14">
        <v>1</v>
      </c>
      <c r="G78" s="23"/>
      <c r="H78" s="10">
        <f t="shared" si="1"/>
        <v>0</v>
      </c>
    </row>
    <row r="79" spans="1:8" x14ac:dyDescent="0.35">
      <c r="A79" s="13" t="s">
        <v>36</v>
      </c>
      <c r="B79" s="14" t="s">
        <v>37</v>
      </c>
      <c r="C79" s="15" t="s">
        <v>9</v>
      </c>
      <c r="D79" s="16" t="s">
        <v>114</v>
      </c>
      <c r="E79" s="14" t="s">
        <v>92</v>
      </c>
      <c r="F79" s="14">
        <v>1</v>
      </c>
      <c r="G79" s="23"/>
      <c r="H79" s="10">
        <f t="shared" si="1"/>
        <v>0</v>
      </c>
    </row>
    <row r="80" spans="1:8" x14ac:dyDescent="0.35">
      <c r="A80" s="13" t="s">
        <v>108</v>
      </c>
      <c r="B80" s="14" t="s">
        <v>111</v>
      </c>
      <c r="C80" s="15" t="s">
        <v>8</v>
      </c>
      <c r="D80" s="16" t="s">
        <v>24</v>
      </c>
      <c r="E80" s="14" t="s">
        <v>92</v>
      </c>
      <c r="F80" s="14">
        <v>1</v>
      </c>
      <c r="G80" s="23"/>
      <c r="H80" s="10">
        <f t="shared" si="1"/>
        <v>0</v>
      </c>
    </row>
    <row r="81" spans="1:8" x14ac:dyDescent="0.35">
      <c r="A81" s="13" t="s">
        <v>108</v>
      </c>
      <c r="B81" s="14" t="s">
        <v>111</v>
      </c>
      <c r="C81" s="15" t="s">
        <v>10</v>
      </c>
      <c r="D81" s="16" t="s">
        <v>38</v>
      </c>
      <c r="E81" s="14" t="s">
        <v>102</v>
      </c>
      <c r="F81" s="14">
        <v>1</v>
      </c>
      <c r="G81" s="23"/>
      <c r="H81" s="10">
        <f t="shared" si="1"/>
        <v>0</v>
      </c>
    </row>
    <row r="82" spans="1:8" x14ac:dyDescent="0.35">
      <c r="A82" s="13" t="s">
        <v>108</v>
      </c>
      <c r="B82" s="14" t="s">
        <v>111</v>
      </c>
      <c r="C82" s="15" t="s">
        <v>11</v>
      </c>
      <c r="D82" s="16" t="s">
        <v>107</v>
      </c>
      <c r="E82" s="14" t="s">
        <v>94</v>
      </c>
      <c r="F82" s="14">
        <v>3</v>
      </c>
      <c r="G82" s="23"/>
      <c r="H82" s="10">
        <f t="shared" si="1"/>
        <v>0</v>
      </c>
    </row>
    <row r="83" spans="1:8" x14ac:dyDescent="0.35">
      <c r="A83" s="13" t="s">
        <v>108</v>
      </c>
      <c r="B83" s="14" t="s">
        <v>111</v>
      </c>
      <c r="C83" s="15" t="s">
        <v>12</v>
      </c>
      <c r="D83" s="16" t="s">
        <v>26</v>
      </c>
      <c r="E83" s="14" t="s">
        <v>100</v>
      </c>
      <c r="F83" s="14">
        <v>4</v>
      </c>
      <c r="G83" s="23"/>
      <c r="H83" s="10">
        <f t="shared" si="1"/>
        <v>0</v>
      </c>
    </row>
    <row r="84" spans="1:8" x14ac:dyDescent="0.35">
      <c r="A84" s="13" t="s">
        <v>108</v>
      </c>
      <c r="B84" s="14" t="s">
        <v>111</v>
      </c>
      <c r="C84" s="15" t="s">
        <v>13</v>
      </c>
      <c r="D84" s="16" t="s">
        <v>33</v>
      </c>
      <c r="E84" s="14" t="s">
        <v>97</v>
      </c>
      <c r="F84" s="14">
        <v>1</v>
      </c>
      <c r="G84" s="23"/>
      <c r="H84" s="10">
        <f t="shared" si="1"/>
        <v>0</v>
      </c>
    </row>
    <row r="85" spans="1:8" x14ac:dyDescent="0.35">
      <c r="A85" s="13" t="s">
        <v>91</v>
      </c>
      <c r="B85" s="14" t="s">
        <v>90</v>
      </c>
      <c r="C85" s="15" t="s">
        <v>8</v>
      </c>
      <c r="D85" s="16" t="s">
        <v>33</v>
      </c>
      <c r="E85" s="14" t="s">
        <v>97</v>
      </c>
      <c r="F85" s="14">
        <v>1</v>
      </c>
      <c r="G85" s="23"/>
      <c r="H85" s="10">
        <f t="shared" ref="H85:H92" si="2">F85*G85</f>
        <v>0</v>
      </c>
    </row>
    <row r="86" spans="1:8" x14ac:dyDescent="0.35">
      <c r="A86" s="13" t="s">
        <v>91</v>
      </c>
      <c r="B86" s="14" t="s">
        <v>90</v>
      </c>
      <c r="C86" s="15" t="s">
        <v>9</v>
      </c>
      <c r="D86" s="16" t="s">
        <v>25</v>
      </c>
      <c r="E86" s="14" t="s">
        <v>93</v>
      </c>
      <c r="F86" s="14">
        <v>1</v>
      </c>
      <c r="G86" s="23"/>
      <c r="H86" s="10">
        <f t="shared" si="2"/>
        <v>0</v>
      </c>
    </row>
    <row r="87" spans="1:8" x14ac:dyDescent="0.35">
      <c r="A87" s="13" t="s">
        <v>91</v>
      </c>
      <c r="B87" s="14" t="s">
        <v>90</v>
      </c>
      <c r="C87" s="15" t="s">
        <v>10</v>
      </c>
      <c r="D87" s="16" t="s">
        <v>38</v>
      </c>
      <c r="E87" s="14" t="s">
        <v>102</v>
      </c>
      <c r="F87" s="14">
        <v>1</v>
      </c>
      <c r="G87" s="23"/>
      <c r="H87" s="10">
        <f t="shared" si="2"/>
        <v>0</v>
      </c>
    </row>
    <row r="88" spans="1:8" x14ac:dyDescent="0.35">
      <c r="A88" s="13" t="s">
        <v>91</v>
      </c>
      <c r="B88" s="14" t="s">
        <v>90</v>
      </c>
      <c r="C88" s="15" t="s">
        <v>119</v>
      </c>
      <c r="D88" s="16" t="s">
        <v>120</v>
      </c>
      <c r="E88" s="14" t="s">
        <v>104</v>
      </c>
      <c r="F88" s="14">
        <v>4</v>
      </c>
      <c r="G88" s="23"/>
      <c r="H88" s="10">
        <f t="shared" si="2"/>
        <v>0</v>
      </c>
    </row>
    <row r="89" spans="1:8" x14ac:dyDescent="0.35">
      <c r="A89" s="13" t="s">
        <v>91</v>
      </c>
      <c r="B89" s="14" t="s">
        <v>90</v>
      </c>
      <c r="C89" s="15" t="s">
        <v>11</v>
      </c>
      <c r="D89" s="16" t="s">
        <v>38</v>
      </c>
      <c r="E89" s="14" t="s">
        <v>102</v>
      </c>
      <c r="F89" s="14">
        <v>1</v>
      </c>
      <c r="G89" s="23"/>
      <c r="H89" s="10">
        <f t="shared" si="2"/>
        <v>0</v>
      </c>
    </row>
    <row r="90" spans="1:8" x14ac:dyDescent="0.35">
      <c r="A90" s="13" t="s">
        <v>91</v>
      </c>
      <c r="B90" s="14" t="s">
        <v>90</v>
      </c>
      <c r="C90" s="15" t="s">
        <v>112</v>
      </c>
      <c r="D90" s="16" t="s">
        <v>120</v>
      </c>
      <c r="E90" s="14" t="s">
        <v>104</v>
      </c>
      <c r="F90" s="14">
        <v>4</v>
      </c>
      <c r="G90" s="23"/>
      <c r="H90" s="10">
        <f t="shared" si="2"/>
        <v>0</v>
      </c>
    </row>
    <row r="91" spans="1:8" x14ac:dyDescent="0.35">
      <c r="A91" s="13" t="s">
        <v>91</v>
      </c>
      <c r="B91" s="14" t="s">
        <v>90</v>
      </c>
      <c r="C91" s="15" t="s">
        <v>14</v>
      </c>
      <c r="D91" s="16" t="s">
        <v>24</v>
      </c>
      <c r="E91" s="14" t="s">
        <v>92</v>
      </c>
      <c r="F91" s="14">
        <v>1</v>
      </c>
      <c r="G91" s="23"/>
      <c r="H91" s="10">
        <f t="shared" si="2"/>
        <v>0</v>
      </c>
    </row>
    <row r="92" spans="1:8" x14ac:dyDescent="0.35">
      <c r="A92" s="13" t="s">
        <v>91</v>
      </c>
      <c r="B92" s="14" t="s">
        <v>90</v>
      </c>
      <c r="C92" s="15">
        <v>8</v>
      </c>
      <c r="D92" s="16" t="s">
        <v>44</v>
      </c>
      <c r="E92" s="14" t="s">
        <v>96</v>
      </c>
      <c r="F92" s="14">
        <v>1</v>
      </c>
      <c r="G92" s="23"/>
      <c r="H92" s="10">
        <f t="shared" si="2"/>
        <v>0</v>
      </c>
    </row>
    <row r="93" spans="1:8" ht="15" thickBot="1" x14ac:dyDescent="0.4">
      <c r="H93" s="20"/>
    </row>
    <row r="94" spans="1:8" ht="15" thickBot="1" x14ac:dyDescent="0.4">
      <c r="D94" s="11" t="s">
        <v>123</v>
      </c>
      <c r="E94" s="12" t="s">
        <v>124</v>
      </c>
      <c r="F94" s="12"/>
      <c r="G94" s="25"/>
      <c r="H94" s="21">
        <f>SUM(H3:H93)</f>
        <v>0</v>
      </c>
    </row>
  </sheetData>
  <sheetProtection algorithmName="SHA-512" hashValue="cljMRvCvGcQR/yric7uK0AN9DIqZhuSCNpS3LluuGzlPp3UzwiUtreAwChl8caWtIxLyzPeFr72BjD8CYLr/hA==" saltValue="/svewkwuKd0zmQpbzj5fng==" spinCount="100000" sheet="1" objects="1" scenarios="1" selectLockedCells="1"/>
  <sortState xmlns:xlrd2="http://schemas.microsoft.com/office/spreadsheetml/2017/richdata2" ref="A3:F95">
    <sortCondition ref="B3:B95"/>
    <sortCondition ref="C3:C95"/>
  </sortState>
  <phoneticPr fontId="2" type="noConversion"/>
  <printOptions gridLines="1"/>
  <pageMargins left="0.55118110236220474" right="0.47244094488188981" top="0.74803149606299213" bottom="0.59055118110236227" header="0.31496062992125984" footer="0.31496062992125984"/>
  <pageSetup paperSize="8" scale="58" fitToHeight="3" orientation="landscape" r:id="rId1"/>
  <headerFooter>
    <oddHeader>&amp;L&amp;"-,Vet"&amp;12TNO Leiden Hoogbouw&amp;"-,Standaard"&amp;11
&amp;"-,Vet"Labmeubilair per positie&amp;CBijlage D02&amp;R15 januari 2021</oddHeader>
    <oddFooter>&amp;L&amp;10The&amp;"-,Vet"Support&amp;"-,Standaard"Factory&amp;C&amp;9 1751/20210115&amp;R&amp;10pag.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7729665B09EC4A8E5D81743D64EAFD" ma:contentTypeVersion="10" ma:contentTypeDescription="Een nieuw document maken." ma:contentTypeScope="" ma:versionID="4e99409a1813b5fb546915be7ebf7dce">
  <xsd:schema xmlns:xsd="http://www.w3.org/2001/XMLSchema" xmlns:xs="http://www.w3.org/2001/XMLSchema" xmlns:p="http://schemas.microsoft.com/office/2006/metadata/properties" xmlns:ns3="f61cea4d-32d0-4845-a0f4-9d72600e3af0" targetNamespace="http://schemas.microsoft.com/office/2006/metadata/properties" ma:root="true" ma:fieldsID="20db80c5fd7f0ccf0007001d3c5b244c" ns3:_="">
    <xsd:import namespace="f61cea4d-32d0-4845-a0f4-9d72600e3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cea4d-32d0-4845-a0f4-9d72600e3a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1C448-6C19-4081-A0C0-8DC9731638F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f61cea4d-32d0-4845-a0f4-9d72600e3af0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40C4D8-2E09-4289-8897-4540FCA0C1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0CE141-25F3-4097-BF31-23A133778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cea4d-32d0-4845-a0f4-9d72600e3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Nieuw</vt:lpstr>
      <vt:lpstr>Nieuw!Print_Titles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Prinzen</dc:creator>
  <cp:lastModifiedBy>Bosman-Schuddeboom, H. (Hélène)</cp:lastModifiedBy>
  <cp:lastPrinted>2021-01-11T13:29:48Z</cp:lastPrinted>
  <dcterms:created xsi:type="dcterms:W3CDTF">2017-03-26T18:21:25Z</dcterms:created>
  <dcterms:modified xsi:type="dcterms:W3CDTF">2021-01-15T09:40:44Z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0x010100B87729665B09EC4A8E5D81743D64EAFD</vt:lpwstr>
  </property>
</Properties>
</file>