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.rws.nl\p-dfs01\homes\leeuwk\Downloads\31169836 Op orde brengen van vergunningen en tekeningen\03 Publicatie\"/>
    </mc:Choice>
  </mc:AlternateContent>
  <bookViews>
    <workbookView xWindow="0" yWindow="0" windowWidth="25200" windowHeight="11775"/>
  </bookViews>
  <sheets>
    <sheet name="Blad1" sheetId="1" r:id="rId1"/>
  </sheets>
  <definedNames>
    <definedName name="_xlnm._FilterDatabase" localSheetId="0" hidden="1">Blad1!$B$9:$O$93</definedName>
    <definedName name="_xlnm.Print_Area" localSheetId="0">Blad1!$A$1:$P$94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H70" i="1"/>
  <c r="H65" i="1"/>
  <c r="H50" i="1"/>
  <c r="H42" i="1"/>
  <c r="H38" i="1"/>
  <c r="H30" i="1"/>
</calcChain>
</file>

<file path=xl/sharedStrings.xml><?xml version="1.0" encoding="utf-8"?>
<sst xmlns="http://schemas.openxmlformats.org/spreadsheetml/2006/main" count="1018" uniqueCount="271">
  <si>
    <t>Bijlage 8. Objectenlijst Batch 1</t>
  </si>
  <si>
    <t>Tekeningen</t>
  </si>
  <si>
    <t>Vergunningen</t>
  </si>
  <si>
    <t>BATCH</t>
  </si>
  <si>
    <t>Locatiecode</t>
  </si>
  <si>
    <t>Type</t>
  </si>
  <si>
    <t>Adres</t>
  </si>
  <si>
    <t>Postcode</t>
  </si>
  <si>
    <t>Plaats</t>
  </si>
  <si>
    <t>M2 BVO gebouw</t>
  </si>
  <si>
    <t>Bouwjaar</t>
  </si>
  <si>
    <t>Specificatie van locatie/pand</t>
  </si>
  <si>
    <t>Subspecificatie</t>
  </si>
  <si>
    <t>Perceel tekeningen</t>
  </si>
  <si>
    <t>Plattegrond</t>
  </si>
  <si>
    <t>Perceel Vergunningen</t>
  </si>
  <si>
    <t>Omgevingsvergunning Bouwen</t>
  </si>
  <si>
    <t>BT1</t>
  </si>
  <si>
    <t>NH000091</t>
  </si>
  <si>
    <t>C</t>
  </si>
  <si>
    <t>Zuider IJdijk 49</t>
  </si>
  <si>
    <t>1095 KP</t>
  </si>
  <si>
    <t>Amsterdam</t>
  </si>
  <si>
    <t>Nat steunpunt</t>
  </si>
  <si>
    <t>steunpunt</t>
  </si>
  <si>
    <t>ja</t>
  </si>
  <si>
    <t>- dwg plattegrond BG en 1ste 2014
- jpg tekeningen vergunning 1995</t>
  </si>
  <si>
    <t>ja, JPG bouwvergunning 1995</t>
  </si>
  <si>
    <t>GD000174</t>
  </si>
  <si>
    <t>Zutphensestraat 228</t>
  </si>
  <si>
    <t>7325 WV</t>
  </si>
  <si>
    <t>Apeldoorn</t>
  </si>
  <si>
    <t>Droog steunpunt</t>
  </si>
  <si>
    <t>Steunpunt</t>
  </si>
  <si>
    <t>- dwg plattegrond 2014
- tekeningen 1972</t>
  </si>
  <si>
    <t>nee, niet gezocht</t>
  </si>
  <si>
    <t>GD000174A</t>
  </si>
  <si>
    <t>D</t>
  </si>
  <si>
    <t>Karrenloods</t>
  </si>
  <si>
    <t>nee</t>
  </si>
  <si>
    <t>GD000174B</t>
  </si>
  <si>
    <t>zoutloods</t>
  </si>
  <si>
    <t>- dwg plattegrond 2014</t>
  </si>
  <si>
    <t>GD000174C</t>
  </si>
  <si>
    <t>Overkapping</t>
  </si>
  <si>
    <t>GD000174F</t>
  </si>
  <si>
    <t>pomphokje</t>
  </si>
  <si>
    <t>GD000174G</t>
  </si>
  <si>
    <t>Verfopslag</t>
  </si>
  <si>
    <t>GR000189</t>
  </si>
  <si>
    <t>Eemskanaal ZZ 8</t>
  </si>
  <si>
    <t>9902TM</t>
  </si>
  <si>
    <t>Appingendam</t>
  </si>
  <si>
    <t>schotbalkenloods</t>
  </si>
  <si>
    <t>GR000191</t>
  </si>
  <si>
    <t>De groeve WZ 12a</t>
  </si>
  <si>
    <t>9903BA</t>
  </si>
  <si>
    <t>NH000088</t>
  </si>
  <si>
    <t>Nieuwemeerdijk 465</t>
  </si>
  <si>
    <t>1171 PA</t>
  </si>
  <si>
    <t>Badhoevedorp</t>
  </si>
  <si>
    <t>- dwg plattegrond BG en 1ste 2014</t>
  </si>
  <si>
    <t>NH000088A</t>
  </si>
  <si>
    <t>Voertuigenloods</t>
  </si>
  <si>
    <t>NH000088B</t>
  </si>
  <si>
    <t>Zoutloods 1</t>
  </si>
  <si>
    <t>NH000088C</t>
  </si>
  <si>
    <t>Zoutloods 2</t>
  </si>
  <si>
    <t>NH000088D</t>
  </si>
  <si>
    <t>Zoutloods 3</t>
  </si>
  <si>
    <t>NH000088E</t>
  </si>
  <si>
    <t>overkapping strooiers 1</t>
  </si>
  <si>
    <t>NH000088G</t>
  </si>
  <si>
    <t>Wasplaats</t>
  </si>
  <si>
    <t>NH000088H</t>
  </si>
  <si>
    <t>Stoomcleaner</t>
  </si>
  <si>
    <t>NH000088i</t>
  </si>
  <si>
    <t>overkapping strooiers 2</t>
  </si>
  <si>
    <t>NH000088J</t>
  </si>
  <si>
    <t>Overkapping strooiers 3</t>
  </si>
  <si>
    <t>NH000088K</t>
  </si>
  <si>
    <t>overkapping strooiers 4</t>
  </si>
  <si>
    <t>ZH000296</t>
  </si>
  <si>
    <t>Banneweg 22</t>
  </si>
  <si>
    <t>4205 NL</t>
  </si>
  <si>
    <t>Gorinchem</t>
  </si>
  <si>
    <t>- dwg NEN2580 2020 plattegrond
- dwg 2014 plattegrond</t>
  </si>
  <si>
    <t>ZH000383</t>
  </si>
  <si>
    <t>Zoutloods</t>
  </si>
  <si>
    <t>ZH000384</t>
  </si>
  <si>
    <t>Kantine &amp; berging</t>
  </si>
  <si>
    <t>ZH000385</t>
  </si>
  <si>
    <t>Rijwielpadstrooiers</t>
  </si>
  <si>
    <t>ZH000386</t>
  </si>
  <si>
    <t>Strooiers</t>
  </si>
  <si>
    <t>ZH000387</t>
  </si>
  <si>
    <t>Ploegen</t>
  </si>
  <si>
    <t>ZH000388</t>
  </si>
  <si>
    <t>incidentmanagement en opslag</t>
  </si>
  <si>
    <t>FR000120</t>
  </si>
  <si>
    <t>Celciusstraat 10</t>
  </si>
  <si>
    <t>8861 NE</t>
  </si>
  <si>
    <t>Harlingen</t>
  </si>
  <si>
    <t>Droog en Nat  steunpunt</t>
  </si>
  <si>
    <t>ja, pdf bouwvergunnning 05-01-1998</t>
  </si>
  <si>
    <t>GD000218 (A)</t>
  </si>
  <si>
    <t>Verbindingsweg 4</t>
  </si>
  <si>
    <t>6674 DL</t>
  </si>
  <si>
    <t>Herveld</t>
  </si>
  <si>
    <t>steunpunt met zoutloods</t>
  </si>
  <si>
    <t>nee, Wel bijbehorende tekeningen
10 mei 2007</t>
  </si>
  <si>
    <t>DR000138</t>
  </si>
  <si>
    <t>Buitenvaart 1005</t>
  </si>
  <si>
    <t>7905 SB</t>
  </si>
  <si>
    <t>Hoogeveen</t>
  </si>
  <si>
    <t>steunpunt / zoutloods</t>
  </si>
  <si>
    <t>- dwg plattegrond/dorsnede 2009 en plattegrond 2014</t>
  </si>
  <si>
    <t>nee, wel tekeningen bouwvergunning 12-09-2008</t>
  </si>
  <si>
    <t>DR000138A</t>
  </si>
  <si>
    <t>Wagenberging</t>
  </si>
  <si>
    <t>DR000139</t>
  </si>
  <si>
    <t>Fietsenstalling</t>
  </si>
  <si>
    <t>ZH000313</t>
  </si>
  <si>
    <t>Rijksweg 11 nr.1</t>
  </si>
  <si>
    <t>2322 VW</t>
  </si>
  <si>
    <t>Leiden</t>
  </si>
  <si>
    <t xml:space="preserve">- meetrapport NEN2580 2020
- dwg plattegrond 2014 </t>
  </si>
  <si>
    <t>- jpg bouwvergunning 16-03-1998</t>
  </si>
  <si>
    <t>ZH000313A</t>
  </si>
  <si>
    <t>fietsenstalling</t>
  </si>
  <si>
    <t>- meetrapport NEN2580 2020
- dwg plattegrond 2014</t>
  </si>
  <si>
    <t>ZH000314</t>
  </si>
  <si>
    <t>loods</t>
  </si>
  <si>
    <t>OV000205</t>
  </si>
  <si>
    <t>Holterweg 30A</t>
  </si>
  <si>
    <t>7475 AW</t>
  </si>
  <si>
    <t>Markelo</t>
  </si>
  <si>
    <t>nee, niet gevonden</t>
  </si>
  <si>
    <t>OV000205A</t>
  </si>
  <si>
    <t>OV000205B</t>
  </si>
  <si>
    <t>overkapping</t>
  </si>
  <si>
    <t>- meetrapport NEN2580 2020</t>
  </si>
  <si>
    <t>OV000205C</t>
  </si>
  <si>
    <t>overkapping strooiers</t>
  </si>
  <si>
    <t>OV000205D</t>
  </si>
  <si>
    <t>huisje wasplaats</t>
  </si>
  <si>
    <t>ZH000307</t>
  </si>
  <si>
    <t>Rijksweg A29 nr. 2</t>
  </si>
  <si>
    <t>3281 LZ</t>
  </si>
  <si>
    <t>Numansdorp</t>
  </si>
  <si>
    <t>nee, Wel tekeningen behorende bij een bouwvergunning
28 maart 2002</t>
  </si>
  <si>
    <t>ZH000307A</t>
  </si>
  <si>
    <t>opslagloods</t>
  </si>
  <si>
    <t>- dwg NEN2580 2020 plattegrond</t>
  </si>
  <si>
    <t>ZH000307B</t>
  </si>
  <si>
    <t>NB000036</t>
  </si>
  <si>
    <t>Hogepad 1A</t>
  </si>
  <si>
    <t>5688 HG</t>
  </si>
  <si>
    <t>Oirschot</t>
  </si>
  <si>
    <t>1982 of 2005</t>
  </si>
  <si>
    <t>zoutloods en overkapping</t>
  </si>
  <si>
    <t>NB000040</t>
  </si>
  <si>
    <t>nee, Wel bijbehorende tekeningen 19-07-2005</t>
  </si>
  <si>
    <t>NB000040A</t>
  </si>
  <si>
    <t>NB000040B</t>
  </si>
  <si>
    <t>Garage</t>
  </si>
  <si>
    <t>ZH000271</t>
  </si>
  <si>
    <t>Groene Kruisweg 401</t>
  </si>
  <si>
    <t>3161 EJ</t>
  </si>
  <si>
    <t>Rhoon</t>
  </si>
  <si>
    <t>Loods/overkapping/stalling</t>
  </si>
  <si>
    <t>ZH000279</t>
  </si>
  <si>
    <t>E</t>
  </si>
  <si>
    <t>Groene Kruisweg 403</t>
  </si>
  <si>
    <t>Verkeerscentrale droog</t>
  </si>
  <si>
    <t>- dwg gehele pand 2004</t>
  </si>
  <si>
    <t>ZH000282</t>
  </si>
  <si>
    <t>ZH000303</t>
  </si>
  <si>
    <t>B</t>
  </si>
  <si>
    <t>Districtskantoor</t>
  </si>
  <si>
    <t>- pdf plattegrond 2015</t>
  </si>
  <si>
    <t>ja, 25 februari 1997</t>
  </si>
  <si>
    <t>UT000214</t>
  </si>
  <si>
    <t>Prinses Marijkesluisweg 3</t>
  </si>
  <si>
    <t>4023 AX</t>
  </si>
  <si>
    <t>Rijswijk</t>
  </si>
  <si>
    <t>ZL000352</t>
  </si>
  <si>
    <t>Oostelijke Schelderijnweg 7</t>
  </si>
  <si>
    <t>4411 SX</t>
  </si>
  <si>
    <t>Rilland</t>
  </si>
  <si>
    <t>ZL000352B</t>
  </si>
  <si>
    <t>Oostelijke Schelderijnweg 1</t>
  </si>
  <si>
    <t>nee, wel bouwverguningtekeningen 14 mei 1981</t>
  </si>
  <si>
    <t>ZL000352C</t>
  </si>
  <si>
    <t>Oostelijke Schelderijnweg 2</t>
  </si>
  <si>
    <t>OV000178</t>
  </si>
  <si>
    <t>Eperweg 100</t>
  </si>
  <si>
    <t>8084 HK</t>
  </si>
  <si>
    <t>'t Harde</t>
  </si>
  <si>
    <t>- dwg NEN2580 2020 plattegrond
- dwg 2014 plattegrond BG en 1ste</t>
  </si>
  <si>
    <t>bouwvergunning 10-07-2007</t>
  </si>
  <si>
    <t>OV000178A</t>
  </si>
  <si>
    <t>bouwvergunning 14 maart 2016</t>
  </si>
  <si>
    <t>OV000178B</t>
  </si>
  <si>
    <t>werkplaats</t>
  </si>
  <si>
    <t xml:space="preserve">- dwg NEN2580 2020 plattegrond
</t>
  </si>
  <si>
    <t>bouwvergunning 6 mei 2006</t>
  </si>
  <si>
    <t>OV000178C</t>
  </si>
  <si>
    <t>OV000178D</t>
  </si>
  <si>
    <t>stalen constructie</t>
  </si>
  <si>
    <t>LB000012</t>
  </si>
  <si>
    <t>Mulkenshofweg 1</t>
  </si>
  <si>
    <t>5927 PW</t>
  </si>
  <si>
    <t>Venlo</t>
  </si>
  <si>
    <t>Droog steunpunt in combinatie met districtskantoor</t>
  </si>
  <si>
    <t>bouwvergunning 12-02-2001 (tekeningen wijken af actuele sitautie)</t>
  </si>
  <si>
    <t>LB000012A</t>
  </si>
  <si>
    <t>LB000012B</t>
  </si>
  <si>
    <t>LB000012C</t>
  </si>
  <si>
    <t>LB000047</t>
  </si>
  <si>
    <t>- dwg NEN2580 2020 plattegrond
- dwg 2014 plattegond</t>
  </si>
  <si>
    <t>GD000185</t>
  </si>
  <si>
    <t>Van Nieuwenhuijzenweg 4</t>
  </si>
  <si>
    <t>6874 NE</t>
  </si>
  <si>
    <t>Wolfheze</t>
  </si>
  <si>
    <t>Verkeerscentrale</t>
  </si>
  <si>
    <t>- pdf 2015
- oude dwg 2012</t>
  </si>
  <si>
    <t>bouwvergunning 26 juni 2001 nummer 00-081. Niet aanwezig</t>
  </si>
  <si>
    <t>GD000185A</t>
  </si>
  <si>
    <t>Energiecentrale</t>
  </si>
  <si>
    <t>GD000211</t>
  </si>
  <si>
    <t>Van Nieuwenhuijzenweg 8</t>
  </si>
  <si>
    <t>- pdf 2015</t>
  </si>
  <si>
    <t>bouwvergunning 18 april 2006 nummer 060287. niet aanwezig</t>
  </si>
  <si>
    <t>GD000212</t>
  </si>
  <si>
    <t>Van Nieuwenhuijzenweg 6</t>
  </si>
  <si>
    <t>- dwg plattegronden 2014</t>
  </si>
  <si>
    <t>GD000212A</t>
  </si>
  <si>
    <t>GD000212B</t>
  </si>
  <si>
    <t>GD000212C</t>
  </si>
  <si>
    <t>stalen opslag</t>
  </si>
  <si>
    <t>GD000212D</t>
  </si>
  <si>
    <t>betonnen opslag</t>
  </si>
  <si>
    <t>GD000212E</t>
  </si>
  <si>
    <t>GD000212F</t>
  </si>
  <si>
    <t>overkapping 2</t>
  </si>
  <si>
    <t>GD000212G</t>
  </si>
  <si>
    <t>houten loods naast steunpunt</t>
  </si>
  <si>
    <t>GD000212H</t>
  </si>
  <si>
    <t>Abri bij weegbrug</t>
  </si>
  <si>
    <t>GD000212I</t>
  </si>
  <si>
    <t>NSA ruimte</t>
  </si>
  <si>
    <t>FL000251</t>
  </si>
  <si>
    <t>Harderdijk 1</t>
  </si>
  <si>
    <t>3898 LP</t>
  </si>
  <si>
    <t>Zeewolde</t>
  </si>
  <si>
    <t>bouwvergunning 22 jan 2001</t>
  </si>
  <si>
    <t>FL000251A</t>
  </si>
  <si>
    <t>Niet gevonden</t>
  </si>
  <si>
    <t>FL000251B</t>
  </si>
  <si>
    <t>overkapping met garage</t>
  </si>
  <si>
    <t>FL000256</t>
  </si>
  <si>
    <t>FL000256A</t>
  </si>
  <si>
    <t>opslag pompen</t>
  </si>
  <si>
    <t>OV000218</t>
  </si>
  <si>
    <t>Ordelseweg 2</t>
  </si>
  <si>
    <t>8035 PB</t>
  </si>
  <si>
    <t>Zwolle</t>
  </si>
  <si>
    <t>steunpunt, zoutloods</t>
  </si>
  <si>
    <t>- dwg NEN2580 2020
- dwg set 2012</t>
  </si>
  <si>
    <t>nee, wel tekeningen vergunning 26 januari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</si>
</sst>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9"/>
      <color theme="1"/>
      <name val="Verdana"/>
      <family val="2"/>
    </font>
    <font>
      <sz val="9"/>
      <color rgb="FF006100"/>
      <name val="Verdana"/>
      <family val="2"/>
    </font>
    <font>
      <sz val="9"/>
      <color rgb="FF9C0006"/>
      <name val="Verdana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  <font>
      <sz val="14"/>
      <name val="Verdana"/>
      <family val="2"/>
    </font>
    <font>
      <b/>
      <sz val="8"/>
      <name val="Verdana"/>
      <family val="2"/>
    </font>
    <font>
      <sz val="8"/>
      <name val="Verdana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6"/>
        <bgColor theme="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</cellStyleXfs>
  <cellXfs count="34">
    <xf numFmtId="0" fontId="0" fillId="0" borderId="0" xfId="0"/>
    <xf numFmtId="0" fontId="4" fillId="0" borderId="0" xfId="3" applyFont="1"/>
    <xf numFmtId="0" fontId="5" fillId="4" borderId="0" xfId="0" applyFont="1" applyFill="1" applyBorder="1" applyAlignment="1">
      <alignment vertical="center"/>
    </xf>
    <xf numFmtId="0" fontId="6" fillId="5" borderId="2" xfId="3" applyNumberFormat="1" applyFont="1" applyFill="1" applyBorder="1" applyAlignment="1">
      <alignment horizontal="center" vertical="center" wrapText="1"/>
    </xf>
    <xf numFmtId="0" fontId="6" fillId="6" borderId="2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2" xfId="3" applyNumberFormat="1" applyFont="1" applyBorder="1" applyAlignment="1"/>
    <xf numFmtId="0" fontId="4" fillId="0" borderId="2" xfId="3" applyNumberFormat="1" applyFont="1" applyBorder="1" applyAlignment="1">
      <alignment vertical="center" wrapText="1"/>
    </xf>
    <xf numFmtId="0" fontId="4" fillId="0" borderId="2" xfId="3" applyNumberFormat="1" applyFont="1" applyBorder="1" applyAlignment="1">
      <alignment horizontal="center" vertical="center" wrapText="1"/>
    </xf>
    <xf numFmtId="49" fontId="4" fillId="0" borderId="2" xfId="3" applyNumberFormat="1" applyFont="1" applyBorder="1" applyAlignment="1"/>
    <xf numFmtId="0" fontId="4" fillId="0" borderId="2" xfId="3" applyNumberFormat="1" applyFont="1" applyBorder="1" applyAlignment="1">
      <alignment horizontal="center"/>
    </xf>
    <xf numFmtId="49" fontId="4" fillId="0" borderId="2" xfId="3" applyNumberFormat="1" applyFont="1" applyBorder="1" applyAlignment="1">
      <alignment wrapText="1"/>
    </xf>
    <xf numFmtId="3" fontId="4" fillId="0" borderId="2" xfId="3" applyNumberFormat="1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2" xfId="3" applyNumberFormat="1" applyFont="1" applyBorder="1" applyAlignment="1">
      <alignment horizontal="center" wrapText="1"/>
    </xf>
    <xf numFmtId="0" fontId="0" fillId="0" borderId="0" xfId="0" applyAlignment="1">
      <alignment vertical="top" wrapText="1"/>
    </xf>
    <xf numFmtId="0" fontId="6" fillId="6" borderId="2" xfId="3" applyNumberFormat="1" applyFont="1" applyFill="1" applyBorder="1" applyAlignment="1">
      <alignment vertical="top" wrapText="1"/>
    </xf>
    <xf numFmtId="49" fontId="4" fillId="0" borderId="2" xfId="3" applyNumberFormat="1" applyFont="1" applyBorder="1" applyAlignment="1">
      <alignment vertical="top" wrapText="1"/>
    </xf>
    <xf numFmtId="49" fontId="4" fillId="0" borderId="2" xfId="3" quotePrefix="1" applyNumberFormat="1" applyFont="1" applyBorder="1" applyAlignment="1">
      <alignment vertical="top" wrapText="1"/>
    </xf>
    <xf numFmtId="0" fontId="5" fillId="4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3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49" fontId="4" fillId="0" borderId="2" xfId="3" applyNumberFormat="1" applyFont="1" applyFill="1" applyBorder="1" applyAlignment="1">
      <alignment vertical="top" wrapText="1"/>
    </xf>
    <xf numFmtId="49" fontId="4" fillId="0" borderId="2" xfId="3" quotePrefix="1" applyNumberFormat="1" applyFont="1" applyFill="1" applyBorder="1" applyAlignment="1">
      <alignment vertical="top" wrapText="1"/>
    </xf>
    <xf numFmtId="49" fontId="4" fillId="0" borderId="2" xfId="1" quotePrefix="1" applyNumberFormat="1" applyFont="1" applyFill="1" applyBorder="1" applyAlignment="1">
      <alignment vertical="top" wrapText="1"/>
    </xf>
    <xf numFmtId="49" fontId="4" fillId="0" borderId="2" xfId="2" quotePrefix="1" applyNumberFormat="1" applyFont="1" applyFill="1" applyBorder="1" applyAlignment="1">
      <alignment vertical="top" wrapText="1"/>
    </xf>
    <xf numFmtId="0" fontId="7" fillId="0" borderId="2" xfId="3" applyNumberFormat="1" applyFont="1" applyBorder="1" applyAlignment="1">
      <alignment horizontal="center"/>
    </xf>
    <xf numFmtId="49" fontId="7" fillId="0" borderId="2" xfId="3" applyNumberFormat="1" applyFont="1" applyBorder="1" applyAlignment="1"/>
    <xf numFmtId="49" fontId="7" fillId="0" borderId="2" xfId="3" quotePrefix="1" applyNumberFormat="1" applyFont="1" applyBorder="1" applyAlignment="1">
      <alignment wrapText="1"/>
    </xf>
    <xf numFmtId="0" fontId="4" fillId="7" borderId="0" xfId="3" applyFont="1" applyFill="1" applyAlignment="1">
      <alignment horizontal="center" wrapText="1"/>
    </xf>
    <xf numFmtId="0" fontId="4" fillId="8" borderId="0" xfId="3" applyFont="1" applyFill="1" applyAlignment="1">
      <alignment horizontal="center" wrapText="1"/>
    </xf>
  </cellXfs>
  <cellStyles count="4">
    <cellStyle name="Goed" xfId="1" builtinId="26"/>
    <cellStyle name="Ongeldig" xfId="2" builtinId="27"/>
    <cellStyle name="Standaard" xfId="0" builtinId="0"/>
    <cellStyle name="Standaard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47625</xdr:rowOff>
    </xdr:from>
    <xdr:to>
      <xdr:col>10</xdr:col>
      <xdr:colOff>476250</xdr:colOff>
      <xdr:row>5</xdr:row>
      <xdr:rowOff>180975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50800"/>
          <a:ext cx="2000678" cy="871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showGridLines="0" tabSelected="1" view="pageBreakPreview" zoomScale="90" zoomScaleNormal="100" zoomScaleSheetLayoutView="90" workbookViewId="0">
      <selection activeCell="F84" sqref="F84"/>
    </sheetView>
  </sheetViews>
  <sheetFormatPr defaultRowHeight="11.25" x14ac:dyDescent="0.15"/>
  <cols>
    <col min="1" max="1" width="3.375" customWidth="1"/>
    <col min="2" max="2" width="6.875" style="7" customWidth="1"/>
    <col min="3" max="3" width="11.375" customWidth="1"/>
    <col min="4" max="4" width="6" style="22" customWidth="1"/>
    <col min="5" max="5" width="18.5" customWidth="1"/>
    <col min="6" max="6" width="9.625" customWidth="1"/>
    <col min="7" max="7" width="13" customWidth="1"/>
    <col min="8" max="8" width="9.5" customWidth="1"/>
    <col min="9" max="9" width="5.625" customWidth="1"/>
    <col min="10" max="10" width="16.125" customWidth="1"/>
    <col min="11" max="11" width="19.375" customWidth="1"/>
    <col min="12" max="12" width="9.875" customWidth="1"/>
    <col min="13" max="13" width="27" style="17" customWidth="1"/>
    <col min="14" max="14" width="7.875" style="15" customWidth="1"/>
    <col min="15" max="15" width="19.5" style="17" customWidth="1"/>
  </cols>
  <sheetData>
    <row r="1" spans="1:15" x14ac:dyDescent="0.15">
      <c r="A1" s="1"/>
      <c r="B1" s="5"/>
      <c r="C1" s="1"/>
      <c r="D1" s="6"/>
      <c r="E1" s="1"/>
      <c r="F1" s="1"/>
    </row>
    <row r="2" spans="1:15" x14ac:dyDescent="0.15">
      <c r="A2" s="1"/>
      <c r="B2" s="5"/>
      <c r="C2" s="1"/>
      <c r="D2" s="6"/>
      <c r="E2" s="1"/>
      <c r="F2" s="1"/>
    </row>
    <row r="3" spans="1:15" x14ac:dyDescent="0.15">
      <c r="A3" s="1"/>
      <c r="B3" s="5"/>
      <c r="C3" s="1"/>
      <c r="D3" s="6"/>
      <c r="E3" s="1"/>
      <c r="F3" s="1"/>
    </row>
    <row r="4" spans="1:15" x14ac:dyDescent="0.15">
      <c r="A4" s="1"/>
      <c r="B4" s="5"/>
      <c r="C4" s="1"/>
      <c r="D4" s="6"/>
      <c r="E4" s="1"/>
      <c r="F4" s="1"/>
    </row>
    <row r="5" spans="1:15" x14ac:dyDescent="0.15">
      <c r="A5" s="1"/>
      <c r="B5" s="5"/>
      <c r="C5" s="1"/>
      <c r="D5" s="6"/>
      <c r="E5" s="1"/>
      <c r="F5" s="1"/>
    </row>
    <row r="6" spans="1:15" ht="18" x14ac:dyDescent="0.15">
      <c r="A6" s="1"/>
      <c r="B6" s="24" t="s">
        <v>0</v>
      </c>
      <c r="C6" s="2"/>
      <c r="D6" s="21"/>
      <c r="E6" s="2"/>
      <c r="F6" s="2"/>
    </row>
    <row r="8" spans="1:15" x14ac:dyDescent="0.15">
      <c r="L8" s="32" t="s">
        <v>1</v>
      </c>
      <c r="M8" s="32"/>
      <c r="N8" s="33" t="s">
        <v>2</v>
      </c>
      <c r="O8" s="33"/>
    </row>
    <row r="9" spans="1:15" ht="31.5" x14ac:dyDescent="0.15"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4" t="s">
        <v>11</v>
      </c>
      <c r="K9" s="4" t="s">
        <v>12</v>
      </c>
      <c r="L9" s="4" t="s">
        <v>13</v>
      </c>
      <c r="M9" s="18" t="s">
        <v>14</v>
      </c>
      <c r="N9" s="4" t="s">
        <v>15</v>
      </c>
      <c r="O9" s="18" t="s">
        <v>16</v>
      </c>
    </row>
    <row r="10" spans="1:15" ht="21" x14ac:dyDescent="0.15">
      <c r="B10" s="12" t="s">
        <v>17</v>
      </c>
      <c r="C10" s="9" t="s">
        <v>18</v>
      </c>
      <c r="D10" s="10" t="s">
        <v>19</v>
      </c>
      <c r="E10" s="9" t="s">
        <v>20</v>
      </c>
      <c r="F10" s="9" t="s">
        <v>21</v>
      </c>
      <c r="G10" s="9" t="s">
        <v>22</v>
      </c>
      <c r="H10" s="10">
        <v>695</v>
      </c>
      <c r="I10" s="10">
        <v>1996</v>
      </c>
      <c r="J10" s="11" t="s">
        <v>23</v>
      </c>
      <c r="K10" s="11" t="s">
        <v>24</v>
      </c>
      <c r="L10" s="12" t="s">
        <v>25</v>
      </c>
      <c r="M10" s="20" t="s">
        <v>26</v>
      </c>
      <c r="N10" s="16" t="s">
        <v>25</v>
      </c>
      <c r="O10" s="19" t="s">
        <v>27</v>
      </c>
    </row>
    <row r="11" spans="1:15" ht="21" x14ac:dyDescent="0.15">
      <c r="B11" s="12" t="s">
        <v>17</v>
      </c>
      <c r="C11" s="9" t="s">
        <v>28</v>
      </c>
      <c r="D11" s="10" t="s">
        <v>19</v>
      </c>
      <c r="E11" s="9" t="s">
        <v>29</v>
      </c>
      <c r="F11" s="9" t="s">
        <v>30</v>
      </c>
      <c r="G11" s="9" t="s">
        <v>31</v>
      </c>
      <c r="H11" s="10">
        <v>685</v>
      </c>
      <c r="I11" s="10">
        <v>1972</v>
      </c>
      <c r="J11" s="11" t="s">
        <v>32</v>
      </c>
      <c r="K11" s="11" t="s">
        <v>33</v>
      </c>
      <c r="L11" s="12" t="s">
        <v>25</v>
      </c>
      <c r="M11" s="20" t="s">
        <v>34</v>
      </c>
      <c r="N11" s="16" t="s">
        <v>25</v>
      </c>
      <c r="O11" s="19" t="s">
        <v>35</v>
      </c>
    </row>
    <row r="12" spans="1:15" x14ac:dyDescent="0.15">
      <c r="B12" s="12" t="s">
        <v>17</v>
      </c>
      <c r="C12" s="9" t="s">
        <v>36</v>
      </c>
      <c r="D12" s="10" t="s">
        <v>37</v>
      </c>
      <c r="E12" s="9" t="s">
        <v>29</v>
      </c>
      <c r="F12" s="9" t="s">
        <v>30</v>
      </c>
      <c r="G12" s="9" t="s">
        <v>31</v>
      </c>
      <c r="H12" s="10">
        <v>695</v>
      </c>
      <c r="I12" s="10">
        <v>1972</v>
      </c>
      <c r="J12" s="11" t="s">
        <v>32</v>
      </c>
      <c r="K12" s="11" t="s">
        <v>38</v>
      </c>
      <c r="L12" s="12" t="s">
        <v>25</v>
      </c>
      <c r="M12" s="19" t="s">
        <v>39</v>
      </c>
      <c r="N12" s="16" t="s">
        <v>25</v>
      </c>
      <c r="O12" s="19" t="s">
        <v>35</v>
      </c>
    </row>
    <row r="13" spans="1:15" x14ac:dyDescent="0.15">
      <c r="B13" s="12" t="s">
        <v>17</v>
      </c>
      <c r="C13" s="9" t="s">
        <v>40</v>
      </c>
      <c r="D13" s="10" t="s">
        <v>37</v>
      </c>
      <c r="E13" s="9" t="s">
        <v>29</v>
      </c>
      <c r="F13" s="9" t="s">
        <v>30</v>
      </c>
      <c r="G13" s="9" t="s">
        <v>31</v>
      </c>
      <c r="H13" s="10">
        <v>659</v>
      </c>
      <c r="I13" s="10">
        <v>1972</v>
      </c>
      <c r="J13" s="11" t="s">
        <v>32</v>
      </c>
      <c r="K13" s="11" t="s">
        <v>41</v>
      </c>
      <c r="L13" s="12" t="s">
        <v>25</v>
      </c>
      <c r="M13" s="20" t="s">
        <v>42</v>
      </c>
      <c r="N13" s="16" t="s">
        <v>25</v>
      </c>
      <c r="O13" s="19" t="s">
        <v>35</v>
      </c>
    </row>
    <row r="14" spans="1:15" x14ac:dyDescent="0.15">
      <c r="B14" s="12" t="s">
        <v>17</v>
      </c>
      <c r="C14" s="9" t="s">
        <v>43</v>
      </c>
      <c r="D14" s="10" t="s">
        <v>37</v>
      </c>
      <c r="E14" s="9" t="s">
        <v>29</v>
      </c>
      <c r="F14" s="9" t="s">
        <v>30</v>
      </c>
      <c r="G14" s="9" t="s">
        <v>31</v>
      </c>
      <c r="H14" s="10">
        <v>206</v>
      </c>
      <c r="I14" s="10">
        <v>1972</v>
      </c>
      <c r="J14" s="11" t="s">
        <v>32</v>
      </c>
      <c r="K14" s="11" t="s">
        <v>44</v>
      </c>
      <c r="L14" s="12" t="s">
        <v>25</v>
      </c>
      <c r="M14" s="19" t="s">
        <v>39</v>
      </c>
      <c r="N14" s="16" t="s">
        <v>25</v>
      </c>
      <c r="O14" s="19" t="s">
        <v>35</v>
      </c>
    </row>
    <row r="15" spans="1:15" x14ac:dyDescent="0.15">
      <c r="B15" s="12" t="s">
        <v>17</v>
      </c>
      <c r="C15" s="9" t="s">
        <v>45</v>
      </c>
      <c r="D15" s="10" t="s">
        <v>37</v>
      </c>
      <c r="E15" s="9" t="s">
        <v>29</v>
      </c>
      <c r="F15" s="9" t="s">
        <v>30</v>
      </c>
      <c r="G15" s="9" t="s">
        <v>31</v>
      </c>
      <c r="H15" s="12"/>
      <c r="I15" s="12"/>
      <c r="J15" s="11" t="s">
        <v>32</v>
      </c>
      <c r="K15" s="11" t="s">
        <v>46</v>
      </c>
      <c r="L15" s="12" t="s">
        <v>39</v>
      </c>
      <c r="M15" s="19" t="s">
        <v>39</v>
      </c>
      <c r="N15" s="16" t="s">
        <v>25</v>
      </c>
      <c r="O15" s="19" t="s">
        <v>35</v>
      </c>
    </row>
    <row r="16" spans="1:15" x14ac:dyDescent="0.15">
      <c r="B16" s="12" t="s">
        <v>17</v>
      </c>
      <c r="C16" s="9" t="s">
        <v>47</v>
      </c>
      <c r="D16" s="10" t="s">
        <v>37</v>
      </c>
      <c r="E16" s="9" t="s">
        <v>29</v>
      </c>
      <c r="F16" s="9" t="s">
        <v>30</v>
      </c>
      <c r="G16" s="9" t="s">
        <v>31</v>
      </c>
      <c r="H16" s="12"/>
      <c r="I16" s="12"/>
      <c r="J16" s="11" t="s">
        <v>32</v>
      </c>
      <c r="K16" s="11" t="s">
        <v>48</v>
      </c>
      <c r="L16" s="12" t="s">
        <v>39</v>
      </c>
      <c r="M16" s="19" t="s">
        <v>39</v>
      </c>
      <c r="N16" s="16" t="s">
        <v>25</v>
      </c>
      <c r="O16" s="19" t="s">
        <v>35</v>
      </c>
    </row>
    <row r="17" spans="2:15" x14ac:dyDescent="0.15">
      <c r="B17" s="12" t="s">
        <v>17</v>
      </c>
      <c r="C17" s="9" t="s">
        <v>49</v>
      </c>
      <c r="D17" s="10" t="s">
        <v>37</v>
      </c>
      <c r="E17" s="9" t="s">
        <v>50</v>
      </c>
      <c r="F17" s="9" t="s">
        <v>51</v>
      </c>
      <c r="G17" s="9" t="s">
        <v>52</v>
      </c>
      <c r="H17" s="12">
        <v>51</v>
      </c>
      <c r="I17" s="12"/>
      <c r="J17" s="11" t="s">
        <v>23</v>
      </c>
      <c r="K17" s="11" t="s">
        <v>53</v>
      </c>
      <c r="L17" s="12" t="s">
        <v>25</v>
      </c>
      <c r="M17" s="19" t="s">
        <v>39</v>
      </c>
      <c r="N17" s="16" t="s">
        <v>25</v>
      </c>
      <c r="O17" s="19" t="s">
        <v>35</v>
      </c>
    </row>
    <row r="18" spans="2:15" x14ac:dyDescent="0.15">
      <c r="B18" s="12" t="s">
        <v>17</v>
      </c>
      <c r="C18" s="9" t="s">
        <v>54</v>
      </c>
      <c r="D18" s="10" t="s">
        <v>37</v>
      </c>
      <c r="E18" s="9" t="s">
        <v>55</v>
      </c>
      <c r="F18" s="9" t="s">
        <v>56</v>
      </c>
      <c r="G18" s="9" t="s">
        <v>52</v>
      </c>
      <c r="H18" s="12">
        <v>51</v>
      </c>
      <c r="I18" s="12"/>
      <c r="J18" s="11" t="s">
        <v>23</v>
      </c>
      <c r="K18" s="11" t="s">
        <v>53</v>
      </c>
      <c r="L18" s="12" t="s">
        <v>25</v>
      </c>
      <c r="M18" s="19" t="s">
        <v>39</v>
      </c>
      <c r="N18" s="16" t="s">
        <v>25</v>
      </c>
      <c r="O18" s="19" t="s">
        <v>35</v>
      </c>
    </row>
    <row r="19" spans="2:15" x14ac:dyDescent="0.15">
      <c r="B19" s="12" t="s">
        <v>17</v>
      </c>
      <c r="C19" s="9" t="s">
        <v>57</v>
      </c>
      <c r="D19" s="10" t="s">
        <v>19</v>
      </c>
      <c r="E19" s="9" t="s">
        <v>58</v>
      </c>
      <c r="F19" s="9" t="s">
        <v>59</v>
      </c>
      <c r="G19" s="9" t="s">
        <v>60</v>
      </c>
      <c r="H19" s="10">
        <v>548</v>
      </c>
      <c r="I19" s="10">
        <v>1985</v>
      </c>
      <c r="J19" s="11" t="s">
        <v>32</v>
      </c>
      <c r="K19" s="11" t="s">
        <v>33</v>
      </c>
      <c r="L19" s="12" t="s">
        <v>25</v>
      </c>
      <c r="M19" s="20" t="s">
        <v>61</v>
      </c>
      <c r="N19" s="16" t="s">
        <v>25</v>
      </c>
      <c r="O19" s="19" t="s">
        <v>35</v>
      </c>
    </row>
    <row r="20" spans="2:15" x14ac:dyDescent="0.15">
      <c r="B20" s="12" t="s">
        <v>17</v>
      </c>
      <c r="C20" s="9" t="s">
        <v>62</v>
      </c>
      <c r="D20" s="10" t="s">
        <v>37</v>
      </c>
      <c r="E20" s="9" t="s">
        <v>58</v>
      </c>
      <c r="F20" s="9" t="s">
        <v>59</v>
      </c>
      <c r="G20" s="9" t="s">
        <v>60</v>
      </c>
      <c r="H20" s="10">
        <v>660</v>
      </c>
      <c r="I20" s="10">
        <v>2000</v>
      </c>
      <c r="J20" s="11" t="s">
        <v>32</v>
      </c>
      <c r="K20" s="11" t="s">
        <v>63</v>
      </c>
      <c r="L20" s="12" t="s">
        <v>25</v>
      </c>
      <c r="M20" s="19" t="s">
        <v>39</v>
      </c>
      <c r="N20" s="16" t="s">
        <v>25</v>
      </c>
      <c r="O20" s="19" t="s">
        <v>35</v>
      </c>
    </row>
    <row r="21" spans="2:15" x14ac:dyDescent="0.15">
      <c r="B21" s="12" t="s">
        <v>17</v>
      </c>
      <c r="C21" s="9" t="s">
        <v>64</v>
      </c>
      <c r="D21" s="10" t="s">
        <v>37</v>
      </c>
      <c r="E21" s="9" t="s">
        <v>58</v>
      </c>
      <c r="F21" s="9" t="s">
        <v>59</v>
      </c>
      <c r="G21" s="9" t="s">
        <v>60</v>
      </c>
      <c r="H21" s="10">
        <v>535</v>
      </c>
      <c r="I21" s="10">
        <v>1985</v>
      </c>
      <c r="J21" s="11" t="s">
        <v>32</v>
      </c>
      <c r="K21" s="11" t="s">
        <v>65</v>
      </c>
      <c r="L21" s="12" t="s">
        <v>25</v>
      </c>
      <c r="M21" s="20" t="s">
        <v>61</v>
      </c>
      <c r="N21" s="16" t="s">
        <v>25</v>
      </c>
      <c r="O21" s="19" t="s">
        <v>35</v>
      </c>
    </row>
    <row r="22" spans="2:15" x14ac:dyDescent="0.15">
      <c r="B22" s="12" t="s">
        <v>17</v>
      </c>
      <c r="C22" s="9" t="s">
        <v>66</v>
      </c>
      <c r="D22" s="10" t="s">
        <v>37</v>
      </c>
      <c r="E22" s="9" t="s">
        <v>58</v>
      </c>
      <c r="F22" s="9" t="s">
        <v>59</v>
      </c>
      <c r="G22" s="9" t="s">
        <v>60</v>
      </c>
      <c r="H22" s="10">
        <v>535</v>
      </c>
      <c r="I22" s="10">
        <v>1985</v>
      </c>
      <c r="J22" s="11" t="s">
        <v>32</v>
      </c>
      <c r="K22" s="11" t="s">
        <v>67</v>
      </c>
      <c r="L22" s="12" t="s">
        <v>25</v>
      </c>
      <c r="M22" s="20" t="s">
        <v>61</v>
      </c>
      <c r="N22" s="16" t="s">
        <v>25</v>
      </c>
      <c r="O22" s="19" t="s">
        <v>35</v>
      </c>
    </row>
    <row r="23" spans="2:15" x14ac:dyDescent="0.15">
      <c r="B23" s="12" t="s">
        <v>17</v>
      </c>
      <c r="C23" s="9" t="s">
        <v>68</v>
      </c>
      <c r="D23" s="10" t="s">
        <v>37</v>
      </c>
      <c r="E23" s="9" t="s">
        <v>58</v>
      </c>
      <c r="F23" s="9" t="s">
        <v>59</v>
      </c>
      <c r="G23" s="9" t="s">
        <v>60</v>
      </c>
      <c r="H23" s="10">
        <v>870</v>
      </c>
      <c r="I23" s="10">
        <v>1985</v>
      </c>
      <c r="J23" s="11" t="s">
        <v>32</v>
      </c>
      <c r="K23" s="11" t="s">
        <v>69</v>
      </c>
      <c r="L23" s="12" t="s">
        <v>25</v>
      </c>
      <c r="M23" s="20" t="s">
        <v>61</v>
      </c>
      <c r="N23" s="16" t="s">
        <v>25</v>
      </c>
      <c r="O23" s="19" t="s">
        <v>35</v>
      </c>
    </row>
    <row r="24" spans="2:15" x14ac:dyDescent="0.15">
      <c r="B24" s="12" t="s">
        <v>17</v>
      </c>
      <c r="C24" s="9" t="s">
        <v>70</v>
      </c>
      <c r="D24" s="10" t="s">
        <v>37</v>
      </c>
      <c r="E24" s="9" t="s">
        <v>58</v>
      </c>
      <c r="F24" s="9" t="s">
        <v>59</v>
      </c>
      <c r="G24" s="9" t="s">
        <v>60</v>
      </c>
      <c r="H24" s="10">
        <v>378</v>
      </c>
      <c r="I24" s="10">
        <v>1990</v>
      </c>
      <c r="J24" s="11" t="s">
        <v>32</v>
      </c>
      <c r="K24" s="11" t="s">
        <v>71</v>
      </c>
      <c r="L24" s="12" t="s">
        <v>25</v>
      </c>
      <c r="M24" s="19" t="s">
        <v>39</v>
      </c>
      <c r="N24" s="16" t="s">
        <v>25</v>
      </c>
      <c r="O24" s="19" t="s">
        <v>35</v>
      </c>
    </row>
    <row r="25" spans="2:15" x14ac:dyDescent="0.15">
      <c r="B25" s="12" t="s">
        <v>17</v>
      </c>
      <c r="C25" s="9" t="s">
        <v>72</v>
      </c>
      <c r="D25" s="10" t="s">
        <v>37</v>
      </c>
      <c r="E25" s="9" t="s">
        <v>58</v>
      </c>
      <c r="F25" s="9" t="s">
        <v>59</v>
      </c>
      <c r="G25" s="9" t="s">
        <v>60</v>
      </c>
      <c r="H25" s="12"/>
      <c r="I25" s="12"/>
      <c r="J25" s="11" t="s">
        <v>32</v>
      </c>
      <c r="K25" s="11" t="s">
        <v>73</v>
      </c>
      <c r="L25" s="12" t="s">
        <v>39</v>
      </c>
      <c r="M25" s="19" t="s">
        <v>39</v>
      </c>
      <c r="N25" s="16" t="s">
        <v>25</v>
      </c>
      <c r="O25" s="19" t="s">
        <v>35</v>
      </c>
    </row>
    <row r="26" spans="2:15" x14ac:dyDescent="0.15">
      <c r="B26" s="12" t="s">
        <v>17</v>
      </c>
      <c r="C26" s="9" t="s">
        <v>74</v>
      </c>
      <c r="D26" s="10" t="s">
        <v>37</v>
      </c>
      <c r="E26" s="9" t="s">
        <v>58</v>
      </c>
      <c r="F26" s="9" t="s">
        <v>59</v>
      </c>
      <c r="G26" s="9" t="s">
        <v>60</v>
      </c>
      <c r="H26" s="12"/>
      <c r="I26" s="12"/>
      <c r="J26" s="11" t="s">
        <v>32</v>
      </c>
      <c r="K26" s="11" t="s">
        <v>75</v>
      </c>
      <c r="L26" s="12" t="s">
        <v>39</v>
      </c>
      <c r="M26" s="19" t="s">
        <v>39</v>
      </c>
      <c r="N26" s="16" t="s">
        <v>25</v>
      </c>
      <c r="O26" s="19" t="s">
        <v>35</v>
      </c>
    </row>
    <row r="27" spans="2:15" x14ac:dyDescent="0.15">
      <c r="B27" s="12" t="s">
        <v>17</v>
      </c>
      <c r="C27" s="9" t="s">
        <v>76</v>
      </c>
      <c r="D27" s="10" t="s">
        <v>37</v>
      </c>
      <c r="E27" s="9" t="s">
        <v>58</v>
      </c>
      <c r="F27" s="9" t="s">
        <v>59</v>
      </c>
      <c r="G27" s="9" t="s">
        <v>60</v>
      </c>
      <c r="H27" s="12">
        <v>378</v>
      </c>
      <c r="I27" s="12"/>
      <c r="J27" s="11" t="s">
        <v>32</v>
      </c>
      <c r="K27" s="11" t="s">
        <v>77</v>
      </c>
      <c r="L27" s="12" t="s">
        <v>25</v>
      </c>
      <c r="M27" s="19" t="s">
        <v>39</v>
      </c>
      <c r="N27" s="16" t="s">
        <v>25</v>
      </c>
      <c r="O27" s="19" t="s">
        <v>35</v>
      </c>
    </row>
    <row r="28" spans="2:15" x14ac:dyDescent="0.15">
      <c r="B28" s="12" t="s">
        <v>17</v>
      </c>
      <c r="C28" s="9" t="s">
        <v>78</v>
      </c>
      <c r="D28" s="10" t="s">
        <v>37</v>
      </c>
      <c r="E28" s="9" t="s">
        <v>58</v>
      </c>
      <c r="F28" s="9" t="s">
        <v>59</v>
      </c>
      <c r="G28" s="9" t="s">
        <v>60</v>
      </c>
      <c r="H28" s="12">
        <v>378</v>
      </c>
      <c r="I28" s="12"/>
      <c r="J28" s="11" t="s">
        <v>32</v>
      </c>
      <c r="K28" s="11" t="s">
        <v>79</v>
      </c>
      <c r="L28" s="12" t="s">
        <v>25</v>
      </c>
      <c r="M28" s="19" t="s">
        <v>39</v>
      </c>
      <c r="N28" s="16" t="s">
        <v>25</v>
      </c>
      <c r="O28" s="19" t="s">
        <v>35</v>
      </c>
    </row>
    <row r="29" spans="2:15" x14ac:dyDescent="0.15">
      <c r="B29" s="12" t="s">
        <v>17</v>
      </c>
      <c r="C29" s="9" t="s">
        <v>80</v>
      </c>
      <c r="D29" s="10" t="s">
        <v>37</v>
      </c>
      <c r="E29" s="9" t="s">
        <v>58</v>
      </c>
      <c r="F29" s="9" t="s">
        <v>59</v>
      </c>
      <c r="G29" s="9" t="s">
        <v>60</v>
      </c>
      <c r="H29" s="12">
        <v>378</v>
      </c>
      <c r="I29" s="12"/>
      <c r="J29" s="11" t="s">
        <v>32</v>
      </c>
      <c r="K29" s="11" t="s">
        <v>81</v>
      </c>
      <c r="L29" s="12" t="s">
        <v>25</v>
      </c>
      <c r="M29" s="19" t="s">
        <v>39</v>
      </c>
      <c r="N29" s="16" t="s">
        <v>25</v>
      </c>
      <c r="O29" s="19" t="s">
        <v>35</v>
      </c>
    </row>
    <row r="30" spans="2:15" ht="21" x14ac:dyDescent="0.15">
      <c r="B30" s="12" t="s">
        <v>17</v>
      </c>
      <c r="C30" s="9" t="s">
        <v>82</v>
      </c>
      <c r="D30" s="10" t="s">
        <v>19</v>
      </c>
      <c r="E30" s="9" t="s">
        <v>83</v>
      </c>
      <c r="F30" s="9" t="s">
        <v>84</v>
      </c>
      <c r="G30" s="9" t="s">
        <v>85</v>
      </c>
      <c r="H30" s="10">
        <f>740+58</f>
        <v>798</v>
      </c>
      <c r="I30" s="10">
        <v>1965</v>
      </c>
      <c r="J30" s="11" t="s">
        <v>32</v>
      </c>
      <c r="K30" s="11" t="s">
        <v>33</v>
      </c>
      <c r="L30" s="12" t="s">
        <v>25</v>
      </c>
      <c r="M30" s="20" t="s">
        <v>86</v>
      </c>
      <c r="N30" s="16" t="s">
        <v>25</v>
      </c>
      <c r="O30" s="19" t="s">
        <v>35</v>
      </c>
    </row>
    <row r="31" spans="2:15" ht="21" x14ac:dyDescent="0.15">
      <c r="B31" s="12" t="s">
        <v>17</v>
      </c>
      <c r="C31" s="9" t="s">
        <v>87</v>
      </c>
      <c r="D31" s="10" t="s">
        <v>19</v>
      </c>
      <c r="E31" s="9" t="s">
        <v>83</v>
      </c>
      <c r="F31" s="9" t="s">
        <v>84</v>
      </c>
      <c r="G31" s="9" t="s">
        <v>85</v>
      </c>
      <c r="H31" s="10">
        <v>900</v>
      </c>
      <c r="I31" s="10"/>
      <c r="J31" s="11" t="s">
        <v>32</v>
      </c>
      <c r="K31" s="11" t="s">
        <v>88</v>
      </c>
      <c r="L31" s="12" t="s">
        <v>25</v>
      </c>
      <c r="M31" s="20" t="s">
        <v>86</v>
      </c>
      <c r="N31" s="16" t="s">
        <v>25</v>
      </c>
      <c r="O31" s="19" t="s">
        <v>35</v>
      </c>
    </row>
    <row r="32" spans="2:15" ht="21" x14ac:dyDescent="0.15">
      <c r="B32" s="12" t="s">
        <v>17</v>
      </c>
      <c r="C32" s="9" t="s">
        <v>89</v>
      </c>
      <c r="D32" s="10" t="s">
        <v>19</v>
      </c>
      <c r="E32" s="9" t="s">
        <v>83</v>
      </c>
      <c r="F32" s="9" t="s">
        <v>84</v>
      </c>
      <c r="G32" s="9" t="s">
        <v>85</v>
      </c>
      <c r="H32" s="10">
        <v>140</v>
      </c>
      <c r="I32" s="10"/>
      <c r="J32" s="11" t="s">
        <v>32</v>
      </c>
      <c r="K32" s="11" t="s">
        <v>90</v>
      </c>
      <c r="L32" s="12" t="s">
        <v>25</v>
      </c>
      <c r="M32" s="20" t="s">
        <v>86</v>
      </c>
      <c r="N32" s="16" t="s">
        <v>25</v>
      </c>
      <c r="O32" s="19" t="s">
        <v>35</v>
      </c>
    </row>
    <row r="33" spans="2:15" ht="21" x14ac:dyDescent="0.15">
      <c r="B33" s="12" t="s">
        <v>17</v>
      </c>
      <c r="C33" s="9" t="s">
        <v>91</v>
      </c>
      <c r="D33" s="10" t="s">
        <v>19</v>
      </c>
      <c r="E33" s="9" t="s">
        <v>83</v>
      </c>
      <c r="F33" s="9" t="s">
        <v>84</v>
      </c>
      <c r="G33" s="9" t="s">
        <v>85</v>
      </c>
      <c r="H33" s="10">
        <v>234</v>
      </c>
      <c r="I33" s="10"/>
      <c r="J33" s="11" t="s">
        <v>32</v>
      </c>
      <c r="K33" s="11" t="s">
        <v>92</v>
      </c>
      <c r="L33" s="12" t="s">
        <v>25</v>
      </c>
      <c r="M33" s="20" t="s">
        <v>86</v>
      </c>
      <c r="N33" s="16" t="s">
        <v>25</v>
      </c>
      <c r="O33" s="19" t="s">
        <v>35</v>
      </c>
    </row>
    <row r="34" spans="2:15" ht="21" x14ac:dyDescent="0.15">
      <c r="B34" s="12" t="s">
        <v>17</v>
      </c>
      <c r="C34" s="9" t="s">
        <v>93</v>
      </c>
      <c r="D34" s="10" t="s">
        <v>19</v>
      </c>
      <c r="E34" s="9" t="s">
        <v>83</v>
      </c>
      <c r="F34" s="9" t="s">
        <v>84</v>
      </c>
      <c r="G34" s="9" t="s">
        <v>85</v>
      </c>
      <c r="H34" s="10">
        <v>611</v>
      </c>
      <c r="I34" s="10"/>
      <c r="J34" s="11" t="s">
        <v>32</v>
      </c>
      <c r="K34" s="11" t="s">
        <v>94</v>
      </c>
      <c r="L34" s="12" t="s">
        <v>25</v>
      </c>
      <c r="M34" s="20" t="s">
        <v>86</v>
      </c>
      <c r="N34" s="16" t="s">
        <v>25</v>
      </c>
      <c r="O34" s="19" t="s">
        <v>35</v>
      </c>
    </row>
    <row r="35" spans="2:15" ht="21" x14ac:dyDescent="0.15">
      <c r="B35" s="12" t="s">
        <v>17</v>
      </c>
      <c r="C35" s="9" t="s">
        <v>95</v>
      </c>
      <c r="D35" s="10" t="s">
        <v>19</v>
      </c>
      <c r="E35" s="9" t="s">
        <v>83</v>
      </c>
      <c r="F35" s="9" t="s">
        <v>84</v>
      </c>
      <c r="G35" s="9" t="s">
        <v>85</v>
      </c>
      <c r="H35" s="10">
        <v>657</v>
      </c>
      <c r="I35" s="10"/>
      <c r="J35" s="11" t="s">
        <v>32</v>
      </c>
      <c r="K35" s="11" t="s">
        <v>96</v>
      </c>
      <c r="L35" s="12" t="s">
        <v>25</v>
      </c>
      <c r="M35" s="20" t="s">
        <v>86</v>
      </c>
      <c r="N35" s="16" t="s">
        <v>25</v>
      </c>
      <c r="O35" s="19" t="s">
        <v>35</v>
      </c>
    </row>
    <row r="36" spans="2:15" ht="21" x14ac:dyDescent="0.15">
      <c r="B36" s="12" t="s">
        <v>17</v>
      </c>
      <c r="C36" s="9" t="s">
        <v>97</v>
      </c>
      <c r="D36" s="10" t="s">
        <v>19</v>
      </c>
      <c r="E36" s="9" t="s">
        <v>83</v>
      </c>
      <c r="F36" s="9" t="s">
        <v>84</v>
      </c>
      <c r="G36" s="9" t="s">
        <v>85</v>
      </c>
      <c r="H36" s="10">
        <v>720</v>
      </c>
      <c r="I36" s="10"/>
      <c r="J36" s="11" t="s">
        <v>32</v>
      </c>
      <c r="K36" s="11" t="s">
        <v>98</v>
      </c>
      <c r="L36" s="12" t="s">
        <v>25</v>
      </c>
      <c r="M36" s="20" t="s">
        <v>86</v>
      </c>
      <c r="N36" s="16" t="s">
        <v>25</v>
      </c>
      <c r="O36" s="19" t="s">
        <v>35</v>
      </c>
    </row>
    <row r="37" spans="2:15" ht="21" x14ac:dyDescent="0.15">
      <c r="B37" s="12" t="s">
        <v>17</v>
      </c>
      <c r="C37" s="9" t="s">
        <v>99</v>
      </c>
      <c r="D37" s="10" t="s">
        <v>19</v>
      </c>
      <c r="E37" s="9" t="s">
        <v>100</v>
      </c>
      <c r="F37" s="9" t="s">
        <v>101</v>
      </c>
      <c r="G37" s="9" t="s">
        <v>102</v>
      </c>
      <c r="H37" s="10">
        <v>2930</v>
      </c>
      <c r="I37" s="10">
        <v>1999</v>
      </c>
      <c r="J37" s="13" t="s">
        <v>103</v>
      </c>
      <c r="K37" s="11" t="s">
        <v>24</v>
      </c>
      <c r="L37" s="12" t="s">
        <v>25</v>
      </c>
      <c r="M37" s="20" t="s">
        <v>61</v>
      </c>
      <c r="N37" s="16" t="s">
        <v>25</v>
      </c>
      <c r="O37" s="19" t="s">
        <v>104</v>
      </c>
    </row>
    <row r="38" spans="2:15" ht="31.5" x14ac:dyDescent="0.15">
      <c r="B38" s="12" t="s">
        <v>17</v>
      </c>
      <c r="C38" s="9" t="s">
        <v>105</v>
      </c>
      <c r="D38" s="10" t="s">
        <v>19</v>
      </c>
      <c r="E38" s="9" t="s">
        <v>106</v>
      </c>
      <c r="F38" s="9" t="s">
        <v>107</v>
      </c>
      <c r="G38" s="9" t="s">
        <v>108</v>
      </c>
      <c r="H38" s="10">
        <f>3615+500</f>
        <v>4115</v>
      </c>
      <c r="I38" s="10">
        <v>2008</v>
      </c>
      <c r="J38" s="11" t="s">
        <v>32</v>
      </c>
      <c r="K38" s="11" t="s">
        <v>109</v>
      </c>
      <c r="L38" s="12" t="s">
        <v>25</v>
      </c>
      <c r="M38" s="20" t="s">
        <v>42</v>
      </c>
      <c r="N38" s="16" t="s">
        <v>25</v>
      </c>
      <c r="O38" s="19" t="s">
        <v>110</v>
      </c>
    </row>
    <row r="39" spans="2:15" ht="31.5" x14ac:dyDescent="0.15">
      <c r="B39" s="12" t="s">
        <v>17</v>
      </c>
      <c r="C39" s="9" t="s">
        <v>111</v>
      </c>
      <c r="D39" s="10" t="s">
        <v>19</v>
      </c>
      <c r="E39" s="9" t="s">
        <v>112</v>
      </c>
      <c r="F39" s="9" t="s">
        <v>113</v>
      </c>
      <c r="G39" s="9" t="s">
        <v>114</v>
      </c>
      <c r="H39" s="10">
        <v>1945</v>
      </c>
      <c r="I39" s="10">
        <v>2009</v>
      </c>
      <c r="J39" s="11" t="s">
        <v>32</v>
      </c>
      <c r="K39" s="11" t="s">
        <v>115</v>
      </c>
      <c r="L39" s="12" t="s">
        <v>25</v>
      </c>
      <c r="M39" s="20" t="s">
        <v>116</v>
      </c>
      <c r="N39" s="16" t="s">
        <v>25</v>
      </c>
      <c r="O39" s="19" t="s">
        <v>117</v>
      </c>
    </row>
    <row r="40" spans="2:15" x14ac:dyDescent="0.15">
      <c r="B40" s="12" t="s">
        <v>17</v>
      </c>
      <c r="C40" s="9" t="s">
        <v>118</v>
      </c>
      <c r="D40" s="10" t="s">
        <v>37</v>
      </c>
      <c r="E40" s="9" t="s">
        <v>112</v>
      </c>
      <c r="F40" s="9" t="s">
        <v>113</v>
      </c>
      <c r="G40" s="9" t="s">
        <v>114</v>
      </c>
      <c r="H40" s="12"/>
      <c r="I40" s="10">
        <v>2009</v>
      </c>
      <c r="J40" s="11" t="s">
        <v>32</v>
      </c>
      <c r="K40" s="11" t="s">
        <v>119</v>
      </c>
      <c r="L40" s="12" t="s">
        <v>25</v>
      </c>
      <c r="M40" s="25" t="s">
        <v>39</v>
      </c>
      <c r="N40" s="16" t="s">
        <v>25</v>
      </c>
      <c r="O40" s="19"/>
    </row>
    <row r="41" spans="2:15" x14ac:dyDescent="0.15">
      <c r="B41" s="12" t="s">
        <v>17</v>
      </c>
      <c r="C41" s="9" t="s">
        <v>120</v>
      </c>
      <c r="D41" s="10" t="s">
        <v>37</v>
      </c>
      <c r="E41" s="9" t="s">
        <v>112</v>
      </c>
      <c r="F41" s="9" t="s">
        <v>113</v>
      </c>
      <c r="G41" s="9" t="s">
        <v>114</v>
      </c>
      <c r="H41" s="12"/>
      <c r="I41" s="10">
        <v>2009</v>
      </c>
      <c r="J41" s="11" t="s">
        <v>32</v>
      </c>
      <c r="K41" s="11" t="s">
        <v>121</v>
      </c>
      <c r="L41" s="12" t="s">
        <v>39</v>
      </c>
      <c r="M41" s="25" t="s">
        <v>39</v>
      </c>
      <c r="N41" s="16" t="s">
        <v>25</v>
      </c>
      <c r="O41" s="19"/>
    </row>
    <row r="42" spans="2:15" ht="21" x14ac:dyDescent="0.15">
      <c r="B42" s="12" t="s">
        <v>17</v>
      </c>
      <c r="C42" s="9" t="s">
        <v>122</v>
      </c>
      <c r="D42" s="10" t="s">
        <v>19</v>
      </c>
      <c r="E42" s="9" t="s">
        <v>123</v>
      </c>
      <c r="F42" s="9" t="s">
        <v>124</v>
      </c>
      <c r="G42" s="9" t="s">
        <v>125</v>
      </c>
      <c r="H42" s="10">
        <f>853+698</f>
        <v>1551</v>
      </c>
      <c r="I42" s="10">
        <v>2000</v>
      </c>
      <c r="J42" s="11" t="s">
        <v>32</v>
      </c>
      <c r="K42" s="11" t="s">
        <v>24</v>
      </c>
      <c r="L42" s="12" t="s">
        <v>25</v>
      </c>
      <c r="M42" s="26" t="s">
        <v>126</v>
      </c>
      <c r="N42" s="16" t="s">
        <v>25</v>
      </c>
      <c r="O42" s="20" t="s">
        <v>127</v>
      </c>
    </row>
    <row r="43" spans="2:15" ht="21" x14ac:dyDescent="0.15">
      <c r="B43" s="12" t="s">
        <v>17</v>
      </c>
      <c r="C43" s="9" t="s">
        <v>128</v>
      </c>
      <c r="D43" s="10" t="s">
        <v>37</v>
      </c>
      <c r="E43" s="9" t="s">
        <v>123</v>
      </c>
      <c r="F43" s="9" t="s">
        <v>124</v>
      </c>
      <c r="G43" s="9" t="s">
        <v>125</v>
      </c>
      <c r="H43" s="12"/>
      <c r="I43" s="12">
        <v>1999</v>
      </c>
      <c r="J43" s="11" t="s">
        <v>32</v>
      </c>
      <c r="K43" s="11" t="s">
        <v>129</v>
      </c>
      <c r="L43" s="12" t="s">
        <v>39</v>
      </c>
      <c r="M43" s="26" t="s">
        <v>130</v>
      </c>
      <c r="N43" s="16" t="s">
        <v>25</v>
      </c>
      <c r="O43" s="20" t="s">
        <v>127</v>
      </c>
    </row>
    <row r="44" spans="2:15" ht="21" x14ac:dyDescent="0.15">
      <c r="B44" s="12" t="s">
        <v>17</v>
      </c>
      <c r="C44" s="9" t="s">
        <v>131</v>
      </c>
      <c r="D44" s="10" t="s">
        <v>37</v>
      </c>
      <c r="E44" s="9" t="s">
        <v>123</v>
      </c>
      <c r="F44" s="9" t="s">
        <v>124</v>
      </c>
      <c r="G44" s="9" t="s">
        <v>125</v>
      </c>
      <c r="H44" s="12">
        <v>500</v>
      </c>
      <c r="I44" s="12">
        <v>1997</v>
      </c>
      <c r="J44" s="11" t="s">
        <v>32</v>
      </c>
      <c r="K44" s="11" t="s">
        <v>132</v>
      </c>
      <c r="L44" s="12" t="s">
        <v>25</v>
      </c>
      <c r="M44" s="26" t="s">
        <v>130</v>
      </c>
      <c r="N44" s="16" t="s">
        <v>25</v>
      </c>
      <c r="O44" s="20" t="s">
        <v>127</v>
      </c>
    </row>
    <row r="45" spans="2:15" ht="21" x14ac:dyDescent="0.15">
      <c r="B45" s="12" t="s">
        <v>17</v>
      </c>
      <c r="C45" s="9" t="s">
        <v>133</v>
      </c>
      <c r="D45" s="10" t="s">
        <v>19</v>
      </c>
      <c r="E45" s="9" t="s">
        <v>134</v>
      </c>
      <c r="F45" s="9" t="s">
        <v>135</v>
      </c>
      <c r="G45" s="9" t="s">
        <v>136</v>
      </c>
      <c r="H45" s="10">
        <v>553</v>
      </c>
      <c r="I45" s="10">
        <v>1971</v>
      </c>
      <c r="J45" s="11" t="s">
        <v>32</v>
      </c>
      <c r="K45" s="11" t="s">
        <v>24</v>
      </c>
      <c r="L45" s="12" t="s">
        <v>25</v>
      </c>
      <c r="M45" s="26" t="s">
        <v>130</v>
      </c>
      <c r="N45" s="16" t="s">
        <v>25</v>
      </c>
      <c r="O45" s="19" t="s">
        <v>137</v>
      </c>
    </row>
    <row r="46" spans="2:15" ht="21" x14ac:dyDescent="0.15">
      <c r="B46" s="12" t="s">
        <v>17</v>
      </c>
      <c r="C46" s="9" t="s">
        <v>138</v>
      </c>
      <c r="D46" s="10" t="s">
        <v>37</v>
      </c>
      <c r="E46" s="9" t="s">
        <v>134</v>
      </c>
      <c r="F46" s="9" t="s">
        <v>135</v>
      </c>
      <c r="G46" s="9" t="s">
        <v>136</v>
      </c>
      <c r="H46" s="12">
        <v>742</v>
      </c>
      <c r="I46" s="12"/>
      <c r="J46" s="11" t="s">
        <v>32</v>
      </c>
      <c r="K46" s="11" t="s">
        <v>41</v>
      </c>
      <c r="L46" s="12" t="s">
        <v>25</v>
      </c>
      <c r="M46" s="26" t="s">
        <v>130</v>
      </c>
      <c r="N46" s="16" t="s">
        <v>25</v>
      </c>
      <c r="O46" s="19" t="s">
        <v>137</v>
      </c>
    </row>
    <row r="47" spans="2:15" x14ac:dyDescent="0.15">
      <c r="B47" s="12" t="s">
        <v>17</v>
      </c>
      <c r="C47" s="9" t="s">
        <v>139</v>
      </c>
      <c r="D47" s="10" t="s">
        <v>37</v>
      </c>
      <c r="E47" s="9" t="s">
        <v>134</v>
      </c>
      <c r="F47" s="9" t="s">
        <v>135</v>
      </c>
      <c r="G47" s="9" t="s">
        <v>136</v>
      </c>
      <c r="H47" s="12">
        <v>398</v>
      </c>
      <c r="I47" s="12"/>
      <c r="J47" s="11" t="s">
        <v>32</v>
      </c>
      <c r="K47" s="11" t="s">
        <v>140</v>
      </c>
      <c r="L47" s="12" t="s">
        <v>25</v>
      </c>
      <c r="M47" s="26" t="s">
        <v>141</v>
      </c>
      <c r="N47" s="16" t="s">
        <v>25</v>
      </c>
      <c r="O47" s="19" t="s">
        <v>137</v>
      </c>
    </row>
    <row r="48" spans="2:15" x14ac:dyDescent="0.15">
      <c r="B48" s="12" t="s">
        <v>17</v>
      </c>
      <c r="C48" s="9" t="s">
        <v>142</v>
      </c>
      <c r="D48" s="10" t="s">
        <v>37</v>
      </c>
      <c r="E48" s="9" t="s">
        <v>134</v>
      </c>
      <c r="F48" s="9" t="s">
        <v>135</v>
      </c>
      <c r="G48" s="9" t="s">
        <v>136</v>
      </c>
      <c r="H48" s="12">
        <v>497</v>
      </c>
      <c r="I48" s="12"/>
      <c r="J48" s="11" t="s">
        <v>32</v>
      </c>
      <c r="K48" s="11" t="s">
        <v>143</v>
      </c>
      <c r="L48" s="12" t="s">
        <v>25</v>
      </c>
      <c r="M48" s="26" t="s">
        <v>141</v>
      </c>
      <c r="N48" s="16" t="s">
        <v>25</v>
      </c>
      <c r="O48" s="19" t="s">
        <v>137</v>
      </c>
    </row>
    <row r="49" spans="2:15" x14ac:dyDescent="0.15">
      <c r="B49" s="12" t="s">
        <v>17</v>
      </c>
      <c r="C49" s="9" t="s">
        <v>144</v>
      </c>
      <c r="D49" s="10" t="s">
        <v>37</v>
      </c>
      <c r="E49" s="9" t="s">
        <v>134</v>
      </c>
      <c r="F49" s="9" t="s">
        <v>135</v>
      </c>
      <c r="G49" s="9" t="s">
        <v>136</v>
      </c>
      <c r="H49" s="12">
        <v>8</v>
      </c>
      <c r="I49" s="12"/>
      <c r="J49" s="11" t="s">
        <v>32</v>
      </c>
      <c r="K49" s="11" t="s">
        <v>145</v>
      </c>
      <c r="L49" s="12" t="s">
        <v>39</v>
      </c>
      <c r="M49" s="25" t="s">
        <v>39</v>
      </c>
      <c r="N49" s="16" t="s">
        <v>25</v>
      </c>
      <c r="O49" s="19" t="s">
        <v>137</v>
      </c>
    </row>
    <row r="50" spans="2:15" ht="42" x14ac:dyDescent="0.15">
      <c r="B50" s="12" t="s">
        <v>17</v>
      </c>
      <c r="C50" s="9" t="s">
        <v>146</v>
      </c>
      <c r="D50" s="10" t="s">
        <v>19</v>
      </c>
      <c r="E50" s="9" t="s">
        <v>147</v>
      </c>
      <c r="F50" s="9" t="s">
        <v>148</v>
      </c>
      <c r="G50" s="9" t="s">
        <v>149</v>
      </c>
      <c r="H50" s="10">
        <f>821+544</f>
        <v>1365</v>
      </c>
      <c r="I50" s="10">
        <v>2003</v>
      </c>
      <c r="J50" s="11" t="s">
        <v>32</v>
      </c>
      <c r="K50" s="11" t="s">
        <v>24</v>
      </c>
      <c r="L50" s="12" t="s">
        <v>25</v>
      </c>
      <c r="M50" s="26" t="s">
        <v>86</v>
      </c>
      <c r="N50" s="16" t="s">
        <v>25</v>
      </c>
      <c r="O50" s="19" t="s">
        <v>150</v>
      </c>
    </row>
    <row r="51" spans="2:15" ht="42" x14ac:dyDescent="0.15">
      <c r="B51" s="12" t="s">
        <v>17</v>
      </c>
      <c r="C51" s="9" t="s">
        <v>151</v>
      </c>
      <c r="D51" s="10" t="s">
        <v>37</v>
      </c>
      <c r="E51" s="9" t="s">
        <v>147</v>
      </c>
      <c r="F51" s="9" t="s">
        <v>148</v>
      </c>
      <c r="G51" s="9" t="s">
        <v>149</v>
      </c>
      <c r="H51" s="12">
        <v>240</v>
      </c>
      <c r="I51" s="12"/>
      <c r="J51" s="11" t="s">
        <v>32</v>
      </c>
      <c r="K51" s="11" t="s">
        <v>152</v>
      </c>
      <c r="L51" s="12" t="s">
        <v>25</v>
      </c>
      <c r="M51" s="26" t="s">
        <v>153</v>
      </c>
      <c r="N51" s="16" t="s">
        <v>25</v>
      </c>
      <c r="O51" s="19" t="s">
        <v>150</v>
      </c>
    </row>
    <row r="52" spans="2:15" x14ac:dyDescent="0.15">
      <c r="B52" s="12" t="s">
        <v>17</v>
      </c>
      <c r="C52" s="9" t="s">
        <v>154</v>
      </c>
      <c r="D52" s="10" t="s">
        <v>37</v>
      </c>
      <c r="E52" s="9" t="s">
        <v>147</v>
      </c>
      <c r="F52" s="9" t="s">
        <v>148</v>
      </c>
      <c r="G52" s="9" t="s">
        <v>149</v>
      </c>
      <c r="H52" s="12"/>
      <c r="I52" s="12"/>
      <c r="J52" s="11" t="s">
        <v>32</v>
      </c>
      <c r="K52" s="11" t="s">
        <v>129</v>
      </c>
      <c r="L52" s="12" t="s">
        <v>39</v>
      </c>
      <c r="M52" s="26"/>
      <c r="N52" s="16" t="s">
        <v>25</v>
      </c>
      <c r="O52" s="19"/>
    </row>
    <row r="53" spans="2:15" ht="31.5" x14ac:dyDescent="0.15">
      <c r="B53" s="12" t="s">
        <v>17</v>
      </c>
      <c r="C53" s="9" t="s">
        <v>155</v>
      </c>
      <c r="D53" s="10" t="s">
        <v>37</v>
      </c>
      <c r="E53" s="9" t="s">
        <v>156</v>
      </c>
      <c r="F53" s="9" t="s">
        <v>157</v>
      </c>
      <c r="G53" s="9" t="s">
        <v>158</v>
      </c>
      <c r="H53" s="10">
        <v>500</v>
      </c>
      <c r="I53" s="10" t="s">
        <v>159</v>
      </c>
      <c r="J53" s="11" t="s">
        <v>32</v>
      </c>
      <c r="K53" s="11" t="s">
        <v>160</v>
      </c>
      <c r="L53" s="12" t="s">
        <v>25</v>
      </c>
      <c r="M53" s="26" t="s">
        <v>42</v>
      </c>
      <c r="N53" s="16" t="s">
        <v>25</v>
      </c>
      <c r="O53" s="19" t="s">
        <v>137</v>
      </c>
    </row>
    <row r="54" spans="2:15" ht="21" x14ac:dyDescent="0.15">
      <c r="B54" s="12" t="s">
        <v>17</v>
      </c>
      <c r="C54" s="9" t="s">
        <v>161</v>
      </c>
      <c r="D54" s="10" t="s">
        <v>19</v>
      </c>
      <c r="E54" s="9" t="s">
        <v>156</v>
      </c>
      <c r="F54" s="9" t="s">
        <v>157</v>
      </c>
      <c r="G54" s="9" t="s">
        <v>158</v>
      </c>
      <c r="H54" s="10">
        <v>401</v>
      </c>
      <c r="I54" s="10">
        <v>2005</v>
      </c>
      <c r="J54" s="11" t="s">
        <v>32</v>
      </c>
      <c r="K54" s="11" t="s">
        <v>24</v>
      </c>
      <c r="L54" s="12" t="s">
        <v>25</v>
      </c>
      <c r="M54" s="26" t="s">
        <v>42</v>
      </c>
      <c r="N54" s="16" t="s">
        <v>25</v>
      </c>
      <c r="O54" s="19" t="s">
        <v>162</v>
      </c>
    </row>
    <row r="55" spans="2:15" x14ac:dyDescent="0.15">
      <c r="B55" s="12" t="s">
        <v>17</v>
      </c>
      <c r="C55" s="9" t="s">
        <v>163</v>
      </c>
      <c r="D55" s="10" t="s">
        <v>37</v>
      </c>
      <c r="E55" s="9" t="s">
        <v>156</v>
      </c>
      <c r="F55" s="9" t="s">
        <v>157</v>
      </c>
      <c r="G55" s="9" t="s">
        <v>158</v>
      </c>
      <c r="H55" s="12"/>
      <c r="I55" s="12"/>
      <c r="J55" s="11" t="s">
        <v>32</v>
      </c>
      <c r="K55" s="11" t="s">
        <v>143</v>
      </c>
      <c r="L55" s="12" t="s">
        <v>25</v>
      </c>
      <c r="M55" s="25" t="s">
        <v>39</v>
      </c>
      <c r="N55" s="16" t="s">
        <v>25</v>
      </c>
      <c r="O55" s="19" t="s">
        <v>39</v>
      </c>
    </row>
    <row r="56" spans="2:15" x14ac:dyDescent="0.15">
      <c r="B56" s="12" t="s">
        <v>17</v>
      </c>
      <c r="C56" s="9" t="s">
        <v>164</v>
      </c>
      <c r="D56" s="10" t="s">
        <v>37</v>
      </c>
      <c r="E56" s="9" t="s">
        <v>156</v>
      </c>
      <c r="F56" s="9" t="s">
        <v>157</v>
      </c>
      <c r="G56" s="9" t="s">
        <v>158</v>
      </c>
      <c r="H56" s="12">
        <v>100</v>
      </c>
      <c r="I56" s="12"/>
      <c r="J56" s="11" t="s">
        <v>32</v>
      </c>
      <c r="K56" s="11" t="s">
        <v>165</v>
      </c>
      <c r="L56" s="12" t="s">
        <v>25</v>
      </c>
      <c r="M56" s="25" t="s">
        <v>39</v>
      </c>
      <c r="N56" s="16" t="s">
        <v>25</v>
      </c>
      <c r="O56" s="19" t="s">
        <v>137</v>
      </c>
    </row>
    <row r="57" spans="2:15" ht="21" x14ac:dyDescent="0.15">
      <c r="B57" s="12" t="s">
        <v>17</v>
      </c>
      <c r="C57" s="9" t="s">
        <v>166</v>
      </c>
      <c r="D57" s="10" t="s">
        <v>37</v>
      </c>
      <c r="E57" s="9" t="s">
        <v>167</v>
      </c>
      <c r="F57" s="9" t="s">
        <v>168</v>
      </c>
      <c r="G57" s="9" t="s">
        <v>169</v>
      </c>
      <c r="H57" s="10">
        <v>31</v>
      </c>
      <c r="I57" s="10">
        <v>1995</v>
      </c>
      <c r="J57" s="13" t="s">
        <v>170</v>
      </c>
      <c r="K57" s="11" t="s">
        <v>129</v>
      </c>
      <c r="L57" s="12" t="s">
        <v>39</v>
      </c>
      <c r="M57" s="25" t="s">
        <v>39</v>
      </c>
      <c r="N57" s="16" t="s">
        <v>39</v>
      </c>
      <c r="O57" s="19" t="s">
        <v>39</v>
      </c>
    </row>
    <row r="58" spans="2:15" ht="21" x14ac:dyDescent="0.15">
      <c r="B58" s="12" t="s">
        <v>17</v>
      </c>
      <c r="C58" s="8" t="s">
        <v>171</v>
      </c>
      <c r="D58" s="23" t="s">
        <v>172</v>
      </c>
      <c r="E58" s="9" t="s">
        <v>173</v>
      </c>
      <c r="F58" s="9" t="s">
        <v>168</v>
      </c>
      <c r="G58" s="8" t="s">
        <v>169</v>
      </c>
      <c r="H58" s="12">
        <v>2520</v>
      </c>
      <c r="I58" s="12">
        <v>2004</v>
      </c>
      <c r="J58" s="13" t="s">
        <v>174</v>
      </c>
      <c r="K58" s="11" t="s">
        <v>174</v>
      </c>
      <c r="L58" s="12" t="s">
        <v>25</v>
      </c>
      <c r="M58" s="26" t="s">
        <v>175</v>
      </c>
      <c r="N58" s="16" t="s">
        <v>25</v>
      </c>
      <c r="O58" s="19" t="s">
        <v>39</v>
      </c>
    </row>
    <row r="59" spans="2:15" ht="21" x14ac:dyDescent="0.15">
      <c r="B59" s="12" t="s">
        <v>17</v>
      </c>
      <c r="C59" s="9" t="s">
        <v>176</v>
      </c>
      <c r="D59" s="10" t="s">
        <v>37</v>
      </c>
      <c r="E59" s="9" t="s">
        <v>173</v>
      </c>
      <c r="F59" s="9" t="s">
        <v>168</v>
      </c>
      <c r="G59" s="9" t="s">
        <v>169</v>
      </c>
      <c r="H59" s="12">
        <v>200</v>
      </c>
      <c r="I59" s="12">
        <v>2004</v>
      </c>
      <c r="J59" s="13" t="s">
        <v>170</v>
      </c>
      <c r="K59" s="11" t="s">
        <v>132</v>
      </c>
      <c r="L59" s="12" t="s">
        <v>25</v>
      </c>
      <c r="M59" s="25" t="s">
        <v>39</v>
      </c>
      <c r="N59" s="16" t="s">
        <v>25</v>
      </c>
      <c r="O59" s="19" t="s">
        <v>137</v>
      </c>
    </row>
    <row r="60" spans="2:15" x14ac:dyDescent="0.15">
      <c r="B60" s="12" t="s">
        <v>17</v>
      </c>
      <c r="C60" s="9" t="s">
        <v>177</v>
      </c>
      <c r="D60" s="10" t="s">
        <v>178</v>
      </c>
      <c r="E60" s="9" t="s">
        <v>167</v>
      </c>
      <c r="F60" s="9" t="s">
        <v>168</v>
      </c>
      <c r="G60" s="9" t="s">
        <v>169</v>
      </c>
      <c r="H60" s="14">
        <v>1034</v>
      </c>
      <c r="I60" s="10">
        <v>1998</v>
      </c>
      <c r="J60" s="11" t="s">
        <v>179</v>
      </c>
      <c r="K60" s="11" t="s">
        <v>179</v>
      </c>
      <c r="L60" s="12" t="s">
        <v>25</v>
      </c>
      <c r="M60" s="27" t="s">
        <v>180</v>
      </c>
      <c r="N60" s="16" t="s">
        <v>25</v>
      </c>
      <c r="O60" s="19" t="s">
        <v>181</v>
      </c>
    </row>
    <row r="61" spans="2:15" ht="21" x14ac:dyDescent="0.15">
      <c r="B61" s="12" t="s">
        <v>17</v>
      </c>
      <c r="C61" s="9" t="s">
        <v>182</v>
      </c>
      <c r="D61" s="10" t="s">
        <v>19</v>
      </c>
      <c r="E61" s="9" t="s">
        <v>183</v>
      </c>
      <c r="F61" s="9" t="s">
        <v>184</v>
      </c>
      <c r="G61" s="9" t="s">
        <v>185</v>
      </c>
      <c r="H61" s="10">
        <v>126</v>
      </c>
      <c r="I61" s="10">
        <v>1939</v>
      </c>
      <c r="J61" s="11" t="s">
        <v>23</v>
      </c>
      <c r="K61" s="11" t="s">
        <v>24</v>
      </c>
      <c r="L61" s="12" t="s">
        <v>25</v>
      </c>
      <c r="M61" s="26" t="s">
        <v>42</v>
      </c>
      <c r="N61" s="16" t="s">
        <v>25</v>
      </c>
      <c r="O61" s="19" t="s">
        <v>137</v>
      </c>
    </row>
    <row r="62" spans="2:15" ht="21" x14ac:dyDescent="0.15">
      <c r="B62" s="12" t="s">
        <v>17</v>
      </c>
      <c r="C62" s="9" t="s">
        <v>186</v>
      </c>
      <c r="D62" s="10" t="s">
        <v>19</v>
      </c>
      <c r="E62" s="9" t="s">
        <v>187</v>
      </c>
      <c r="F62" s="9" t="s">
        <v>188</v>
      </c>
      <c r="G62" s="9" t="s">
        <v>189</v>
      </c>
      <c r="H62" s="10">
        <v>1511</v>
      </c>
      <c r="I62" s="10">
        <v>1993</v>
      </c>
      <c r="J62" s="11" t="s">
        <v>23</v>
      </c>
      <c r="K62" s="11" t="s">
        <v>24</v>
      </c>
      <c r="L62" s="12" t="s">
        <v>25</v>
      </c>
      <c r="M62" s="26" t="s">
        <v>42</v>
      </c>
      <c r="N62" s="16" t="s">
        <v>25</v>
      </c>
      <c r="O62" s="19" t="s">
        <v>137</v>
      </c>
    </row>
    <row r="63" spans="2:15" ht="31.5" x14ac:dyDescent="0.15">
      <c r="B63" s="12" t="s">
        <v>17</v>
      </c>
      <c r="C63" s="9" t="s">
        <v>190</v>
      </c>
      <c r="D63" s="10" t="s">
        <v>37</v>
      </c>
      <c r="E63" s="9" t="s">
        <v>191</v>
      </c>
      <c r="F63" s="9" t="s">
        <v>188</v>
      </c>
      <c r="G63" s="9" t="s">
        <v>189</v>
      </c>
      <c r="H63" s="12">
        <v>1738</v>
      </c>
      <c r="I63" s="12">
        <v>1981</v>
      </c>
      <c r="J63" s="11" t="s">
        <v>23</v>
      </c>
      <c r="K63" s="11" t="s">
        <v>152</v>
      </c>
      <c r="L63" s="12" t="s">
        <v>25</v>
      </c>
      <c r="M63" s="25" t="s">
        <v>39</v>
      </c>
      <c r="N63" s="16" t="s">
        <v>25</v>
      </c>
      <c r="O63" s="19" t="s">
        <v>192</v>
      </c>
    </row>
    <row r="64" spans="2:15" ht="21" x14ac:dyDescent="0.15">
      <c r="B64" s="12" t="s">
        <v>17</v>
      </c>
      <c r="C64" s="9" t="s">
        <v>193</v>
      </c>
      <c r="D64" s="10" t="s">
        <v>37</v>
      </c>
      <c r="E64" s="9" t="s">
        <v>194</v>
      </c>
      <c r="F64" s="9"/>
      <c r="G64" s="9" t="s">
        <v>189</v>
      </c>
      <c r="H64" s="12">
        <v>700</v>
      </c>
      <c r="I64" s="12">
        <v>1982</v>
      </c>
      <c r="J64" s="11" t="s">
        <v>23</v>
      </c>
      <c r="K64" s="11" t="s">
        <v>152</v>
      </c>
      <c r="L64" s="12" t="s">
        <v>25</v>
      </c>
      <c r="M64" s="25" t="s">
        <v>39</v>
      </c>
      <c r="N64" s="16" t="s">
        <v>25</v>
      </c>
      <c r="O64" s="19" t="s">
        <v>137</v>
      </c>
    </row>
    <row r="65" spans="2:15" ht="21" x14ac:dyDescent="0.15">
      <c r="B65" s="12" t="s">
        <v>17</v>
      </c>
      <c r="C65" s="9" t="s">
        <v>195</v>
      </c>
      <c r="D65" s="10" t="s">
        <v>19</v>
      </c>
      <c r="E65" s="9" t="s">
        <v>196</v>
      </c>
      <c r="F65" s="9" t="s">
        <v>197</v>
      </c>
      <c r="G65" s="9" t="s">
        <v>198</v>
      </c>
      <c r="H65" s="10">
        <f>534+265</f>
        <v>799</v>
      </c>
      <c r="I65" s="10">
        <v>1974</v>
      </c>
      <c r="J65" s="11" t="s">
        <v>32</v>
      </c>
      <c r="K65" s="11" t="s">
        <v>24</v>
      </c>
      <c r="L65" s="12" t="s">
        <v>25</v>
      </c>
      <c r="M65" s="26" t="s">
        <v>199</v>
      </c>
      <c r="N65" s="16" t="s">
        <v>25</v>
      </c>
      <c r="O65" s="19" t="s">
        <v>200</v>
      </c>
    </row>
    <row r="66" spans="2:15" ht="21" x14ac:dyDescent="0.15">
      <c r="B66" s="12" t="s">
        <v>17</v>
      </c>
      <c r="C66" s="9" t="s">
        <v>201</v>
      </c>
      <c r="D66" s="10" t="s">
        <v>37</v>
      </c>
      <c r="E66" s="9" t="s">
        <v>196</v>
      </c>
      <c r="F66" s="9" t="s">
        <v>197</v>
      </c>
      <c r="G66" s="9" t="s">
        <v>198</v>
      </c>
      <c r="H66" s="10">
        <v>806</v>
      </c>
      <c r="I66" s="10">
        <v>2006</v>
      </c>
      <c r="J66" s="11" t="s">
        <v>32</v>
      </c>
      <c r="K66" s="11" t="s">
        <v>41</v>
      </c>
      <c r="L66" s="12" t="s">
        <v>25</v>
      </c>
      <c r="M66" s="26" t="s">
        <v>199</v>
      </c>
      <c r="N66" s="16" t="s">
        <v>25</v>
      </c>
      <c r="O66" s="19" t="s">
        <v>202</v>
      </c>
    </row>
    <row r="67" spans="2:15" ht="21" x14ac:dyDescent="0.15">
      <c r="B67" s="12" t="s">
        <v>17</v>
      </c>
      <c r="C67" s="9" t="s">
        <v>203</v>
      </c>
      <c r="D67" s="10" t="s">
        <v>37</v>
      </c>
      <c r="E67" s="9" t="s">
        <v>196</v>
      </c>
      <c r="F67" s="9" t="s">
        <v>197</v>
      </c>
      <c r="G67" s="9" t="s">
        <v>198</v>
      </c>
      <c r="H67" s="10">
        <v>357</v>
      </c>
      <c r="I67" s="10">
        <v>2006</v>
      </c>
      <c r="J67" s="11" t="s">
        <v>32</v>
      </c>
      <c r="K67" s="11" t="s">
        <v>204</v>
      </c>
      <c r="L67" s="12" t="s">
        <v>25</v>
      </c>
      <c r="M67" s="26" t="s">
        <v>205</v>
      </c>
      <c r="N67" s="16" t="s">
        <v>25</v>
      </c>
      <c r="O67" s="19" t="s">
        <v>206</v>
      </c>
    </row>
    <row r="68" spans="2:15" ht="21" x14ac:dyDescent="0.15">
      <c r="B68" s="12" t="s">
        <v>17</v>
      </c>
      <c r="C68" s="9" t="s">
        <v>207</v>
      </c>
      <c r="D68" s="10" t="s">
        <v>37</v>
      </c>
      <c r="E68" s="9" t="s">
        <v>196</v>
      </c>
      <c r="F68" s="9" t="s">
        <v>197</v>
      </c>
      <c r="G68" s="9" t="s">
        <v>198</v>
      </c>
      <c r="H68" s="10">
        <v>360</v>
      </c>
      <c r="I68" s="10">
        <v>2006</v>
      </c>
      <c r="J68" s="11" t="s">
        <v>32</v>
      </c>
      <c r="K68" s="11" t="s">
        <v>140</v>
      </c>
      <c r="L68" s="12" t="s">
        <v>25</v>
      </c>
      <c r="M68" s="26" t="s">
        <v>205</v>
      </c>
      <c r="N68" s="16" t="s">
        <v>25</v>
      </c>
      <c r="O68" s="19" t="s">
        <v>39</v>
      </c>
    </row>
    <row r="69" spans="2:15" x14ac:dyDescent="0.15">
      <c r="B69" s="12" t="s">
        <v>17</v>
      </c>
      <c r="C69" s="9" t="s">
        <v>208</v>
      </c>
      <c r="D69" s="10" t="s">
        <v>37</v>
      </c>
      <c r="E69" s="9" t="s">
        <v>196</v>
      </c>
      <c r="F69" s="9" t="s">
        <v>197</v>
      </c>
      <c r="G69" s="9" t="s">
        <v>198</v>
      </c>
      <c r="H69" s="12"/>
      <c r="I69" s="12"/>
      <c r="J69" s="11" t="s">
        <v>32</v>
      </c>
      <c r="K69" s="11" t="s">
        <v>209</v>
      </c>
      <c r="L69" s="12" t="s">
        <v>39</v>
      </c>
      <c r="M69" s="25"/>
      <c r="N69" s="16" t="s">
        <v>25</v>
      </c>
      <c r="O69" s="19" t="s">
        <v>39</v>
      </c>
    </row>
    <row r="70" spans="2:15" ht="31.5" x14ac:dyDescent="0.15">
      <c r="B70" s="12" t="s">
        <v>17</v>
      </c>
      <c r="C70" s="9" t="s">
        <v>210</v>
      </c>
      <c r="D70" s="10" t="s">
        <v>178</v>
      </c>
      <c r="E70" s="9" t="s">
        <v>211</v>
      </c>
      <c r="F70" s="9" t="s">
        <v>212</v>
      </c>
      <c r="G70" s="9" t="s">
        <v>213</v>
      </c>
      <c r="H70" s="12">
        <f>775+662</f>
        <v>1437</v>
      </c>
      <c r="I70" s="10">
        <v>2002</v>
      </c>
      <c r="J70" s="13" t="s">
        <v>214</v>
      </c>
      <c r="K70" s="11" t="s">
        <v>179</v>
      </c>
      <c r="L70" s="12" t="s">
        <v>25</v>
      </c>
      <c r="M70" s="28" t="s">
        <v>153</v>
      </c>
      <c r="N70" s="16" t="s">
        <v>25</v>
      </c>
      <c r="O70" s="19" t="s">
        <v>215</v>
      </c>
    </row>
    <row r="71" spans="2:15" x14ac:dyDescent="0.15">
      <c r="B71" s="12" t="s">
        <v>17</v>
      </c>
      <c r="C71" s="9" t="s">
        <v>216</v>
      </c>
      <c r="D71" s="10" t="s">
        <v>37</v>
      </c>
      <c r="E71" s="9" t="s">
        <v>211</v>
      </c>
      <c r="F71" s="9" t="s">
        <v>212</v>
      </c>
      <c r="G71" s="9" t="s">
        <v>213</v>
      </c>
      <c r="H71" s="12">
        <v>542</v>
      </c>
      <c r="I71" s="12"/>
      <c r="J71" s="11" t="s">
        <v>32</v>
      </c>
      <c r="K71" s="11" t="s">
        <v>140</v>
      </c>
      <c r="L71" s="12" t="s">
        <v>25</v>
      </c>
      <c r="M71" s="28" t="s">
        <v>153</v>
      </c>
      <c r="N71" s="16" t="s">
        <v>25</v>
      </c>
      <c r="O71" s="19" t="s">
        <v>39</v>
      </c>
    </row>
    <row r="72" spans="2:15" x14ac:dyDescent="0.15">
      <c r="B72" s="12" t="s">
        <v>17</v>
      </c>
      <c r="C72" s="9" t="s">
        <v>217</v>
      </c>
      <c r="D72" s="10" t="s">
        <v>37</v>
      </c>
      <c r="E72" s="9" t="s">
        <v>211</v>
      </c>
      <c r="F72" s="9" t="s">
        <v>212</v>
      </c>
      <c r="G72" s="9" t="s">
        <v>213</v>
      </c>
      <c r="H72" s="12">
        <f>288+287</f>
        <v>575</v>
      </c>
      <c r="I72" s="12"/>
      <c r="J72" s="11" t="s">
        <v>32</v>
      </c>
      <c r="K72" s="11" t="s">
        <v>140</v>
      </c>
      <c r="L72" s="12" t="s">
        <v>25</v>
      </c>
      <c r="M72" s="28" t="s">
        <v>153</v>
      </c>
      <c r="N72" s="16" t="s">
        <v>25</v>
      </c>
      <c r="O72" s="19" t="s">
        <v>39</v>
      </c>
    </row>
    <row r="73" spans="2:15" x14ac:dyDescent="0.15">
      <c r="B73" s="12" t="s">
        <v>17</v>
      </c>
      <c r="C73" s="9" t="s">
        <v>218</v>
      </c>
      <c r="D73" s="10" t="s">
        <v>37</v>
      </c>
      <c r="E73" s="9" t="s">
        <v>211</v>
      </c>
      <c r="F73" s="9" t="s">
        <v>212</v>
      </c>
      <c r="G73" s="9" t="s">
        <v>213</v>
      </c>
      <c r="H73" s="12"/>
      <c r="I73" s="12"/>
      <c r="J73" s="11" t="s">
        <v>32</v>
      </c>
      <c r="K73" s="11" t="s">
        <v>129</v>
      </c>
      <c r="L73" s="12" t="s">
        <v>39</v>
      </c>
      <c r="M73" s="25"/>
      <c r="N73" s="16"/>
      <c r="O73" s="19" t="s">
        <v>39</v>
      </c>
    </row>
    <row r="74" spans="2:15" ht="21" x14ac:dyDescent="0.15">
      <c r="B74" s="12" t="s">
        <v>17</v>
      </c>
      <c r="C74" s="9" t="s">
        <v>219</v>
      </c>
      <c r="D74" s="10" t="s">
        <v>37</v>
      </c>
      <c r="E74" s="9" t="s">
        <v>211</v>
      </c>
      <c r="F74" s="9" t="s">
        <v>212</v>
      </c>
      <c r="G74" s="9" t="s">
        <v>213</v>
      </c>
      <c r="H74" s="10">
        <v>643</v>
      </c>
      <c r="I74" s="10">
        <v>1970</v>
      </c>
      <c r="J74" s="11" t="s">
        <v>32</v>
      </c>
      <c r="K74" s="11" t="s">
        <v>41</v>
      </c>
      <c r="L74" s="12" t="s">
        <v>25</v>
      </c>
      <c r="M74" s="28" t="s">
        <v>220</v>
      </c>
      <c r="N74" s="16" t="s">
        <v>25</v>
      </c>
      <c r="O74" s="19" t="s">
        <v>39</v>
      </c>
    </row>
    <row r="75" spans="2:15" ht="31.5" x14ac:dyDescent="0.15">
      <c r="B75" s="12" t="s">
        <v>17</v>
      </c>
      <c r="C75" s="8" t="s">
        <v>221</v>
      </c>
      <c r="D75" s="23" t="s">
        <v>172</v>
      </c>
      <c r="E75" s="9" t="s">
        <v>222</v>
      </c>
      <c r="F75" s="9" t="s">
        <v>223</v>
      </c>
      <c r="G75" s="8" t="s">
        <v>224</v>
      </c>
      <c r="H75" s="12">
        <v>955</v>
      </c>
      <c r="I75" s="12">
        <v>1998</v>
      </c>
      <c r="J75" s="13" t="s">
        <v>174</v>
      </c>
      <c r="K75" s="11" t="s">
        <v>225</v>
      </c>
      <c r="L75" s="12" t="s">
        <v>25</v>
      </c>
      <c r="M75" s="26" t="s">
        <v>226</v>
      </c>
      <c r="N75" s="16" t="s">
        <v>25</v>
      </c>
      <c r="O75" s="19" t="s">
        <v>227</v>
      </c>
    </row>
    <row r="76" spans="2:15" ht="21" x14ac:dyDescent="0.15">
      <c r="B76" s="12" t="s">
        <v>17</v>
      </c>
      <c r="C76" s="8" t="s">
        <v>228</v>
      </c>
      <c r="D76" s="23" t="s">
        <v>172</v>
      </c>
      <c r="E76" s="9" t="s">
        <v>222</v>
      </c>
      <c r="F76" s="9" t="s">
        <v>223</v>
      </c>
      <c r="G76" s="8" t="s">
        <v>224</v>
      </c>
      <c r="H76" s="12">
        <v>32</v>
      </c>
      <c r="I76" s="12"/>
      <c r="J76" s="13" t="s">
        <v>174</v>
      </c>
      <c r="K76" s="11" t="s">
        <v>229</v>
      </c>
      <c r="L76" s="12" t="s">
        <v>39</v>
      </c>
      <c r="M76" s="26" t="s">
        <v>39</v>
      </c>
      <c r="N76" s="16" t="s">
        <v>25</v>
      </c>
      <c r="O76" s="19" t="s">
        <v>35</v>
      </c>
    </row>
    <row r="77" spans="2:15" ht="31.5" x14ac:dyDescent="0.15">
      <c r="B77" s="12" t="s">
        <v>17</v>
      </c>
      <c r="C77" s="9" t="s">
        <v>230</v>
      </c>
      <c r="D77" s="10" t="s">
        <v>178</v>
      </c>
      <c r="E77" s="9" t="s">
        <v>231</v>
      </c>
      <c r="F77" s="9" t="s">
        <v>223</v>
      </c>
      <c r="G77" s="9" t="s">
        <v>224</v>
      </c>
      <c r="H77" s="12">
        <v>961</v>
      </c>
      <c r="I77" s="10">
        <v>1972</v>
      </c>
      <c r="J77" s="11" t="s">
        <v>179</v>
      </c>
      <c r="K77" s="11" t="s">
        <v>179</v>
      </c>
      <c r="L77" s="12" t="s">
        <v>25</v>
      </c>
      <c r="M77" s="27" t="s">
        <v>232</v>
      </c>
      <c r="N77" s="16" t="s">
        <v>25</v>
      </c>
      <c r="O77" s="19" t="s">
        <v>233</v>
      </c>
    </row>
    <row r="78" spans="2:15" ht="21" x14ac:dyDescent="0.15">
      <c r="B78" s="12" t="s">
        <v>17</v>
      </c>
      <c r="C78" s="9" t="s">
        <v>234</v>
      </c>
      <c r="D78" s="10" t="s">
        <v>37</v>
      </c>
      <c r="E78" s="9" t="s">
        <v>235</v>
      </c>
      <c r="F78" s="9" t="s">
        <v>223</v>
      </c>
      <c r="G78" s="9" t="s">
        <v>224</v>
      </c>
      <c r="H78" s="10">
        <v>744</v>
      </c>
      <c r="I78" s="10">
        <v>1983</v>
      </c>
      <c r="J78" s="11" t="s">
        <v>32</v>
      </c>
      <c r="K78" s="11" t="s">
        <v>41</v>
      </c>
      <c r="L78" s="12" t="s">
        <v>25</v>
      </c>
      <c r="M78" s="26" t="s">
        <v>236</v>
      </c>
      <c r="N78" s="16" t="s">
        <v>25</v>
      </c>
      <c r="O78" s="19" t="s">
        <v>35</v>
      </c>
    </row>
    <row r="79" spans="2:15" ht="21" x14ac:dyDescent="0.15">
      <c r="B79" s="12" t="s">
        <v>17</v>
      </c>
      <c r="C79" s="9" t="s">
        <v>237</v>
      </c>
      <c r="D79" s="10" t="s">
        <v>37</v>
      </c>
      <c r="E79" s="9" t="s">
        <v>231</v>
      </c>
      <c r="F79" s="9" t="s">
        <v>223</v>
      </c>
      <c r="G79" s="9" t="s">
        <v>224</v>
      </c>
      <c r="H79" s="10">
        <v>526</v>
      </c>
      <c r="I79" s="10">
        <v>1990</v>
      </c>
      <c r="J79" s="11" t="s">
        <v>32</v>
      </c>
      <c r="K79" s="11" t="s">
        <v>140</v>
      </c>
      <c r="L79" s="12" t="s">
        <v>25</v>
      </c>
      <c r="M79" s="19" t="s">
        <v>39</v>
      </c>
      <c r="N79" s="16" t="s">
        <v>25</v>
      </c>
      <c r="O79" s="19" t="s">
        <v>35</v>
      </c>
    </row>
    <row r="80" spans="2:15" ht="21" x14ac:dyDescent="0.15">
      <c r="B80" s="12" t="s">
        <v>17</v>
      </c>
      <c r="C80" s="9" t="s">
        <v>238</v>
      </c>
      <c r="D80" s="10" t="s">
        <v>19</v>
      </c>
      <c r="E80" s="9" t="s">
        <v>231</v>
      </c>
      <c r="F80" s="9" t="s">
        <v>223</v>
      </c>
      <c r="G80" s="9" t="s">
        <v>224</v>
      </c>
      <c r="H80" s="10">
        <v>837</v>
      </c>
      <c r="I80" s="10">
        <v>1990</v>
      </c>
      <c r="J80" s="11" t="s">
        <v>32</v>
      </c>
      <c r="K80" s="11" t="s">
        <v>24</v>
      </c>
      <c r="L80" s="12" t="s">
        <v>25</v>
      </c>
      <c r="M80" s="20" t="s">
        <v>236</v>
      </c>
      <c r="N80" s="16" t="s">
        <v>25</v>
      </c>
      <c r="O80" s="19" t="s">
        <v>35</v>
      </c>
    </row>
    <row r="81" spans="2:15" ht="21" x14ac:dyDescent="0.15">
      <c r="B81" s="12" t="s">
        <v>17</v>
      </c>
      <c r="C81" s="9" t="s">
        <v>239</v>
      </c>
      <c r="D81" s="10" t="s">
        <v>37</v>
      </c>
      <c r="E81" s="9" t="s">
        <v>231</v>
      </c>
      <c r="F81" s="9" t="s">
        <v>223</v>
      </c>
      <c r="G81" s="9" t="s">
        <v>224</v>
      </c>
      <c r="H81" s="29">
        <v>13</v>
      </c>
      <c r="I81" s="29"/>
      <c r="J81" s="11" t="s">
        <v>32</v>
      </c>
      <c r="K81" s="30" t="s">
        <v>240</v>
      </c>
      <c r="L81" s="29" t="s">
        <v>39</v>
      </c>
      <c r="M81" s="31" t="s">
        <v>39</v>
      </c>
      <c r="N81" s="16" t="s">
        <v>25</v>
      </c>
      <c r="O81" s="19" t="s">
        <v>35</v>
      </c>
    </row>
    <row r="82" spans="2:15" ht="21" x14ac:dyDescent="0.15">
      <c r="B82" s="12" t="s">
        <v>17</v>
      </c>
      <c r="C82" s="9" t="s">
        <v>241</v>
      </c>
      <c r="D82" s="10" t="s">
        <v>37</v>
      </c>
      <c r="E82" s="9" t="s">
        <v>231</v>
      </c>
      <c r="F82" s="9" t="s">
        <v>223</v>
      </c>
      <c r="G82" s="9" t="s">
        <v>224</v>
      </c>
      <c r="H82" s="29">
        <v>14</v>
      </c>
      <c r="I82" s="29"/>
      <c r="J82" s="11" t="s">
        <v>32</v>
      </c>
      <c r="K82" s="30" t="s">
        <v>242</v>
      </c>
      <c r="L82" s="29" t="s">
        <v>39</v>
      </c>
      <c r="M82" s="31" t="s">
        <v>39</v>
      </c>
      <c r="N82" s="16" t="s">
        <v>25</v>
      </c>
      <c r="O82" s="19" t="s">
        <v>35</v>
      </c>
    </row>
    <row r="83" spans="2:15" ht="21" x14ac:dyDescent="0.15">
      <c r="B83" s="12" t="s">
        <v>17</v>
      </c>
      <c r="C83" s="9" t="s">
        <v>243</v>
      </c>
      <c r="D83" s="10" t="s">
        <v>37</v>
      </c>
      <c r="E83" s="9" t="s">
        <v>231</v>
      </c>
      <c r="F83" s="9" t="s">
        <v>223</v>
      </c>
      <c r="G83" s="9" t="s">
        <v>224</v>
      </c>
      <c r="H83" s="29">
        <v>27</v>
      </c>
      <c r="I83" s="29"/>
      <c r="J83" s="11" t="s">
        <v>32</v>
      </c>
      <c r="K83" s="30" t="s">
        <v>129</v>
      </c>
      <c r="L83" s="29" t="s">
        <v>39</v>
      </c>
      <c r="M83" s="31" t="s">
        <v>39</v>
      </c>
      <c r="N83" s="16" t="s">
        <v>25</v>
      </c>
      <c r="O83" s="19" t="s">
        <v>35</v>
      </c>
    </row>
    <row r="84" spans="2:15" ht="21" x14ac:dyDescent="0.15">
      <c r="B84" s="12" t="s">
        <v>17</v>
      </c>
      <c r="C84" s="9" t="s">
        <v>244</v>
      </c>
      <c r="D84" s="10" t="s">
        <v>37</v>
      </c>
      <c r="E84" s="9" t="s">
        <v>231</v>
      </c>
      <c r="F84" s="9" t="s">
        <v>223</v>
      </c>
      <c r="G84" s="9" t="s">
        <v>224</v>
      </c>
      <c r="H84" s="29">
        <v>244</v>
      </c>
      <c r="I84" s="29"/>
      <c r="J84" s="11" t="s">
        <v>32</v>
      </c>
      <c r="K84" s="30" t="s">
        <v>245</v>
      </c>
      <c r="L84" s="29" t="s">
        <v>25</v>
      </c>
      <c r="M84" s="31" t="s">
        <v>39</v>
      </c>
      <c r="N84" s="16" t="s">
        <v>25</v>
      </c>
      <c r="O84" s="19" t="s">
        <v>35</v>
      </c>
    </row>
    <row r="85" spans="2:15" ht="21" x14ac:dyDescent="0.15">
      <c r="B85" s="12" t="s">
        <v>17</v>
      </c>
      <c r="C85" s="9" t="s">
        <v>246</v>
      </c>
      <c r="D85" s="10" t="s">
        <v>37</v>
      </c>
      <c r="E85" s="9" t="s">
        <v>231</v>
      </c>
      <c r="F85" s="9" t="s">
        <v>223</v>
      </c>
      <c r="G85" s="9" t="s">
        <v>224</v>
      </c>
      <c r="H85" s="29">
        <v>48</v>
      </c>
      <c r="I85" s="29"/>
      <c r="J85" s="11" t="s">
        <v>32</v>
      </c>
      <c r="K85" s="30" t="s">
        <v>247</v>
      </c>
      <c r="L85" s="29" t="s">
        <v>25</v>
      </c>
      <c r="M85" s="31" t="s">
        <v>39</v>
      </c>
      <c r="N85" s="16" t="s">
        <v>25</v>
      </c>
      <c r="O85" s="19" t="s">
        <v>35</v>
      </c>
    </row>
    <row r="86" spans="2:15" ht="21" x14ac:dyDescent="0.15">
      <c r="B86" s="12" t="s">
        <v>17</v>
      </c>
      <c r="C86" s="9" t="s">
        <v>248</v>
      </c>
      <c r="D86" s="10" t="s">
        <v>37</v>
      </c>
      <c r="E86" s="9" t="s">
        <v>231</v>
      </c>
      <c r="F86" s="9" t="s">
        <v>223</v>
      </c>
      <c r="G86" s="9" t="s">
        <v>224</v>
      </c>
      <c r="H86" s="29">
        <v>3</v>
      </c>
      <c r="I86" s="29"/>
      <c r="J86" s="11" t="s">
        <v>32</v>
      </c>
      <c r="K86" s="30" t="s">
        <v>249</v>
      </c>
      <c r="L86" s="12" t="s">
        <v>39</v>
      </c>
      <c r="M86" s="31" t="s">
        <v>39</v>
      </c>
      <c r="N86" s="16" t="s">
        <v>25</v>
      </c>
      <c r="O86" s="19" t="s">
        <v>35</v>
      </c>
    </row>
    <row r="87" spans="2:15" ht="21" x14ac:dyDescent="0.15">
      <c r="B87" s="12" t="s">
        <v>17</v>
      </c>
      <c r="C87" s="9" t="s">
        <v>250</v>
      </c>
      <c r="D87" s="10" t="s">
        <v>178</v>
      </c>
      <c r="E87" s="9" t="s">
        <v>231</v>
      </c>
      <c r="F87" s="9" t="s">
        <v>223</v>
      </c>
      <c r="G87" s="9" t="s">
        <v>224</v>
      </c>
      <c r="H87" s="29">
        <v>23</v>
      </c>
      <c r="I87" s="29"/>
      <c r="J87" s="11" t="s">
        <v>179</v>
      </c>
      <c r="K87" s="30" t="s">
        <v>251</v>
      </c>
      <c r="L87" s="12" t="s">
        <v>39</v>
      </c>
      <c r="M87" s="31" t="s">
        <v>39</v>
      </c>
      <c r="N87" s="16" t="s">
        <v>25</v>
      </c>
      <c r="O87" s="19" t="s">
        <v>35</v>
      </c>
    </row>
    <row r="88" spans="2:15" ht="21" x14ac:dyDescent="0.15">
      <c r="B88" s="12" t="s">
        <v>17</v>
      </c>
      <c r="C88" s="9" t="s">
        <v>252</v>
      </c>
      <c r="D88" s="10" t="s">
        <v>19</v>
      </c>
      <c r="E88" s="9" t="s">
        <v>253</v>
      </c>
      <c r="F88" s="9" t="s">
        <v>254</v>
      </c>
      <c r="G88" s="9" t="s">
        <v>255</v>
      </c>
      <c r="H88" s="10">
        <v>746</v>
      </c>
      <c r="I88" s="10">
        <v>1980</v>
      </c>
      <c r="J88" s="11" t="s">
        <v>23</v>
      </c>
      <c r="K88" s="11" t="s">
        <v>24</v>
      </c>
      <c r="L88" s="12" t="s">
        <v>25</v>
      </c>
      <c r="M88" s="20" t="s">
        <v>42</v>
      </c>
      <c r="N88" s="16" t="s">
        <v>25</v>
      </c>
      <c r="O88" s="19" t="s">
        <v>256</v>
      </c>
    </row>
    <row r="89" spans="2:15" x14ac:dyDescent="0.15">
      <c r="B89" s="12" t="s">
        <v>17</v>
      </c>
      <c r="C89" s="9" t="s">
        <v>257</v>
      </c>
      <c r="D89" s="10" t="s">
        <v>37</v>
      </c>
      <c r="E89" s="9" t="s">
        <v>253</v>
      </c>
      <c r="F89" s="9" t="s">
        <v>254</v>
      </c>
      <c r="G89" s="9" t="s">
        <v>255</v>
      </c>
      <c r="H89" s="10">
        <v>301</v>
      </c>
      <c r="I89" s="10">
        <v>1991</v>
      </c>
      <c r="J89" s="11" t="s">
        <v>23</v>
      </c>
      <c r="K89" s="11" t="s">
        <v>132</v>
      </c>
      <c r="L89" s="12" t="s">
        <v>25</v>
      </c>
      <c r="M89" s="19" t="s">
        <v>39</v>
      </c>
      <c r="N89" s="16" t="s">
        <v>25</v>
      </c>
      <c r="O89" s="19" t="s">
        <v>258</v>
      </c>
    </row>
    <row r="90" spans="2:15" x14ac:dyDescent="0.15">
      <c r="B90" s="12" t="s">
        <v>17</v>
      </c>
      <c r="C90" s="9" t="s">
        <v>259</v>
      </c>
      <c r="D90" s="10" t="s">
        <v>37</v>
      </c>
      <c r="E90" s="9" t="s">
        <v>253</v>
      </c>
      <c r="F90" s="9" t="s">
        <v>254</v>
      </c>
      <c r="G90" s="9" t="s">
        <v>255</v>
      </c>
      <c r="H90" s="12">
        <v>423</v>
      </c>
      <c r="I90" s="10">
        <v>1991</v>
      </c>
      <c r="J90" s="11" t="s">
        <v>23</v>
      </c>
      <c r="K90" s="11" t="s">
        <v>260</v>
      </c>
      <c r="L90" s="12" t="s">
        <v>25</v>
      </c>
      <c r="M90" s="19" t="s">
        <v>39</v>
      </c>
      <c r="N90" s="16" t="s">
        <v>25</v>
      </c>
      <c r="O90" s="19" t="s">
        <v>39</v>
      </c>
    </row>
    <row r="91" spans="2:15" x14ac:dyDescent="0.15">
      <c r="B91" s="12" t="s">
        <v>17</v>
      </c>
      <c r="C91" s="9" t="s">
        <v>261</v>
      </c>
      <c r="D91" s="10" t="s">
        <v>37</v>
      </c>
      <c r="E91" s="9" t="s">
        <v>253</v>
      </c>
      <c r="F91" s="9" t="s">
        <v>254</v>
      </c>
      <c r="G91" s="9" t="s">
        <v>255</v>
      </c>
      <c r="H91" s="10">
        <v>380</v>
      </c>
      <c r="I91" s="10">
        <v>1985</v>
      </c>
      <c r="J91" s="11" t="s">
        <v>23</v>
      </c>
      <c r="K91" s="11" t="s">
        <v>132</v>
      </c>
      <c r="L91" s="12" t="s">
        <v>25</v>
      </c>
      <c r="M91" s="19" t="s">
        <v>39</v>
      </c>
      <c r="N91" s="16" t="s">
        <v>25</v>
      </c>
      <c r="O91" s="19" t="s">
        <v>258</v>
      </c>
    </row>
    <row r="92" spans="2:15" x14ac:dyDescent="0.15">
      <c r="B92" s="12" t="s">
        <v>17</v>
      </c>
      <c r="C92" s="9" t="s">
        <v>262</v>
      </c>
      <c r="D92" s="10" t="s">
        <v>37</v>
      </c>
      <c r="E92" s="9" t="s">
        <v>253</v>
      </c>
      <c r="F92" s="9" t="s">
        <v>254</v>
      </c>
      <c r="G92" s="9" t="s">
        <v>255</v>
      </c>
      <c r="H92" s="10">
        <v>380</v>
      </c>
      <c r="I92" s="10">
        <v>1985</v>
      </c>
      <c r="J92" s="11" t="s">
        <v>23</v>
      </c>
      <c r="K92" s="11" t="s">
        <v>263</v>
      </c>
      <c r="L92" s="12" t="s">
        <v>25</v>
      </c>
      <c r="M92" s="19" t="s">
        <v>39</v>
      </c>
      <c r="N92" s="16" t="s">
        <v>25</v>
      </c>
      <c r="O92" s="19" t="s">
        <v>258</v>
      </c>
    </row>
    <row r="93" spans="2:15" ht="31.5" x14ac:dyDescent="0.15">
      <c r="B93" s="12" t="s">
        <v>17</v>
      </c>
      <c r="C93" s="9" t="s">
        <v>264</v>
      </c>
      <c r="D93" s="10" t="s">
        <v>19</v>
      </c>
      <c r="E93" s="9" t="s">
        <v>265</v>
      </c>
      <c r="F93" s="9" t="s">
        <v>266</v>
      </c>
      <c r="G93" s="9" t="s">
        <v>267</v>
      </c>
      <c r="H93" s="12">
        <v>2286</v>
      </c>
      <c r="I93" s="12">
        <v>2010</v>
      </c>
      <c r="J93" s="13" t="s">
        <v>214</v>
      </c>
      <c r="K93" s="11" t="s">
        <v>268</v>
      </c>
      <c r="L93" s="12" t="s">
        <v>25</v>
      </c>
      <c r="M93" s="27" t="s">
        <v>269</v>
      </c>
      <c r="N93" s="16" t="s">
        <v>25</v>
      </c>
      <c r="O93" s="19" t="s">
        <v>270</v>
      </c>
    </row>
  </sheetData>
  <autoFilter ref="B9:O93"/>
  <mergeCells count="2">
    <mergeCell ref="L8:M8"/>
    <mergeCell ref="N8:O8"/>
  </mergeCells>
  <pageMargins left="0.7" right="0.7" top="0.75" bottom="0.75" header="0.3" footer="0.3"/>
  <pageSetup paperSize="9" scale="4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58AD5C822DAA46BFC2F204E3BE572E" ma:contentTypeVersion="3" ma:contentTypeDescription="Een nieuw document maken." ma:contentTypeScope="" ma:versionID="17c5f72a3d302ae42fe83349876e58b9">
  <xsd:schema xmlns:xsd="http://www.w3.org/2001/XMLSchema" xmlns:xs="http://www.w3.org/2001/XMLSchema" xmlns:p="http://schemas.microsoft.com/office/2006/metadata/properties" xmlns:ns2="c22f0d3b-7c37-4c16-a3ea-67d8657d18e9" targetNamespace="http://schemas.microsoft.com/office/2006/metadata/properties" ma:root="true" ma:fieldsID="d08887fa5045d9ca19f38c7a0b5ba903" ns2:_="">
    <xsd:import namespace="c22f0d3b-7c37-4c16-a3ea-67d8657d18e9"/>
    <xsd:element name="properties">
      <xsd:complexType>
        <xsd:sequence>
          <xsd:element name="documentManagement">
            <xsd:complexType>
              <xsd:all>
                <xsd:element ref="ns2:Onderdeel" minOccurs="0"/>
                <xsd:element ref="ns2:Status" minOccurs="0"/>
                <xsd:element ref="ns2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f0d3b-7c37-4c16-a3ea-67d8657d18e9" elementFormDefault="qualified">
    <xsd:import namespace="http://schemas.microsoft.com/office/2006/documentManagement/types"/>
    <xsd:import namespace="http://schemas.microsoft.com/office/infopath/2007/PartnerControls"/>
    <xsd:element name="Onderdeel" ma:index="8" nillable="true" ma:displayName="Onderdeel" ma:default="Inkoopplan" ma:format="Dropdown" ma:internalName="Onderdeel">
      <xsd:simpleType>
        <xsd:union memberTypes="dms:Text">
          <xsd:simpleType>
            <xsd:restriction base="dms:Choice">
              <xsd:enumeration value="Inkoopplan"/>
              <xsd:enumeration value="Aanbesteding def"/>
              <xsd:enumeration value="Aanbesteding"/>
              <xsd:enumeration value="NvI"/>
              <xsd:enumeration value="Overleg"/>
            </xsd:restriction>
          </xsd:simpleType>
        </xsd:union>
      </xsd:simpleType>
    </xsd:element>
    <xsd:element name="Status" ma:index="9" nillable="true" ma:displayName="Status" ma:default="Def" ma:format="Dropdown" ma:internalName="Status">
      <xsd:simpleType>
        <xsd:restriction base="dms:Choice">
          <xsd:enumeration value="Def"/>
          <xsd:enumeration value="Con"/>
          <xsd:enumeration value="Oud"/>
        </xsd:restriction>
      </xsd:simpleType>
    </xsd:element>
    <xsd:element name="Datum" ma:index="10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nderdeel xmlns="c22f0d3b-7c37-4c16-a3ea-67d8657d18e9">Aanbesteding def</Onderdeel>
    <Datum xmlns="c22f0d3b-7c37-4c16-a3ea-67d8657d18e9">2021-06-01T22:00:00+00:00</Datum>
    <Status xmlns="c22f0d3b-7c37-4c16-a3ea-67d8657d18e9">Con</Status>
  </documentManagement>
</p:properties>
</file>

<file path=customXml/itemProps1.xml><?xml version="1.0" encoding="utf-8"?>
<ds:datastoreItem xmlns:ds="http://schemas.openxmlformats.org/officeDocument/2006/customXml" ds:itemID="{FA7CA6C6-AE1A-4900-8983-8CEA4E15C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f0d3b-7c37-4c16-a3ea-67d8657d18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944E66-19AE-4E95-B285-7B834BDF08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36CD6B-83CE-49C9-968E-B5AEC2A8CF6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22f0d3b-7c37-4c16-a3ea-67d8657d18e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Rijkswaterstaat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Vollers, Welmoed (CD)</dc:creator>
  <cp:keywords/>
  <dc:description/>
  <cp:lastModifiedBy>Leeuw, Ko de (CD)</cp:lastModifiedBy>
  <dcterms:created xsi:type="dcterms:W3CDTF">2021-06-01T14:42:39Z</dcterms:created>
  <dcterms:modified xsi:type="dcterms:W3CDTF">2021-06-02T13:18:04Z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0x0101007158AD5C822DAA46BFC2F204E3BE572E</vt:lpwstr>
  </property>
  <property fmtid="{D5CDD505-2E9C-101B-9397-08002B2CF9AE}" pid="3" name="BExAnalyzer_OldName">
    <vt:lpwstr>Bijlage 8 Objectenlijst Batch 1.xlsx</vt:lpwstr>
  </property>
</Properties>
</file>