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1-03 Schoonmaak metrostations OL RL en tramhaltes AVL en IJ-tram\10. Productie aanbestedingsleidraad en bijlagen\"/>
    </mc:Choice>
  </mc:AlternateContent>
  <xr:revisionPtr revIDLastSave="0" documentId="13_ncr:1_{3DF5B823-6B41-4E50-8937-887A7D3257F7}" xr6:coauthVersionLast="45" xr6:coauthVersionMax="45" xr10:uidLastSave="{00000000-0000-0000-0000-000000000000}"/>
  <bookViews>
    <workbookView xWindow="-120" yWindow="-120" windowWidth="20730" windowHeight="11160" tabRatio="632" xr2:uid="{00000000-000D-0000-FFFF-FFFF00000000}"/>
  </bookViews>
  <sheets>
    <sheet name="Lineaire grafiek perceel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9" i="1" l="1"/>
</calcChain>
</file>

<file path=xl/sharedStrings.xml><?xml version="1.0" encoding="utf-8"?>
<sst xmlns="http://schemas.openxmlformats.org/spreadsheetml/2006/main" count="13" uniqueCount="13">
  <si>
    <t>Waarde</t>
  </si>
  <si>
    <t>Score</t>
  </si>
  <si>
    <t>Slechtste waarde / laagste score</t>
  </si>
  <si>
    <t>Beste waarde / hoogste score</t>
  </si>
  <si>
    <t>Lijnfunctie</t>
  </si>
  <si>
    <t>Omschrijving</t>
  </si>
  <si>
    <t>Eventueel omslagpunt (optioneel)</t>
  </si>
  <si>
    <t xml:space="preserve">      Lijnfunctie (lineaire functie)</t>
  </si>
  <si>
    <t xml:space="preserve">  </t>
  </si>
  <si>
    <t>in om uw score te berekenen</t>
  </si>
  <si>
    <t>↑</t>
  </si>
  <si>
    <t>Vul in het gele vlak de inschrijfprijs</t>
  </si>
  <si>
    <t>Score voor waarde van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</si>
</sst>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2" formatCode="_-&quot;€&quot;\ * #,##0_-;_-&quot;€&quot;\ * #,##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indexed="22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rgb="FF9C0006"/>
      <name val="Arial"/>
      <family val="2"/>
    </font>
    <font>
      <b/>
      <sz val="10"/>
      <color rgb="FF3F3F76"/>
      <name val="Arial"/>
      <family val="2"/>
    </font>
    <font>
      <sz val="10"/>
      <color rgb="FF006100"/>
      <name val="Arial"/>
      <family val="2"/>
    </font>
    <font>
      <i/>
      <sz val="10"/>
      <name val="Arial"/>
      <family val="2"/>
    </font>
    <font>
      <sz val="10"/>
      <color rgb="FFCC99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1" applyNumberFormat="0" applyAlignment="0" applyProtection="0"/>
    <xf numFmtId="0" fontId="4" fillId="7" borderId="2" applyNumberFormat="0" applyFont="0" applyAlignment="0" applyProtection="0"/>
    <xf numFmtId="0" fontId="9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7" borderId="2" applyNumberFormat="0" applyFont="0" applyAlignment="0" applyProtection="0"/>
    <xf numFmtId="0" fontId="5" fillId="0" borderId="0"/>
  </cellStyleXfs>
  <cellXfs count="66">
    <xf numFmtId="0" fontId="0" fillId="0" borderId="0" xfId="0"/>
    <xf numFmtId="0" fontId="3" fillId="2" borderId="0" xfId="0" applyNumberFormat="1" applyFont="1" applyFill="1" applyBorder="1" applyAlignment="1"/>
    <xf numFmtId="0" fontId="12" fillId="2" borderId="0" xfId="0" applyNumberFormat="1" applyFont="1" applyFill="1" applyBorder="1" applyAlignment="1"/>
    <xf numFmtId="0" fontId="13" fillId="2" borderId="0" xfId="0" applyFont="1" applyFill="1" applyBorder="1"/>
    <xf numFmtId="0" fontId="3" fillId="2" borderId="0" xfId="0" applyFont="1" applyFill="1" applyBorder="1"/>
    <xf numFmtId="0" fontId="3" fillId="3" borderId="0" xfId="0" applyFont="1" applyFill="1"/>
    <xf numFmtId="0" fontId="3" fillId="0" borderId="0" xfId="0" applyFont="1"/>
    <xf numFmtId="0" fontId="3" fillId="2" borderId="0" xfId="0" applyFont="1" applyFill="1"/>
    <xf numFmtId="0" fontId="12" fillId="2" borderId="0" xfId="0" applyNumberFormat="1" applyFont="1" applyFill="1" applyBorder="1" applyAlignment="1">
      <alignment horizontal="center"/>
    </xf>
    <xf numFmtId="0" fontId="11" fillId="8" borderId="7" xfId="7" applyNumberFormat="1" applyFont="1" applyBorder="1" applyAlignment="1">
      <alignment horizontal="center" vertical="top"/>
    </xf>
    <xf numFmtId="0" fontId="11" fillId="8" borderId="11" xfId="7" applyNumberFormat="1" applyFont="1" applyBorder="1" applyAlignment="1">
      <alignment horizontal="center"/>
    </xf>
    <xf numFmtId="0" fontId="11" fillId="8" borderId="12" xfId="7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5" fillId="5" borderId="6" xfId="4" applyNumberFormat="1" applyFont="1" applyBorder="1" applyAlignment="1">
      <alignment horizontal="left"/>
    </xf>
    <xf numFmtId="1" fontId="5" fillId="2" borderId="0" xfId="0" applyNumberFormat="1" applyFont="1" applyFill="1" applyBorder="1"/>
    <xf numFmtId="0" fontId="14" fillId="2" borderId="0" xfId="0" applyFont="1" applyFill="1" applyBorder="1"/>
    <xf numFmtId="165" fontId="13" fillId="2" borderId="0" xfId="0" applyNumberFormat="1" applyFont="1" applyFill="1"/>
    <xf numFmtId="166" fontId="13" fillId="2" borderId="0" xfId="0" applyNumberFormat="1" applyFont="1" applyFill="1"/>
    <xf numFmtId="0" fontId="14" fillId="2" borderId="0" xfId="0" applyFont="1" applyFill="1"/>
    <xf numFmtId="0" fontId="5" fillId="3" borderId="10" xfId="6" applyNumberFormat="1" applyFont="1" applyFill="1" applyBorder="1" applyAlignment="1">
      <alignment horizontal="left"/>
    </xf>
    <xf numFmtId="170" fontId="17" fillId="4" borderId="5" xfId="3" applyNumberFormat="1" applyFont="1" applyBorder="1" applyAlignment="1">
      <alignment horizontal="left"/>
    </xf>
    <xf numFmtId="0" fontId="3" fillId="2" borderId="3" xfId="0" applyFont="1" applyFill="1" applyBorder="1"/>
    <xf numFmtId="0" fontId="3" fillId="2" borderId="0" xfId="0" applyNumberFormat="1" applyFont="1" applyFill="1" applyAlignment="1"/>
    <xf numFmtId="0" fontId="5" fillId="2" borderId="0" xfId="0" applyNumberFormat="1" applyFont="1" applyFill="1" applyBorder="1" applyAlignment="1">
      <alignment horizontal="left"/>
    </xf>
    <xf numFmtId="1" fontId="14" fillId="2" borderId="0" xfId="0" applyNumberFormat="1" applyFont="1" applyFill="1" applyBorder="1"/>
    <xf numFmtId="168" fontId="14" fillId="2" borderId="0" xfId="1" applyNumberFormat="1" applyFont="1" applyFill="1"/>
    <xf numFmtId="0" fontId="5" fillId="2" borderId="0" xfId="0" applyFont="1" applyFill="1"/>
    <xf numFmtId="0" fontId="1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/>
    </xf>
    <xf numFmtId="0" fontId="5" fillId="11" borderId="19" xfId="0" applyNumberFormat="1" applyFont="1" applyFill="1" applyBorder="1" applyAlignment="1">
      <alignment horizontal="left"/>
    </xf>
    <xf numFmtId="169" fontId="5" fillId="2" borderId="0" xfId="0" applyNumberFormat="1" applyFont="1" applyFill="1" applyBorder="1"/>
    <xf numFmtId="168" fontId="3" fillId="2" borderId="0" xfId="1" applyNumberFormat="1" applyFont="1" applyFill="1" applyBorder="1"/>
    <xf numFmtId="0" fontId="5" fillId="2" borderId="0" xfId="0" quotePrefix="1" applyNumberFormat="1" applyFont="1" applyFill="1" applyBorder="1" applyAlignment="1">
      <alignment horizontal="left"/>
    </xf>
    <xf numFmtId="44" fontId="5" fillId="2" borderId="0" xfId="0" applyNumberFormat="1" applyFont="1" applyFill="1" applyBorder="1" applyAlignment="1">
      <alignment horizontal="left"/>
    </xf>
    <xf numFmtId="44" fontId="18" fillId="2" borderId="0" xfId="0" applyNumberFormat="1" applyFont="1" applyFill="1" applyBorder="1" applyAlignment="1">
      <alignment horizontal="left"/>
    </xf>
    <xf numFmtId="0" fontId="18" fillId="2" borderId="0" xfId="0" quotePrefix="1" applyNumberFormat="1" applyFont="1" applyFill="1" applyBorder="1" applyAlignment="1">
      <alignment horizontal="left"/>
    </xf>
    <xf numFmtId="0" fontId="19" fillId="2" borderId="0" xfId="0" applyFont="1" applyFill="1" applyBorder="1"/>
    <xf numFmtId="0" fontId="10" fillId="2" borderId="0" xfId="0" applyFont="1" applyFill="1" applyBorder="1"/>
    <xf numFmtId="0" fontId="3" fillId="3" borderId="0" xfId="0" applyFont="1" applyFill="1" applyAlignment="1">
      <alignment horizontal="center"/>
    </xf>
    <xf numFmtId="0" fontId="14" fillId="3" borderId="0" xfId="0" applyFont="1" applyFill="1" applyBorder="1"/>
    <xf numFmtId="165" fontId="13" fillId="3" borderId="0" xfId="0" applyNumberFormat="1" applyFont="1" applyFill="1"/>
    <xf numFmtId="166" fontId="13" fillId="3" borderId="0" xfId="0" applyNumberFormat="1" applyFont="1" applyFill="1"/>
    <xf numFmtId="0" fontId="14" fillId="3" borderId="0" xfId="0" applyFont="1" applyFill="1"/>
    <xf numFmtId="1" fontId="14" fillId="3" borderId="0" xfId="0" applyNumberFormat="1" applyFont="1" applyFill="1"/>
    <xf numFmtId="1" fontId="14" fillId="2" borderId="0" xfId="0" applyNumberFormat="1" applyFont="1" applyFill="1"/>
    <xf numFmtId="1" fontId="5" fillId="2" borderId="0" xfId="0" applyNumberFormat="1" applyFont="1" applyFill="1"/>
    <xf numFmtId="0" fontId="11" fillId="3" borderId="0" xfId="7" applyNumberFormat="1" applyFont="1" applyFill="1" applyBorder="1" applyAlignment="1">
      <alignment vertical="center" textRotation="90"/>
    </xf>
    <xf numFmtId="0" fontId="5" fillId="2" borderId="0" xfId="0" applyNumberFormat="1" applyFont="1" applyFill="1" applyAlignment="1"/>
    <xf numFmtId="168" fontId="3" fillId="2" borderId="0" xfId="0" applyNumberFormat="1" applyFont="1" applyFill="1" applyBorder="1"/>
    <xf numFmtId="2" fontId="3" fillId="2" borderId="4" xfId="0" applyNumberFormat="1" applyFont="1" applyFill="1" applyBorder="1"/>
    <xf numFmtId="2" fontId="20" fillId="9" borderId="8" xfId="8" applyNumberFormat="1" applyFont="1" applyBorder="1" applyProtection="1">
      <protection hidden="1"/>
    </xf>
    <xf numFmtId="0" fontId="2" fillId="11" borderId="19" xfId="0" applyFont="1" applyFill="1" applyBorder="1"/>
    <xf numFmtId="2" fontId="16" fillId="10" borderId="14" xfId="5" applyNumberFormat="1" applyFont="1" applyFill="1" applyBorder="1" applyProtection="1">
      <protection hidden="1"/>
    </xf>
    <xf numFmtId="2" fontId="16" fillId="10" borderId="16" xfId="5" applyNumberFormat="1" applyFont="1" applyFill="1" applyBorder="1" applyProtection="1">
      <protection hidden="1"/>
    </xf>
    <xf numFmtId="2" fontId="16" fillId="10" borderId="18" xfId="5" applyNumberFormat="1" applyFont="1" applyFill="1" applyBorder="1" applyProtection="1">
      <protection hidden="1"/>
    </xf>
    <xf numFmtId="169" fontId="1" fillId="9" borderId="7" xfId="8" applyNumberFormat="1" applyFont="1" applyBorder="1"/>
    <xf numFmtId="0" fontId="14" fillId="2" borderId="0" xfId="0" applyFont="1" applyFill="1" applyBorder="1" applyAlignment="1">
      <alignment horizontal="center"/>
    </xf>
    <xf numFmtId="0" fontId="11" fillId="8" borderId="6" xfId="7" applyNumberFormat="1" applyFont="1" applyBorder="1" applyAlignment="1">
      <alignment horizontal="center" vertical="center" textRotation="90"/>
    </xf>
    <xf numFmtId="0" fontId="11" fillId="8" borderId="3" xfId="7" applyNumberFormat="1" applyFont="1" applyBorder="1" applyAlignment="1">
      <alignment horizontal="center" vertical="center" textRotation="90"/>
    </xf>
    <xf numFmtId="0" fontId="11" fillId="8" borderId="5" xfId="7" applyNumberFormat="1" applyFont="1" applyBorder="1" applyAlignment="1">
      <alignment horizontal="center" vertical="center" textRotation="90"/>
    </xf>
    <xf numFmtId="172" fontId="16" fillId="10" borderId="13" xfId="5" applyNumberFormat="1" applyFont="1" applyFill="1" applyBorder="1" applyProtection="1">
      <protection hidden="1"/>
    </xf>
    <xf numFmtId="172" fontId="16" fillId="10" borderId="15" xfId="5" applyNumberFormat="1" applyFont="1" applyFill="1" applyBorder="1" applyProtection="1">
      <protection hidden="1"/>
    </xf>
    <xf numFmtId="172" fontId="16" fillId="10" borderId="17" xfId="5" applyNumberFormat="1" applyFont="1" applyFill="1" applyBorder="1" applyProtection="1">
      <protection hidden="1"/>
    </xf>
    <xf numFmtId="172" fontId="3" fillId="2" borderId="0" xfId="0" applyNumberFormat="1" applyFont="1" applyFill="1"/>
    <xf numFmtId="172" fontId="16" fillId="11" borderId="9" xfId="6" applyNumberFormat="1" applyFont="1" applyFill="1" applyBorder="1" applyProtection="1">
      <protection locked="0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'Lineaire grafiek perceel 2'!$C$5:$C$7</c:f>
              <c:numCache>
                <c:formatCode>_-"€"\ * #,##0_-;_-"€"\ * #,##0\-;_-"€"\ * "-"??_-;_-@_-</c:formatCode>
                <c:ptCount val="3"/>
                <c:pt idx="0">
                  <c:v>520000</c:v>
                </c:pt>
                <c:pt idx="1">
                  <c:v>500000</c:v>
                </c:pt>
                <c:pt idx="2">
                  <c:v>470000</c:v>
                </c:pt>
              </c:numCache>
            </c:numRef>
          </c:xVal>
          <c:yVal>
            <c:numRef>
              <c:f>'Lineaire grafiek perceel 2'!$D$5:$D$7</c:f>
              <c:numCache>
                <c:formatCode>0.00</c:formatCode>
                <c:ptCount val="3"/>
                <c:pt idx="0">
                  <c:v>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5-48A0-81DC-216F7736391E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 perceel 2'!$C$9</c:f>
              <c:numCache>
                <c:formatCode>_-"€"\ * #,##0_-;_-"€"\ * #,##0\-;_-"€"\ * "-"??_-;_-@_-</c:formatCode>
                <c:ptCount val="1"/>
                <c:pt idx="0">
                  <c:v>485000</c:v>
                </c:pt>
              </c:numCache>
            </c:numRef>
          </c:xVal>
          <c:yVal>
            <c:numRef>
              <c:f>'Lineaire grafiek perceel 2'!$D$9</c:f>
              <c:numCache>
                <c:formatCode>0.00</c:formatCode>
                <c:ptCount val="1"/>
                <c:pt idx="0">
                  <c:v>250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5F5-48A0-81DC-216F77363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530000"/>
          <c:min val="46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  <c:max val="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16</xdr:row>
      <xdr:rowOff>102870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72"/>
  <sheetViews>
    <sheetView tabSelected="1" zoomScaleNormal="100" workbookViewId="0">
      <selection activeCell="B11" sqref="B11"/>
    </sheetView>
  </sheetViews>
  <sheetFormatPr defaultColWidth="0" defaultRowHeight="12.75" zeroHeight="1" x14ac:dyDescent="0.2"/>
  <cols>
    <col min="1" max="1" width="2.85546875" style="22" customWidth="1"/>
    <col min="2" max="2" width="33.85546875" style="23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5" hidden="1" customWidth="1"/>
    <col min="14" max="17" width="9.140625" style="5" hidden="1" customWidth="1"/>
    <col min="18" max="16384" width="9.140625" style="6" hidden="1"/>
  </cols>
  <sheetData>
    <row r="1" spans="1:11" ht="15" customHeight="1" x14ac:dyDescent="0.2">
      <c r="A1" s="1"/>
      <c r="B1" s="2"/>
      <c r="C1" s="3"/>
      <c r="D1" s="3"/>
      <c r="E1" s="3"/>
      <c r="F1" s="4"/>
      <c r="G1" s="4"/>
      <c r="H1" s="4"/>
      <c r="I1" s="4"/>
      <c r="J1" s="4"/>
      <c r="K1" s="4"/>
    </row>
    <row r="2" spans="1:11" ht="15" customHeight="1" x14ac:dyDescent="0.2">
      <c r="A2" s="1"/>
      <c r="B2" s="2"/>
      <c r="C2" s="3"/>
      <c r="D2" s="3"/>
      <c r="E2" s="57" t="s">
        <v>7</v>
      </c>
      <c r="F2" s="57"/>
      <c r="G2" s="57"/>
      <c r="H2" s="57"/>
      <c r="I2" s="57"/>
      <c r="J2" s="57"/>
      <c r="K2" s="4"/>
    </row>
    <row r="3" spans="1:11" ht="15" customHeight="1" x14ac:dyDescent="0.2">
      <c r="A3" s="1"/>
      <c r="B3" s="2"/>
      <c r="C3" s="3"/>
      <c r="K3" s="4"/>
    </row>
    <row r="4" spans="1:11" ht="13.5" thickBot="1" x14ac:dyDescent="0.25">
      <c r="A4" s="8"/>
      <c r="B4" s="9" t="s">
        <v>5</v>
      </c>
      <c r="C4" s="10" t="s">
        <v>0</v>
      </c>
      <c r="D4" s="11" t="s">
        <v>1</v>
      </c>
      <c r="K4" s="12"/>
    </row>
    <row r="5" spans="1:11" ht="15" customHeight="1" x14ac:dyDescent="0.2">
      <c r="A5" s="58" t="s">
        <v>4</v>
      </c>
      <c r="B5" s="13" t="s">
        <v>2</v>
      </c>
      <c r="C5" s="61">
        <v>520000</v>
      </c>
      <c r="D5" s="53">
        <v>0</v>
      </c>
      <c r="E5" s="14"/>
      <c r="F5" s="15"/>
      <c r="G5" s="16"/>
      <c r="H5" s="17"/>
      <c r="I5" s="18"/>
      <c r="J5" s="18"/>
      <c r="K5" s="18"/>
    </row>
    <row r="6" spans="1:11" x14ac:dyDescent="0.2">
      <c r="A6" s="59"/>
      <c r="B6" s="19" t="s">
        <v>6</v>
      </c>
      <c r="C6" s="62">
        <v>500000</v>
      </c>
      <c r="D6" s="54">
        <v>200</v>
      </c>
      <c r="E6" s="14"/>
      <c r="F6" s="15"/>
      <c r="G6" s="16"/>
      <c r="H6" s="17"/>
      <c r="I6" s="18"/>
      <c r="J6" s="18"/>
      <c r="K6" s="18"/>
    </row>
    <row r="7" spans="1:11" ht="13.5" thickBot="1" x14ac:dyDescent="0.25">
      <c r="A7" s="59"/>
      <c r="B7" s="20" t="s">
        <v>3</v>
      </c>
      <c r="C7" s="63">
        <v>470000</v>
      </c>
      <c r="D7" s="55">
        <v>300</v>
      </c>
      <c r="E7" s="14"/>
      <c r="F7" s="15"/>
      <c r="G7" s="16"/>
      <c r="H7" s="17"/>
      <c r="I7" s="18"/>
      <c r="J7" s="18"/>
      <c r="K7" s="18"/>
    </row>
    <row r="8" spans="1:11" ht="13.5" thickBot="1" x14ac:dyDescent="0.25">
      <c r="A8" s="59"/>
      <c r="B8" s="21"/>
      <c r="C8" s="64"/>
      <c r="D8" s="50"/>
      <c r="E8" s="14"/>
      <c r="F8" s="15"/>
      <c r="G8" s="16"/>
      <c r="H8" s="17"/>
      <c r="I8" s="18"/>
      <c r="J8" s="18"/>
      <c r="K8" s="18"/>
    </row>
    <row r="9" spans="1:11" ht="13.5" thickBot="1" x14ac:dyDescent="0.25">
      <c r="A9" s="60"/>
      <c r="B9" s="56" t="s">
        <v>12</v>
      </c>
      <c r="C9" s="65">
        <v>485000</v>
      </c>
      <c r="D9" s="51">
        <f>IF(C9&lt;&gt;"",IF(IF(C$7&gt;=C$5,C9&gt;=C$6,C9&lt;=C$6),MIN(D$7,MAX(D$6,D$7-(C9-C$7)/((C$6-C$7)/(D$7-D$6)))),MIN(D$6,MAX(D$5,D$6-(C9-C$6)/((C$5-C$6)/(D$6-D$5))))),"")</f>
        <v>250</v>
      </c>
      <c r="E9" s="14"/>
      <c r="F9" s="15"/>
      <c r="G9" s="18"/>
      <c r="H9" s="18"/>
      <c r="I9" s="18"/>
      <c r="J9" s="18"/>
      <c r="K9" s="18"/>
    </row>
    <row r="10" spans="1:11" x14ac:dyDescent="0.2">
      <c r="E10" s="24"/>
      <c r="F10" s="15"/>
      <c r="G10" s="18"/>
      <c r="H10" s="18"/>
      <c r="I10" s="18"/>
      <c r="J10" s="18"/>
      <c r="K10" s="18"/>
    </row>
    <row r="11" spans="1:11" x14ac:dyDescent="0.2">
      <c r="A11" s="23"/>
      <c r="E11" s="24"/>
      <c r="F11" s="15"/>
      <c r="G11" s="18"/>
      <c r="H11" s="18"/>
      <c r="I11" s="18"/>
      <c r="J11" s="18"/>
      <c r="K11" s="18"/>
    </row>
    <row r="12" spans="1:11" x14ac:dyDescent="0.2">
      <c r="E12" s="24"/>
      <c r="F12" s="15"/>
      <c r="G12" s="18"/>
      <c r="H12" s="18"/>
      <c r="I12" s="18"/>
      <c r="J12" s="25"/>
      <c r="K12" s="18"/>
    </row>
    <row r="13" spans="1:11" x14ac:dyDescent="0.2">
      <c r="E13" s="24"/>
      <c r="F13" s="15"/>
      <c r="G13" s="18"/>
      <c r="H13" s="18"/>
      <c r="I13" s="18"/>
      <c r="J13" s="6"/>
      <c r="K13" s="18"/>
    </row>
    <row r="14" spans="1:11" ht="13.5" thickBot="1" x14ac:dyDescent="0.25">
      <c r="A14" s="23"/>
      <c r="E14" s="24"/>
      <c r="F14" s="15"/>
      <c r="G14" s="18"/>
      <c r="H14" s="18"/>
      <c r="I14" s="18"/>
      <c r="J14" s="26"/>
      <c r="K14" s="26"/>
    </row>
    <row r="15" spans="1:11" ht="15" customHeight="1" thickBot="1" x14ac:dyDescent="0.25">
      <c r="B15" s="52" t="s">
        <v>11</v>
      </c>
      <c r="C15" s="27" t="s">
        <v>10</v>
      </c>
      <c r="E15" s="14"/>
      <c r="F15" s="28"/>
      <c r="G15" s="29"/>
      <c r="H15" s="26"/>
      <c r="I15" s="26"/>
      <c r="J15" s="26"/>
      <c r="K15" s="26"/>
    </row>
    <row r="16" spans="1:11" ht="13.5" thickBot="1" x14ac:dyDescent="0.25">
      <c r="B16" s="30" t="s">
        <v>9</v>
      </c>
      <c r="E16" s="31"/>
      <c r="F16" s="28"/>
      <c r="G16" s="26"/>
      <c r="H16" s="26"/>
      <c r="I16" s="26"/>
      <c r="J16" s="26"/>
      <c r="K16" s="26"/>
    </row>
    <row r="17" spans="1:11" x14ac:dyDescent="0.2">
      <c r="A17" s="1"/>
      <c r="E17" s="31"/>
      <c r="F17" s="28"/>
      <c r="G17" s="26"/>
      <c r="H17" s="26"/>
      <c r="I17" s="26"/>
      <c r="J17" s="32"/>
      <c r="K17" s="4"/>
    </row>
    <row r="18" spans="1:11" x14ac:dyDescent="0.2">
      <c r="A18" s="1"/>
      <c r="B18" s="33"/>
      <c r="C18" s="28"/>
      <c r="D18" s="3">
        <f>1500*313</f>
        <v>469500</v>
      </c>
      <c r="E18" s="3"/>
      <c r="F18" s="4"/>
      <c r="G18" s="4"/>
      <c r="H18" s="4"/>
      <c r="I18" s="4"/>
      <c r="J18" s="32"/>
      <c r="K18" s="4"/>
    </row>
    <row r="19" spans="1:11" x14ac:dyDescent="0.2">
      <c r="A19" s="1"/>
      <c r="B19" s="34"/>
      <c r="C19" s="3"/>
      <c r="D19" s="28"/>
      <c r="E19" s="3"/>
      <c r="F19" s="4"/>
      <c r="G19" s="4"/>
      <c r="H19" s="4"/>
      <c r="I19" s="4"/>
      <c r="J19" s="32"/>
      <c r="K19" s="4"/>
    </row>
    <row r="20" spans="1:11" ht="18" customHeight="1" x14ac:dyDescent="0.2">
      <c r="A20" s="1"/>
      <c r="B20" s="35"/>
      <c r="C20" s="28"/>
      <c r="D20" s="3"/>
      <c r="E20" s="3"/>
      <c r="F20" s="4" t="s">
        <v>8</v>
      </c>
      <c r="G20" s="4"/>
      <c r="H20" s="4"/>
      <c r="I20" s="4"/>
      <c r="J20" s="32"/>
      <c r="K20" s="4"/>
    </row>
    <row r="21" spans="1:11" ht="14.25" customHeight="1" x14ac:dyDescent="0.2">
      <c r="A21" s="1"/>
      <c r="B21" s="36"/>
      <c r="C21" s="3"/>
      <c r="D21" s="6"/>
      <c r="E21" s="37"/>
      <c r="F21" s="4"/>
      <c r="G21" s="4"/>
      <c r="H21" s="4"/>
      <c r="I21" s="4"/>
      <c r="J21" s="32"/>
      <c r="K21" s="4"/>
    </row>
    <row r="22" spans="1:11" hidden="1" x14ac:dyDescent="0.2">
      <c r="A22" s="1"/>
      <c r="B22" s="35"/>
      <c r="C22" s="3"/>
      <c r="D22" s="3"/>
      <c r="E22" s="3"/>
      <c r="F22" s="4"/>
      <c r="G22" s="4"/>
      <c r="H22" s="4"/>
      <c r="I22" s="4"/>
      <c r="J22" s="32"/>
      <c r="K22" s="4"/>
    </row>
    <row r="23" spans="1:11" hidden="1" x14ac:dyDescent="0.2">
      <c r="A23" s="1"/>
      <c r="B23" s="36"/>
      <c r="C23" s="3"/>
      <c r="D23" s="6"/>
      <c r="E23" s="37"/>
      <c r="F23" s="4"/>
      <c r="G23" s="4"/>
      <c r="H23" s="4"/>
      <c r="I23" s="4"/>
      <c r="J23" s="32"/>
      <c r="K23" s="4"/>
    </row>
    <row r="24" spans="1:11" hidden="1" x14ac:dyDescent="0.2">
      <c r="A24" s="23"/>
      <c r="B24" s="38"/>
      <c r="E24" s="6"/>
      <c r="F24" s="5"/>
      <c r="G24" s="5"/>
      <c r="H24" s="5"/>
      <c r="I24" s="5"/>
      <c r="J24" s="5"/>
      <c r="K24" s="39"/>
    </row>
    <row r="25" spans="1:11" ht="15" hidden="1" customHeight="1" x14ac:dyDescent="0.2">
      <c r="A25" s="23"/>
      <c r="B25" s="7"/>
      <c r="E25" s="14"/>
      <c r="F25" s="40"/>
      <c r="G25" s="41"/>
      <c r="H25" s="42"/>
      <c r="I25" s="43"/>
      <c r="J25" s="44"/>
      <c r="K25" s="44"/>
    </row>
    <row r="26" spans="1:11" hidden="1" x14ac:dyDescent="0.2">
      <c r="E26" s="14"/>
      <c r="F26" s="40"/>
      <c r="G26" s="41"/>
      <c r="H26" s="42"/>
      <c r="I26" s="43"/>
      <c r="J26" s="44"/>
      <c r="K26" s="44"/>
    </row>
    <row r="27" spans="1:11" hidden="1" x14ac:dyDescent="0.2">
      <c r="B27" s="3"/>
      <c r="C27" s="3"/>
      <c r="D27" s="3"/>
      <c r="E27" s="14"/>
      <c r="F27" s="15"/>
      <c r="G27" s="16"/>
      <c r="H27" s="17"/>
      <c r="I27" s="18"/>
      <c r="J27" s="45"/>
      <c r="K27" s="45"/>
    </row>
    <row r="28" spans="1:11" hidden="1" x14ac:dyDescent="0.2">
      <c r="B28" s="3"/>
      <c r="C28" s="3"/>
      <c r="D28" s="3"/>
      <c r="E28" s="31"/>
      <c r="F28" s="28"/>
      <c r="G28" s="26"/>
      <c r="H28" s="26"/>
      <c r="I28" s="26"/>
      <c r="J28" s="46"/>
      <c r="K28" s="26"/>
    </row>
    <row r="29" spans="1:11" hidden="1" x14ac:dyDescent="0.2">
      <c r="B29" s="3"/>
      <c r="C29" s="3"/>
      <c r="D29" s="3"/>
      <c r="E29" s="31"/>
      <c r="F29" s="28"/>
      <c r="G29" s="26"/>
      <c r="H29" s="26"/>
      <c r="I29" s="26"/>
      <c r="J29" s="26"/>
      <c r="K29" s="26"/>
    </row>
    <row r="30" spans="1:11" hidden="1" x14ac:dyDescent="0.2">
      <c r="A30" s="47"/>
      <c r="B30" s="3"/>
      <c r="C30" s="3"/>
      <c r="D30" s="3"/>
      <c r="E30" s="31"/>
      <c r="F30" s="28"/>
      <c r="G30" s="26"/>
      <c r="H30" s="26"/>
      <c r="I30" s="26"/>
      <c r="J30" s="26"/>
      <c r="K30" s="26"/>
    </row>
    <row r="31" spans="1:11" hidden="1" x14ac:dyDescent="0.2">
      <c r="A31" s="48"/>
      <c r="B31" s="3"/>
      <c r="C31" s="3"/>
      <c r="D31" s="3"/>
      <c r="E31" s="4"/>
      <c r="F31" s="49"/>
    </row>
    <row r="32" spans="1:11" hidden="1" x14ac:dyDescent="0.2">
      <c r="B32" s="3"/>
      <c r="C32" s="3"/>
      <c r="D32" s="3"/>
    </row>
    <row r="33" spans="2:4" hidden="1" x14ac:dyDescent="0.2">
      <c r="B33" s="3"/>
      <c r="C33" s="3"/>
      <c r="D33" s="3"/>
    </row>
    <row r="34" spans="2:4" hidden="1" x14ac:dyDescent="0.2"/>
    <row r="35" spans="2:4" hidden="1" x14ac:dyDescent="0.2"/>
    <row r="36" spans="2:4" hidden="1" x14ac:dyDescent="0.2"/>
    <row r="37" spans="2:4" hidden="1" x14ac:dyDescent="0.2"/>
    <row r="38" spans="2:4" hidden="1" x14ac:dyDescent="0.2"/>
    <row r="39" spans="2:4" hidden="1" x14ac:dyDescent="0.2"/>
    <row r="40" spans="2:4" hidden="1" x14ac:dyDescent="0.2"/>
    <row r="41" spans="2:4" hidden="1" x14ac:dyDescent="0.2"/>
    <row r="42" spans="2:4" hidden="1" x14ac:dyDescent="0.2"/>
    <row r="43" spans="2:4" hidden="1" x14ac:dyDescent="0.2"/>
    <row r="44" spans="2:4" hidden="1" x14ac:dyDescent="0.2"/>
    <row r="45" spans="2:4" hidden="1" x14ac:dyDescent="0.2"/>
    <row r="46" spans="2:4" hidden="1" x14ac:dyDescent="0.2"/>
    <row r="47" spans="2:4" hidden="1" x14ac:dyDescent="0.2"/>
    <row r="48" spans="2:4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sheetProtection algorithmName="SHA-512" hashValue="Un6uhgpKPlG/4YdHgvRceK6rUAPWPp5VgjHjoNnkusYsmA8YiPWtEYeZdRE1zhwf6Z4W86zL935Yl8cLGR2cXw==" saltValue="pz3q5d/zUzklugfd0QQuEw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 perceel 2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bieri</cp:lastModifiedBy>
  <dcterms:created xsi:type="dcterms:W3CDTF">2010-06-17T06:50:37Z</dcterms:created>
  <dcterms:modified xsi:type="dcterms:W3CDTF">2021-01-28T08:18:05Z</dcterms:modified>
</cp:coreProperties>
</file>