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https://vrfryslan.sharepoint.com/sites/Marktverkenningenaanbestedingtelefonie/Gedeelde documenten/General/8. Nota van Inlichtingen/"/>
    </mc:Choice>
  </mc:AlternateContent>
  <xr:revisionPtr revIDLastSave="69" documentId="8_{E7BC1E56-A28B-3D44-888F-5B534629209F}" xr6:coauthVersionLast="47" xr6:coauthVersionMax="47" xr10:uidLastSave="{5CA037AC-7C94-8E48-AB5A-BED5DCFDD285}"/>
  <bookViews>
    <workbookView xWindow="0" yWindow="500" windowWidth="25600" windowHeight="14380" xr2:uid="{00000000-000D-0000-FFFF-FFFF00000000}"/>
  </bookViews>
  <sheets>
    <sheet name="Blad1" sheetId="1" r:id="rId1"/>
  </sheets>
  <definedNames>
    <definedName name="_xlnm.Print_Area" localSheetId="0">Blad1!$A$1:$H$83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1" l="1"/>
  <c r="G42" i="1"/>
  <c r="G41" i="1"/>
  <c r="G40" i="1"/>
  <c r="G39" i="1"/>
  <c r="G38" i="1"/>
  <c r="G37" i="1"/>
  <c r="G36" i="1"/>
  <c r="G34" i="1"/>
  <c r="G33" i="1"/>
  <c r="G32" i="1"/>
  <c r="G31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28" i="1" l="1"/>
  <c r="G45" i="1"/>
  <c r="G48" i="1" l="1"/>
</calcChain>
</file>

<file path=xl/sharedStrings.xml><?xml version="1.0" encoding="utf-8"?>
<sst xmlns="http://schemas.openxmlformats.org/spreadsheetml/2006/main" count="81" uniqueCount="67">
  <si>
    <t>Verkeerskosten</t>
  </si>
  <si>
    <t>Abonnementskosten per maand</t>
  </si>
  <si>
    <t>Aantal</t>
  </si>
  <si>
    <t>Eenmalig</t>
  </si>
  <si>
    <t>Netto tarief per maand</t>
  </si>
  <si>
    <t>Bellen vanaf vast naar vaste nummers, nationaal</t>
  </si>
  <si>
    <t>Aantal per jaar</t>
  </si>
  <si>
    <t>Starttarief</t>
  </si>
  <si>
    <t>Overige kosten</t>
  </si>
  <si>
    <t>SIM wissel</t>
  </si>
  <si>
    <t>SIM blokkade</t>
  </si>
  <si>
    <t>Opties</t>
  </si>
  <si>
    <t>Stuksprijzen</t>
  </si>
  <si>
    <t>Bellen vanaf vast naar mobiele nummers derden</t>
  </si>
  <si>
    <t>Mutaties, uitgevoerd door inschrijver</t>
  </si>
  <si>
    <t>Tarief projectleider</t>
  </si>
  <si>
    <t>Tarief project engineer</t>
  </si>
  <si>
    <t>Tarieven buitenland, opgave middels separaat overzicht</t>
  </si>
  <si>
    <t>Subtotaal abonnementen</t>
  </si>
  <si>
    <t>Subtotaal verkeerskosten</t>
  </si>
  <si>
    <t>Netto tarief per minuut / per stuk</t>
  </si>
  <si>
    <t>Naam inschrijver:</t>
  </si>
  <si>
    <t>Naam en functie ondergetekende:</t>
  </si>
  <si>
    <t>Datum:</t>
  </si>
  <si>
    <t>Handtekening:</t>
  </si>
  <si>
    <t>Totaal abonnements- en verkeerskosten</t>
  </si>
  <si>
    <t>Opmerkingen</t>
  </si>
  <si>
    <t>Vrij</t>
  </si>
  <si>
    <t>Kolom1</t>
  </si>
  <si>
    <t>Alle cellen welke ingevuld kunnen worden zijn groen gekleurd. Alle cellen, behalve de opmerkingen, dienen ingevuld te worden.</t>
  </si>
  <si>
    <t xml:space="preserve">Indien bedragen € 0,- zijn, dan zal €    -   weergegeven worden. </t>
  </si>
  <si>
    <t>Voice only mobiele aansluiting, flat fee bellen + SMS in EU</t>
  </si>
  <si>
    <t>Voice + data mobiele aansluiting,  flat fee bellen + SMS in EU</t>
  </si>
  <si>
    <t>Voice + data mobiele aansluiting, met VMI,  flat fee bellen + SMS in EU</t>
  </si>
  <si>
    <t>Data-only mobiele aansluiting</t>
  </si>
  <si>
    <t>Data pool tbv alle mobiele aansluitingen met mobiel data</t>
  </si>
  <si>
    <t>3500 GB</t>
  </si>
  <si>
    <t>Bellen vanaf vast naar eigen mobiele nummers</t>
  </si>
  <si>
    <t>SIM kaart</t>
  </si>
  <si>
    <t>eSim</t>
  </si>
  <si>
    <t>Contact Center wachtrij voice</t>
  </si>
  <si>
    <t>Contact Center agent per geconfigureerde agent</t>
  </si>
  <si>
    <t>Contact Center agent per gelijktijdige agent</t>
  </si>
  <si>
    <t>Contact Center Supervisor, per geconfigureerde supervisor</t>
  </si>
  <si>
    <t>Contact Center Supervisor, per gelijktijdige supervisor</t>
  </si>
  <si>
    <t>Telefoniste bedienpost</t>
  </si>
  <si>
    <t>Aansluiting voor vast toestel</t>
  </si>
  <si>
    <t>Aansluiting voor analoog toestel</t>
  </si>
  <si>
    <t>Aansluiting voor 3rd party SIP endpoint</t>
  </si>
  <si>
    <t>Faxmailbox</t>
  </si>
  <si>
    <t>Piketnummer</t>
  </si>
  <si>
    <t>Groepsnummer</t>
  </si>
  <si>
    <t>Standaard IP toestel</t>
  </si>
  <si>
    <t>Uitgebreid IP toestel</t>
  </si>
  <si>
    <t>Softphone</t>
  </si>
  <si>
    <t>088 doorkiesnummer</t>
  </si>
  <si>
    <t>058 doorkiesnummer</t>
  </si>
  <si>
    <t>Subtotalen
 per 24 maanden</t>
  </si>
  <si>
    <t>Indoor dekking kleine locatie</t>
  </si>
  <si>
    <t>Indoor dekking middelgrote locatie</t>
  </si>
  <si>
    <t>Webchat als additioneel Contact Center kanaal</t>
  </si>
  <si>
    <t>WhatsApp als additioneel Contact Center kanaal</t>
  </si>
  <si>
    <t>Email als additioneel Contact Center kanaal</t>
  </si>
  <si>
    <t>CTI integratie met browser based bedrijfsapplicatie</t>
  </si>
  <si>
    <t xml:space="preserve">Bijlage 5 - Prijzenblad Europese aanbesteding Telecommunicatiediensten </t>
  </si>
  <si>
    <t>Prijs per GB buiten bedrijfsbundel</t>
  </si>
  <si>
    <t>Aantal minuten / GB 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</si>
</sst>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/>
      <name val="Arial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164" fontId="0" fillId="5" borderId="1" xfId="1" applyFont="1" applyFill="1" applyBorder="1" applyAlignment="1" applyProtection="1">
      <alignment vertical="center"/>
      <protection locked="0"/>
    </xf>
    <xf numFmtId="164" fontId="0" fillId="5" borderId="2" xfId="1" applyFont="1" applyFill="1" applyBorder="1" applyProtection="1">
      <protection locked="0"/>
    </xf>
    <xf numFmtId="164" fontId="0" fillId="5" borderId="1" xfId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5" xfId="0" applyFill="1" applyBorder="1" applyProtection="1">
      <protection locked="0"/>
    </xf>
    <xf numFmtId="0" fontId="0" fillId="0" borderId="0" xfId="0" applyAlignment="1">
      <alignment horizontal="center"/>
    </xf>
    <xf numFmtId="0" fontId="0" fillId="5" borderId="31" xfId="0" applyFill="1" applyBorder="1" applyAlignment="1" applyProtection="1">
      <alignment horizontal="center"/>
      <protection locked="0"/>
    </xf>
    <xf numFmtId="0" fontId="0" fillId="5" borderId="36" xfId="0" applyFill="1" applyBorder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164" fontId="0" fillId="0" borderId="8" xfId="1" applyFont="1" applyBorder="1" applyAlignment="1" applyProtection="1">
      <alignment vertical="center"/>
    </xf>
    <xf numFmtId="164" fontId="0" fillId="0" borderId="33" xfId="1" applyFont="1" applyBorder="1" applyAlignment="1" applyProtection="1">
      <alignment vertical="center"/>
    </xf>
    <xf numFmtId="0" fontId="0" fillId="0" borderId="38" xfId="0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vertical="center"/>
    </xf>
    <xf numFmtId="164" fontId="0" fillId="2" borderId="4" xfId="1" applyFont="1" applyFill="1" applyBorder="1" applyAlignment="1" applyProtection="1">
      <alignment vertical="center"/>
    </xf>
    <xf numFmtId="164" fontId="0" fillId="2" borderId="11" xfId="1" applyFont="1" applyFill="1" applyBorder="1" applyAlignment="1" applyProtection="1">
      <alignment vertical="center"/>
    </xf>
    <xf numFmtId="164" fontId="2" fillId="2" borderId="10" xfId="1" applyFont="1" applyFill="1" applyBorder="1" applyAlignment="1" applyProtection="1">
      <alignment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Protection="1"/>
    <xf numFmtId="0" fontId="0" fillId="0" borderId="20" xfId="0" applyBorder="1" applyAlignment="1" applyProtection="1">
      <alignment vertical="center"/>
    </xf>
    <xf numFmtId="0" fontId="0" fillId="0" borderId="39" xfId="0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0" fillId="4" borderId="32" xfId="0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vertical="center"/>
    </xf>
    <xf numFmtId="0" fontId="2" fillId="2" borderId="31" xfId="0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164" fontId="0" fillId="0" borderId="29" xfId="1" applyFont="1" applyBorder="1" applyProtection="1"/>
    <xf numFmtId="0" fontId="0" fillId="0" borderId="7" xfId="0" applyBorder="1" applyProtection="1"/>
    <xf numFmtId="0" fontId="0" fillId="0" borderId="16" xfId="0" applyBorder="1" applyAlignment="1" applyProtection="1">
      <alignment horizontal="center"/>
    </xf>
    <xf numFmtId="0" fontId="0" fillId="0" borderId="3" xfId="0" applyBorder="1" applyProtection="1"/>
    <xf numFmtId="0" fontId="0" fillId="0" borderId="31" xfId="0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center"/>
    </xf>
    <xf numFmtId="0" fontId="2" fillId="2" borderId="7" xfId="0" applyFont="1" applyFill="1" applyBorder="1" applyProtection="1"/>
    <xf numFmtId="0" fontId="2" fillId="2" borderId="3" xfId="0" applyFont="1" applyFill="1" applyBorder="1" applyProtection="1"/>
    <xf numFmtId="0" fontId="2" fillId="2" borderId="9" xfId="0" applyFont="1" applyFill="1" applyBorder="1" applyProtection="1"/>
    <xf numFmtId="164" fontId="2" fillId="2" borderId="7" xfId="0" applyNumberFormat="1" applyFont="1" applyFill="1" applyBorder="1" applyProtection="1"/>
    <xf numFmtId="0" fontId="0" fillId="0" borderId="21" xfId="0" applyBorder="1" applyAlignment="1" applyProtection="1">
      <alignment horizontal="center"/>
    </xf>
    <xf numFmtId="0" fontId="0" fillId="0" borderId="22" xfId="0" applyBorder="1" applyProtection="1"/>
    <xf numFmtId="0" fontId="2" fillId="3" borderId="26" xfId="0" applyFont="1" applyFill="1" applyBorder="1" applyAlignment="1" applyProtection="1">
      <alignment horizontal="center" vertical="center"/>
    </xf>
    <xf numFmtId="0" fontId="2" fillId="3" borderId="27" xfId="0" applyFont="1" applyFill="1" applyBorder="1" applyAlignment="1" applyProtection="1">
      <alignment vertical="center"/>
    </xf>
    <xf numFmtId="164" fontId="2" fillId="3" borderId="27" xfId="0" applyNumberFormat="1" applyFont="1" applyFill="1" applyBorder="1" applyAlignment="1" applyProtection="1">
      <alignment vertical="center"/>
    </xf>
    <xf numFmtId="0" fontId="0" fillId="3" borderId="3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/>
    </xf>
    <xf numFmtId="0" fontId="0" fillId="0" borderId="2" xfId="0" applyBorder="1" applyProtection="1"/>
    <xf numFmtId="0" fontId="0" fillId="0" borderId="29" xfId="0" applyBorder="1" applyProtection="1"/>
    <xf numFmtId="0" fontId="0" fillId="0" borderId="1" xfId="0" applyBorder="1" applyAlignment="1" applyProtection="1">
      <alignment wrapText="1"/>
    </xf>
    <xf numFmtId="0" fontId="0" fillId="0" borderId="24" xfId="0" applyBorder="1" applyAlignment="1" applyProtection="1">
      <alignment horizontal="center"/>
    </xf>
    <xf numFmtId="0" fontId="0" fillId="2" borderId="23" xfId="0" applyFill="1" applyBorder="1" applyAlignment="1" applyProtection="1">
      <alignment horizontal="center" vertical="center"/>
    </xf>
    <xf numFmtId="0" fontId="0" fillId="2" borderId="35" xfId="0" applyFill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/>
    </xf>
    <xf numFmtId="0" fontId="0" fillId="0" borderId="1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0" fillId="0" borderId="0" xfId="0" applyFill="1" applyProtection="1"/>
    <xf numFmtId="0" fontId="0" fillId="2" borderId="40" xfId="0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0" fillId="0" borderId="41" xfId="0" applyBorder="1" applyAlignment="1" applyProtection="1">
      <alignment vertical="center"/>
    </xf>
    <xf numFmtId="0" fontId="6" fillId="0" borderId="42" xfId="0" applyFont="1" applyFill="1" applyBorder="1" applyAlignment="1" applyProtection="1">
      <alignment vertical="center"/>
    </xf>
    <xf numFmtId="164" fontId="0" fillId="5" borderId="42" xfId="1" applyFont="1" applyFill="1" applyBorder="1" applyAlignment="1" applyProtection="1">
      <alignment vertical="center"/>
      <protection locked="0"/>
    </xf>
    <xf numFmtId="164" fontId="0" fillId="0" borderId="42" xfId="1" applyFont="1" applyFill="1" applyBorder="1" applyAlignment="1" applyProtection="1">
      <alignment vertical="center"/>
    </xf>
    <xf numFmtId="0" fontId="0" fillId="5" borderId="43" xfId="0" applyFill="1" applyBorder="1" applyAlignment="1" applyProtection="1">
      <alignment horizontal="center" vertical="center"/>
      <protection locked="0"/>
    </xf>
    <xf numFmtId="164" fontId="0" fillId="0" borderId="1" xfId="1" applyFont="1" applyFill="1" applyBorder="1" applyAlignment="1" applyProtection="1">
      <alignment vertical="center"/>
    </xf>
    <xf numFmtId="0" fontId="0" fillId="5" borderId="44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</xf>
    <xf numFmtId="0" fontId="0" fillId="0" borderId="42" xfId="0" applyFill="1" applyBorder="1" applyAlignment="1" applyProtection="1">
      <alignment vertical="center"/>
    </xf>
    <xf numFmtId="164" fontId="0" fillId="0" borderId="1" xfId="1" applyFont="1" applyFill="1" applyBorder="1" applyProtection="1">
      <protection locked="0"/>
    </xf>
    <xf numFmtId="0" fontId="0" fillId="0" borderId="42" xfId="0" applyFill="1" applyBorder="1" applyAlignment="1" applyProtection="1">
      <alignment horizontal="center" vertical="center"/>
    </xf>
    <xf numFmtId="0" fontId="0" fillId="5" borderId="45" xfId="0" applyFill="1" applyBorder="1" applyAlignment="1" applyProtection="1">
      <alignment horizontal="center"/>
      <protection locked="0"/>
    </xf>
    <xf numFmtId="0" fontId="0" fillId="5" borderId="38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vertical="center"/>
    </xf>
    <xf numFmtId="0" fontId="0" fillId="2" borderId="29" xfId="0" applyFill="1" applyBorder="1" applyAlignment="1" applyProtection="1">
      <alignment horizontal="left" vertical="center"/>
    </xf>
    <xf numFmtId="0" fontId="0" fillId="2" borderId="46" xfId="0" applyFill="1" applyBorder="1" applyAlignment="1" applyProtection="1">
      <alignment horizontal="left" vertical="center"/>
    </xf>
    <xf numFmtId="0" fontId="0" fillId="2" borderId="45" xfId="0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/>
    </xf>
    <xf numFmtId="0" fontId="0" fillId="5" borderId="1" xfId="0" applyFill="1" applyBorder="1" applyAlignment="1" applyProtection="1">
      <alignment horizontal="left" wrapText="1"/>
      <protection locked="0"/>
    </xf>
    <xf numFmtId="0" fontId="0" fillId="5" borderId="7" xfId="0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</xf>
    <xf numFmtId="0" fontId="0" fillId="0" borderId="7" xfId="0" applyBorder="1" applyAlignment="1" applyProtection="1">
      <alignment horizontal="left" wrapText="1"/>
    </xf>
    <xf numFmtId="0" fontId="0" fillId="0" borderId="6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left" vertical="center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5" xfId="0" applyFill="1" applyBorder="1" applyAlignment="1" applyProtection="1">
      <alignment horizontal="left" wrapText="1"/>
      <protection locked="0"/>
    </xf>
    <xf numFmtId="0" fontId="0" fillId="5" borderId="30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</xf>
    <xf numFmtId="0" fontId="7" fillId="0" borderId="1" xfId="0" applyFont="1" applyBorder="1" applyProtection="1"/>
    <xf numFmtId="164" fontId="0" fillId="0" borderId="1" xfId="1" applyFont="1" applyFill="1" applyBorder="1" applyProtection="1"/>
  </cellXfs>
  <cellStyles count="2">
    <cellStyle name="Standaard" xfId="0" builtinId="0"/>
    <cellStyle name="Valuta" xfId="1" builtinId="4"/>
  </cellStyles>
  <dxfs count="3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43356</xdr:colOff>
      <xdr:row>0</xdr:row>
      <xdr:rowOff>38100</xdr:rowOff>
    </xdr:from>
    <xdr:to>
      <xdr:col>6</xdr:col>
      <xdr:colOff>923926</xdr:colOff>
      <xdr:row>2</xdr:row>
      <xdr:rowOff>85725</xdr:rowOff>
    </xdr:to>
    <xdr:pic>
      <xdr:nvPicPr>
        <xdr:cNvPr id="2" name="Afbeelding 1" descr="logo VR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4156" y="38100"/>
          <a:ext cx="169972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P6:P7" insertRow="1" totalsRowShown="0" headerRowDxfId="2" dataDxfId="1">
  <autoFilter ref="P6:P7" xr:uid="{00000000-0009-0000-0100-000001000000}"/>
  <tableColumns count="1">
    <tableColumn id="1" xr3:uid="{00000000-0010-0000-0000-000001000000}" name="Kolom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5"/>
  <sheetViews>
    <sheetView tabSelected="1" view="pageBreakPreview" zoomScaleNormal="100" zoomScaleSheetLayoutView="100" workbookViewId="0">
      <selection activeCell="D33" sqref="D33"/>
    </sheetView>
  </sheetViews>
  <sheetFormatPr baseColWidth="10" defaultColWidth="8.83203125" defaultRowHeight="15" x14ac:dyDescent="0.2"/>
  <cols>
    <col min="1" max="1" width="9.1640625" style="12"/>
    <col min="2" max="2" width="53.6640625" customWidth="1"/>
    <col min="3" max="4" width="15.6640625" customWidth="1"/>
    <col min="5" max="5" width="10.6640625" customWidth="1"/>
    <col min="6" max="6" width="12.33203125" customWidth="1"/>
    <col min="7" max="7" width="16.83203125" customWidth="1"/>
    <col min="8" max="8" width="74.1640625" style="12" customWidth="1"/>
    <col min="16" max="16" width="9.83203125" hidden="1" customWidth="1"/>
  </cols>
  <sheetData>
    <row r="1" spans="1:16" ht="20" x14ac:dyDescent="0.2">
      <c r="A1" s="83" t="s">
        <v>64</v>
      </c>
      <c r="B1" s="16"/>
      <c r="C1" s="16"/>
      <c r="D1" s="16"/>
      <c r="E1" s="16"/>
      <c r="F1" s="16"/>
      <c r="G1" s="16"/>
      <c r="H1" s="17"/>
    </row>
    <row r="2" spans="1:16" x14ac:dyDescent="0.2">
      <c r="A2" s="17"/>
      <c r="B2" s="16"/>
      <c r="C2" s="16"/>
      <c r="D2" s="16"/>
      <c r="E2" s="16"/>
      <c r="F2" s="16"/>
      <c r="G2" s="16"/>
      <c r="H2" s="17"/>
    </row>
    <row r="3" spans="1:16" x14ac:dyDescent="0.2">
      <c r="A3" s="80" t="s">
        <v>29</v>
      </c>
      <c r="B3" s="80"/>
      <c r="C3" s="81"/>
      <c r="D3" s="81"/>
      <c r="E3" s="81"/>
      <c r="F3" s="16"/>
      <c r="G3" s="16"/>
      <c r="H3" s="17"/>
    </row>
    <row r="4" spans="1:16" ht="16" thickBot="1" x14ac:dyDescent="0.25">
      <c r="A4" s="80" t="s">
        <v>30</v>
      </c>
      <c r="B4" s="80"/>
      <c r="C4" s="81"/>
      <c r="D4" s="81"/>
      <c r="E4" s="81"/>
      <c r="F4" s="16"/>
      <c r="G4" s="16"/>
      <c r="H4" s="17"/>
    </row>
    <row r="5" spans="1:16" s="1" customFormat="1" ht="34" thickTop="1" thickBot="1" x14ac:dyDescent="0.25">
      <c r="A5" s="18"/>
      <c r="B5" s="19" t="s">
        <v>1</v>
      </c>
      <c r="C5" s="20" t="s">
        <v>2</v>
      </c>
      <c r="D5" s="19"/>
      <c r="E5" s="20" t="s">
        <v>3</v>
      </c>
      <c r="F5" s="21" t="s">
        <v>4</v>
      </c>
      <c r="G5" s="22" t="s">
        <v>57</v>
      </c>
      <c r="H5" s="23" t="s">
        <v>26</v>
      </c>
    </row>
    <row r="6" spans="1:16" s="3" customFormat="1" x14ac:dyDescent="0.2">
      <c r="A6" s="84"/>
      <c r="B6" s="85" t="s">
        <v>31</v>
      </c>
      <c r="C6" s="94">
        <v>122</v>
      </c>
      <c r="D6" s="92"/>
      <c r="E6" s="86"/>
      <c r="F6" s="86"/>
      <c r="G6" s="87">
        <f t="shared" ref="G6:G26" si="0">(+E6+(F6*24))*C6</f>
        <v>0</v>
      </c>
      <c r="H6" s="88"/>
      <c r="P6" s="15" t="s">
        <v>28</v>
      </c>
    </row>
    <row r="7" spans="1:16" s="3" customFormat="1" x14ac:dyDescent="0.2">
      <c r="A7" s="26"/>
      <c r="B7" s="24" t="s">
        <v>32</v>
      </c>
      <c r="C7" s="51">
        <v>650</v>
      </c>
      <c r="D7" s="25"/>
      <c r="E7" s="6"/>
      <c r="F7" s="6"/>
      <c r="G7" s="89">
        <f t="shared" si="0"/>
        <v>0</v>
      </c>
      <c r="H7" s="90"/>
      <c r="P7" s="15"/>
    </row>
    <row r="8" spans="1:16" s="3" customFormat="1" x14ac:dyDescent="0.2">
      <c r="A8" s="91"/>
      <c r="B8" s="24" t="s">
        <v>33</v>
      </c>
      <c r="C8" s="51">
        <v>650</v>
      </c>
      <c r="D8" s="51"/>
      <c r="E8" s="6"/>
      <c r="F8" s="6"/>
      <c r="G8" s="89">
        <f t="shared" si="0"/>
        <v>0</v>
      </c>
      <c r="H8" s="90"/>
    </row>
    <row r="9" spans="1:16" s="3" customFormat="1" x14ac:dyDescent="0.2">
      <c r="A9" s="91"/>
      <c r="B9" s="24" t="s">
        <v>34</v>
      </c>
      <c r="C9" s="51">
        <v>484</v>
      </c>
      <c r="D9" s="51"/>
      <c r="E9" s="6"/>
      <c r="F9" s="6"/>
      <c r="G9" s="89">
        <f t="shared" si="0"/>
        <v>0</v>
      </c>
      <c r="H9" s="90"/>
    </row>
    <row r="10" spans="1:16" s="3" customFormat="1" x14ac:dyDescent="0.2">
      <c r="A10" s="91"/>
      <c r="B10" s="24" t="s">
        <v>35</v>
      </c>
      <c r="C10" s="51">
        <v>1</v>
      </c>
      <c r="D10" s="51" t="s">
        <v>36</v>
      </c>
      <c r="E10" s="6"/>
      <c r="F10" s="6"/>
      <c r="G10" s="89">
        <f t="shared" si="0"/>
        <v>0</v>
      </c>
      <c r="H10" s="90"/>
    </row>
    <row r="11" spans="1:16" s="3" customFormat="1" x14ac:dyDescent="0.2">
      <c r="A11" s="91"/>
      <c r="B11" s="24" t="s">
        <v>40</v>
      </c>
      <c r="C11" s="51">
        <v>12</v>
      </c>
      <c r="D11" s="51"/>
      <c r="E11" s="6"/>
      <c r="F11" s="6"/>
      <c r="G11" s="89">
        <f t="shared" si="0"/>
        <v>0</v>
      </c>
      <c r="H11" s="90"/>
    </row>
    <row r="12" spans="1:16" s="3" customFormat="1" x14ac:dyDescent="0.2">
      <c r="A12" s="26"/>
      <c r="B12" s="24" t="s">
        <v>41</v>
      </c>
      <c r="C12" s="27">
        <v>75</v>
      </c>
      <c r="D12" s="24"/>
      <c r="E12" s="6"/>
      <c r="F12" s="6"/>
      <c r="G12" s="89">
        <f t="shared" si="0"/>
        <v>0</v>
      </c>
      <c r="H12" s="90"/>
    </row>
    <row r="13" spans="1:16" s="3" customFormat="1" x14ac:dyDescent="0.2">
      <c r="A13" s="26"/>
      <c r="B13" s="24" t="s">
        <v>42</v>
      </c>
      <c r="C13" s="27">
        <v>35</v>
      </c>
      <c r="D13" s="24"/>
      <c r="E13" s="6"/>
      <c r="F13" s="6"/>
      <c r="G13" s="89">
        <f t="shared" si="0"/>
        <v>0</v>
      </c>
      <c r="H13" s="90"/>
    </row>
    <row r="14" spans="1:16" s="3" customFormat="1" x14ac:dyDescent="0.2">
      <c r="A14" s="26"/>
      <c r="B14" s="24" t="s">
        <v>43</v>
      </c>
      <c r="C14" s="27">
        <v>3</v>
      </c>
      <c r="D14" s="24"/>
      <c r="E14" s="6"/>
      <c r="F14" s="6"/>
      <c r="G14" s="89">
        <f t="shared" si="0"/>
        <v>0</v>
      </c>
      <c r="H14" s="90"/>
    </row>
    <row r="15" spans="1:16" s="3" customFormat="1" x14ac:dyDescent="0.2">
      <c r="A15" s="26"/>
      <c r="B15" s="24" t="s">
        <v>44</v>
      </c>
      <c r="C15" s="27">
        <v>2</v>
      </c>
      <c r="D15" s="24"/>
      <c r="E15" s="6"/>
      <c r="F15" s="6"/>
      <c r="G15" s="89">
        <f t="shared" si="0"/>
        <v>0</v>
      </c>
      <c r="H15" s="90"/>
    </row>
    <row r="16" spans="1:16" s="3" customFormat="1" x14ac:dyDescent="0.2">
      <c r="A16" s="26"/>
      <c r="B16" s="24" t="s">
        <v>45</v>
      </c>
      <c r="C16" s="27">
        <v>2</v>
      </c>
      <c r="D16" s="24"/>
      <c r="E16" s="6"/>
      <c r="F16" s="6"/>
      <c r="G16" s="89">
        <f t="shared" si="0"/>
        <v>0</v>
      </c>
      <c r="H16" s="90"/>
    </row>
    <row r="17" spans="1:8" s="3" customFormat="1" x14ac:dyDescent="0.2">
      <c r="A17" s="26"/>
      <c r="B17" s="24" t="s">
        <v>46</v>
      </c>
      <c r="C17" s="27">
        <v>25</v>
      </c>
      <c r="D17" s="24"/>
      <c r="E17" s="6"/>
      <c r="F17" s="6"/>
      <c r="G17" s="89">
        <f t="shared" si="0"/>
        <v>0</v>
      </c>
      <c r="H17" s="90"/>
    </row>
    <row r="18" spans="1:8" s="3" customFormat="1" x14ac:dyDescent="0.2">
      <c r="A18" s="26"/>
      <c r="B18" s="24" t="s">
        <v>47</v>
      </c>
      <c r="C18" s="27">
        <v>5</v>
      </c>
      <c r="D18" s="24"/>
      <c r="E18" s="6"/>
      <c r="F18" s="6"/>
      <c r="G18" s="89">
        <f t="shared" si="0"/>
        <v>0</v>
      </c>
      <c r="H18" s="90"/>
    </row>
    <row r="19" spans="1:8" s="3" customFormat="1" x14ac:dyDescent="0.2">
      <c r="A19" s="26"/>
      <c r="B19" s="24" t="s">
        <v>48</v>
      </c>
      <c r="C19" s="27">
        <v>5</v>
      </c>
      <c r="D19" s="24"/>
      <c r="E19" s="6"/>
      <c r="F19" s="6"/>
      <c r="G19" s="89">
        <f t="shared" si="0"/>
        <v>0</v>
      </c>
      <c r="H19" s="90"/>
    </row>
    <row r="20" spans="1:8" s="3" customFormat="1" x14ac:dyDescent="0.2">
      <c r="A20" s="26"/>
      <c r="B20" s="24" t="s">
        <v>49</v>
      </c>
      <c r="C20" s="27">
        <v>5</v>
      </c>
      <c r="D20" s="24"/>
      <c r="E20" s="6"/>
      <c r="F20" s="6"/>
      <c r="G20" s="89">
        <f t="shared" si="0"/>
        <v>0</v>
      </c>
      <c r="H20" s="90"/>
    </row>
    <row r="21" spans="1:8" s="3" customFormat="1" x14ac:dyDescent="0.2">
      <c r="A21" s="26"/>
      <c r="B21" s="24" t="s">
        <v>50</v>
      </c>
      <c r="C21" s="27">
        <v>36</v>
      </c>
      <c r="D21" s="24"/>
      <c r="E21" s="6"/>
      <c r="F21" s="6"/>
      <c r="G21" s="89">
        <f t="shared" si="0"/>
        <v>0</v>
      </c>
      <c r="H21" s="90"/>
    </row>
    <row r="22" spans="1:8" s="3" customFormat="1" x14ac:dyDescent="0.2">
      <c r="A22" s="26"/>
      <c r="B22" s="24" t="s">
        <v>51</v>
      </c>
      <c r="C22" s="27">
        <v>35</v>
      </c>
      <c r="D22" s="24"/>
      <c r="E22" s="6"/>
      <c r="F22" s="6"/>
      <c r="G22" s="89">
        <f t="shared" si="0"/>
        <v>0</v>
      </c>
      <c r="H22" s="90"/>
    </row>
    <row r="23" spans="1:8" s="3" customFormat="1" x14ac:dyDescent="0.2">
      <c r="A23" s="26"/>
      <c r="B23" s="24" t="s">
        <v>55</v>
      </c>
      <c r="C23" s="27">
        <v>1500</v>
      </c>
      <c r="D23" s="24"/>
      <c r="E23" s="6"/>
      <c r="F23" s="6"/>
      <c r="G23" s="89">
        <f t="shared" si="0"/>
        <v>0</v>
      </c>
      <c r="H23" s="90"/>
    </row>
    <row r="24" spans="1:8" s="3" customFormat="1" x14ac:dyDescent="0.2">
      <c r="A24" s="26"/>
      <c r="B24" s="24" t="s">
        <v>56</v>
      </c>
      <c r="C24" s="27">
        <v>150</v>
      </c>
      <c r="D24" s="24"/>
      <c r="E24" s="6"/>
      <c r="F24" s="6"/>
      <c r="G24" s="89">
        <f t="shared" si="0"/>
        <v>0</v>
      </c>
      <c r="H24" s="90"/>
    </row>
    <row r="25" spans="1:8" s="3" customFormat="1" x14ac:dyDescent="0.2">
      <c r="A25" s="49" t="s">
        <v>27</v>
      </c>
      <c r="B25" s="9"/>
      <c r="C25" s="5"/>
      <c r="D25" s="10"/>
      <c r="E25" s="6"/>
      <c r="F25" s="6"/>
      <c r="G25" s="89">
        <f t="shared" si="0"/>
        <v>0</v>
      </c>
      <c r="H25" s="90"/>
    </row>
    <row r="26" spans="1:8" s="3" customFormat="1" x14ac:dyDescent="0.2">
      <c r="A26" s="49" t="s">
        <v>27</v>
      </c>
      <c r="B26" s="9"/>
      <c r="C26" s="5"/>
      <c r="D26" s="10"/>
      <c r="E26" s="6"/>
      <c r="F26" s="6"/>
      <c r="G26" s="89">
        <f t="shared" si="0"/>
        <v>0</v>
      </c>
      <c r="H26" s="90"/>
    </row>
    <row r="27" spans="1:8" s="3" customFormat="1" ht="16" thickBot="1" x14ac:dyDescent="0.25">
      <c r="A27" s="28"/>
      <c r="B27" s="29"/>
      <c r="C27" s="30"/>
      <c r="D27" s="29"/>
      <c r="E27" s="31"/>
      <c r="F27" s="31"/>
      <c r="G27" s="32"/>
      <c r="H27" s="33"/>
    </row>
    <row r="28" spans="1:8" s="3" customFormat="1" ht="16" thickBot="1" x14ac:dyDescent="0.25">
      <c r="A28" s="34"/>
      <c r="B28" s="35" t="s">
        <v>18</v>
      </c>
      <c r="C28" s="36"/>
      <c r="D28" s="37"/>
      <c r="E28" s="38"/>
      <c r="F28" s="39"/>
      <c r="G28" s="40">
        <f>SUM(G6:G26)</f>
        <v>0</v>
      </c>
      <c r="H28" s="82"/>
    </row>
    <row r="29" spans="1:8" s="3" customFormat="1" ht="16" thickBot="1" x14ac:dyDescent="0.25">
      <c r="A29" s="41"/>
      <c r="B29" s="42"/>
      <c r="C29" s="43"/>
      <c r="D29" s="42"/>
      <c r="E29" s="42"/>
      <c r="F29" s="42"/>
      <c r="G29" s="42"/>
      <c r="H29" s="44"/>
    </row>
    <row r="30" spans="1:8" s="3" customFormat="1" ht="17" thickTop="1" thickBot="1" x14ac:dyDescent="0.25">
      <c r="A30" s="17"/>
      <c r="B30" s="16"/>
      <c r="C30" s="45"/>
      <c r="D30" s="16"/>
      <c r="E30" s="16"/>
      <c r="F30" s="16"/>
      <c r="G30" s="16"/>
      <c r="H30" s="46"/>
    </row>
    <row r="31" spans="1:8" s="3" customFormat="1" ht="50" thickTop="1" thickBot="1" x14ac:dyDescent="0.25">
      <c r="A31" s="18"/>
      <c r="B31" s="47" t="s">
        <v>0</v>
      </c>
      <c r="C31" s="21" t="s">
        <v>6</v>
      </c>
      <c r="D31" s="21" t="s">
        <v>66</v>
      </c>
      <c r="E31" s="20" t="s">
        <v>7</v>
      </c>
      <c r="F31" s="21" t="s">
        <v>20</v>
      </c>
      <c r="G31" s="22" t="str">
        <f>G5</f>
        <v>Subtotalen
 per 24 maanden</v>
      </c>
      <c r="H31" s="48"/>
    </row>
    <row r="32" spans="1:8" s="3" customFormat="1" x14ac:dyDescent="0.2">
      <c r="A32" s="49"/>
      <c r="B32" s="50" t="s">
        <v>5</v>
      </c>
      <c r="C32" s="51">
        <v>20000</v>
      </c>
      <c r="D32" s="52">
        <v>50000</v>
      </c>
      <c r="E32" s="8"/>
      <c r="F32" s="8"/>
      <c r="G32" s="53">
        <f>(C32*E32+D32*F32)*2</f>
        <v>0</v>
      </c>
      <c r="H32" s="13"/>
    </row>
    <row r="33" spans="1:8" s="3" customFormat="1" x14ac:dyDescent="0.2">
      <c r="A33" s="49"/>
      <c r="B33" s="50" t="s">
        <v>13</v>
      </c>
      <c r="C33" s="51">
        <v>40000</v>
      </c>
      <c r="D33" s="52">
        <v>100000</v>
      </c>
      <c r="E33" s="8"/>
      <c r="F33" s="8"/>
      <c r="G33" s="53">
        <f>(C33*E33+D33*F33)*2</f>
        <v>0</v>
      </c>
      <c r="H33" s="13"/>
    </row>
    <row r="34" spans="1:8" x14ac:dyDescent="0.2">
      <c r="A34" s="49"/>
      <c r="B34" s="50" t="s">
        <v>37</v>
      </c>
      <c r="C34" s="51">
        <v>200000</v>
      </c>
      <c r="D34" s="52">
        <v>700000</v>
      </c>
      <c r="E34" s="8"/>
      <c r="F34" s="8"/>
      <c r="G34" s="53">
        <f>(C34*E34+D34*F34)*2</f>
        <v>0</v>
      </c>
      <c r="H34" s="13"/>
    </row>
    <row r="35" spans="1:8" ht="16" x14ac:dyDescent="0.2">
      <c r="A35" s="49"/>
      <c r="B35" s="73" t="s">
        <v>17</v>
      </c>
      <c r="C35" s="51"/>
      <c r="D35" s="52"/>
      <c r="E35" s="93"/>
      <c r="F35" s="93"/>
      <c r="G35" s="53"/>
      <c r="H35" s="13"/>
    </row>
    <row r="36" spans="1:8" s="2" customFormat="1" x14ac:dyDescent="0.2">
      <c r="A36" s="49"/>
      <c r="B36" s="50" t="s">
        <v>65</v>
      </c>
      <c r="C36" s="51">
        <v>1</v>
      </c>
      <c r="D36" s="52">
        <v>12000</v>
      </c>
      <c r="E36" s="8"/>
      <c r="F36" s="8"/>
      <c r="G36" s="53">
        <f>(C36*E36+D36*F36)*2</f>
        <v>0</v>
      </c>
      <c r="H36" s="13"/>
    </row>
    <row r="37" spans="1:8" x14ac:dyDescent="0.2">
      <c r="A37" s="49" t="s">
        <v>27</v>
      </c>
      <c r="B37" s="9"/>
      <c r="C37" s="5"/>
      <c r="D37" s="10"/>
      <c r="E37" s="8"/>
      <c r="F37" s="8"/>
      <c r="G37" s="53">
        <f t="shared" ref="G37:G43" si="1">(C37*E37+D37*F37)*2</f>
        <v>0</v>
      </c>
      <c r="H37" s="13"/>
    </row>
    <row r="38" spans="1:8" x14ac:dyDescent="0.2">
      <c r="A38" s="49" t="s">
        <v>27</v>
      </c>
      <c r="B38" s="9"/>
      <c r="C38" s="5"/>
      <c r="D38" s="10"/>
      <c r="E38" s="8"/>
      <c r="F38" s="8"/>
      <c r="G38" s="53">
        <f t="shared" si="1"/>
        <v>0</v>
      </c>
      <c r="H38" s="13"/>
    </row>
    <row r="39" spans="1:8" x14ac:dyDescent="0.2">
      <c r="A39" s="49" t="s">
        <v>27</v>
      </c>
      <c r="B39" s="9"/>
      <c r="C39" s="5"/>
      <c r="D39" s="10"/>
      <c r="E39" s="8"/>
      <c r="F39" s="8"/>
      <c r="G39" s="53">
        <f t="shared" si="1"/>
        <v>0</v>
      </c>
      <c r="H39" s="13"/>
    </row>
    <row r="40" spans="1:8" x14ac:dyDescent="0.2">
      <c r="A40" s="49" t="s">
        <v>27</v>
      </c>
      <c r="B40" s="9"/>
      <c r="C40" s="5"/>
      <c r="D40" s="10"/>
      <c r="E40" s="8"/>
      <c r="F40" s="8"/>
      <c r="G40" s="53">
        <f t="shared" si="1"/>
        <v>0</v>
      </c>
      <c r="H40" s="13"/>
    </row>
    <row r="41" spans="1:8" x14ac:dyDescent="0.2">
      <c r="A41" s="49" t="s">
        <v>27</v>
      </c>
      <c r="B41" s="9"/>
      <c r="C41" s="5"/>
      <c r="D41" s="10"/>
      <c r="E41" s="8"/>
      <c r="F41" s="8"/>
      <c r="G41" s="53">
        <f t="shared" si="1"/>
        <v>0</v>
      </c>
      <c r="H41" s="13"/>
    </row>
    <row r="42" spans="1:8" x14ac:dyDescent="0.2">
      <c r="A42" s="49" t="s">
        <v>27</v>
      </c>
      <c r="B42" s="9"/>
      <c r="C42" s="5"/>
      <c r="D42" s="10"/>
      <c r="E42" s="8"/>
      <c r="F42" s="8"/>
      <c r="G42" s="53">
        <f t="shared" si="1"/>
        <v>0</v>
      </c>
      <c r="H42" s="13"/>
    </row>
    <row r="43" spans="1:8" x14ac:dyDescent="0.2">
      <c r="A43" s="49" t="s">
        <v>27</v>
      </c>
      <c r="B43" s="9"/>
      <c r="C43" s="5"/>
      <c r="D43" s="10"/>
      <c r="E43" s="8"/>
      <c r="F43" s="8"/>
      <c r="G43" s="53">
        <f t="shared" si="1"/>
        <v>0</v>
      </c>
      <c r="H43" s="13"/>
    </row>
    <row r="44" spans="1:8" x14ac:dyDescent="0.2">
      <c r="A44" s="55"/>
      <c r="B44" s="56"/>
      <c r="C44" s="56"/>
      <c r="D44" s="56"/>
      <c r="E44" s="56"/>
      <c r="F44" s="56"/>
      <c r="G44" s="56"/>
      <c r="H44" s="57"/>
    </row>
    <row r="45" spans="1:8" x14ac:dyDescent="0.2">
      <c r="A45" s="58"/>
      <c r="B45" s="59" t="s">
        <v>19</v>
      </c>
      <c r="C45" s="60"/>
      <c r="D45" s="60"/>
      <c r="E45" s="60"/>
      <c r="F45" s="61"/>
      <c r="G45" s="62">
        <f>SUM(G32:G43)</f>
        <v>0</v>
      </c>
      <c r="H45" s="13"/>
    </row>
    <row r="46" spans="1:8" ht="16" thickBot="1" x14ac:dyDescent="0.25">
      <c r="A46" s="63"/>
      <c r="B46" s="64"/>
      <c r="C46" s="64"/>
      <c r="D46" s="64"/>
      <c r="E46" s="64"/>
      <c r="F46" s="64"/>
      <c r="G46" s="64"/>
      <c r="H46" s="57"/>
    </row>
    <row r="47" spans="1:8" ht="17" thickTop="1" thickBot="1" x14ac:dyDescent="0.25">
      <c r="A47" s="17"/>
      <c r="B47" s="16"/>
      <c r="C47" s="16"/>
      <c r="D47" s="16"/>
      <c r="E47" s="16"/>
      <c r="F47" s="16"/>
      <c r="G47" s="16"/>
      <c r="H47" s="46"/>
    </row>
    <row r="48" spans="1:8" ht="17" thickTop="1" thickBot="1" x14ac:dyDescent="0.25">
      <c r="A48" s="65"/>
      <c r="B48" s="66" t="s">
        <v>25</v>
      </c>
      <c r="C48" s="66"/>
      <c r="D48" s="66"/>
      <c r="E48" s="66"/>
      <c r="F48" s="66"/>
      <c r="G48" s="67">
        <f>G28+G45</f>
        <v>0</v>
      </c>
      <c r="H48" s="68"/>
    </row>
    <row r="49" spans="1:8" ht="17" thickTop="1" thickBot="1" x14ac:dyDescent="0.25">
      <c r="A49" s="17"/>
      <c r="B49" s="16"/>
      <c r="C49" s="16"/>
      <c r="D49" s="16"/>
      <c r="E49" s="16"/>
      <c r="F49" s="16"/>
      <c r="G49" s="16"/>
      <c r="H49" s="46"/>
    </row>
    <row r="50" spans="1:8" ht="17" thickTop="1" thickBot="1" x14ac:dyDescent="0.25">
      <c r="A50" s="17"/>
      <c r="B50" s="16"/>
      <c r="C50" s="16"/>
      <c r="D50" s="16"/>
      <c r="E50" s="16"/>
      <c r="F50" s="16"/>
      <c r="G50" s="16"/>
      <c r="H50" s="46"/>
    </row>
    <row r="51" spans="1:8" ht="17" thickTop="1" thickBot="1" x14ac:dyDescent="0.25">
      <c r="A51" s="69"/>
      <c r="B51" s="101" t="s">
        <v>8</v>
      </c>
      <c r="C51" s="102"/>
      <c r="D51" s="103"/>
      <c r="E51" s="103"/>
      <c r="F51" s="102" t="s">
        <v>12</v>
      </c>
      <c r="G51" s="103"/>
      <c r="H51" s="100"/>
    </row>
    <row r="52" spans="1:8" x14ac:dyDescent="0.2">
      <c r="A52" s="70"/>
      <c r="B52" s="71" t="s">
        <v>9</v>
      </c>
      <c r="C52" s="71"/>
      <c r="D52" s="71"/>
      <c r="E52" s="71"/>
      <c r="F52" s="7"/>
      <c r="G52" s="72"/>
      <c r="H52" s="13"/>
    </row>
    <row r="53" spans="1:8" x14ac:dyDescent="0.2">
      <c r="A53" s="49"/>
      <c r="B53" s="50" t="s">
        <v>10</v>
      </c>
      <c r="C53" s="50"/>
      <c r="D53" s="50"/>
      <c r="E53" s="50"/>
      <c r="F53" s="8"/>
      <c r="G53" s="54"/>
      <c r="H53" s="13"/>
    </row>
    <row r="54" spans="1:8" x14ac:dyDescent="0.2">
      <c r="A54" s="49"/>
      <c r="B54" s="117" t="s">
        <v>38</v>
      </c>
      <c r="C54" s="50"/>
      <c r="D54" s="50"/>
      <c r="E54" s="50"/>
      <c r="F54" s="118"/>
      <c r="G54" s="54"/>
      <c r="H54" s="13"/>
    </row>
    <row r="55" spans="1:8" x14ac:dyDescent="0.2">
      <c r="A55" s="49"/>
      <c r="B55" s="117" t="s">
        <v>39</v>
      </c>
      <c r="C55" s="50"/>
      <c r="D55" s="50"/>
      <c r="E55" s="50"/>
      <c r="F55" s="118"/>
      <c r="G55" s="54"/>
      <c r="H55" s="13"/>
    </row>
    <row r="56" spans="1:8" x14ac:dyDescent="0.2">
      <c r="A56" s="49"/>
      <c r="B56" s="50" t="s">
        <v>14</v>
      </c>
      <c r="C56" s="50"/>
      <c r="D56" s="50"/>
      <c r="E56" s="50"/>
      <c r="F56" s="8"/>
      <c r="G56" s="54"/>
      <c r="H56" s="13"/>
    </row>
    <row r="57" spans="1:8" x14ac:dyDescent="0.2">
      <c r="A57" s="49"/>
      <c r="B57" s="50" t="s">
        <v>15</v>
      </c>
      <c r="C57" s="50"/>
      <c r="D57" s="50"/>
      <c r="E57" s="50"/>
      <c r="F57" s="8"/>
      <c r="G57" s="54"/>
      <c r="H57" s="13"/>
    </row>
    <row r="58" spans="1:8" x14ac:dyDescent="0.2">
      <c r="A58" s="49"/>
      <c r="B58" s="50" t="s">
        <v>16</v>
      </c>
      <c r="C58" s="50"/>
      <c r="D58" s="50"/>
      <c r="E58" s="50"/>
      <c r="F58" s="8"/>
      <c r="G58" s="54"/>
      <c r="H58" s="13"/>
    </row>
    <row r="59" spans="1:8" x14ac:dyDescent="0.2">
      <c r="A59" s="49"/>
      <c r="B59" s="50" t="s">
        <v>52</v>
      </c>
      <c r="C59" s="50"/>
      <c r="D59" s="50"/>
      <c r="E59" s="50"/>
      <c r="F59" s="8"/>
      <c r="G59" s="54"/>
      <c r="H59" s="13"/>
    </row>
    <row r="60" spans="1:8" x14ac:dyDescent="0.2">
      <c r="A60" s="49"/>
      <c r="B60" s="50" t="s">
        <v>53</v>
      </c>
      <c r="C60" s="50"/>
      <c r="D60" s="50"/>
      <c r="E60" s="50"/>
      <c r="F60" s="8"/>
      <c r="G60" s="54"/>
      <c r="H60" s="13"/>
    </row>
    <row r="61" spans="1:8" x14ac:dyDescent="0.2">
      <c r="A61" s="55"/>
      <c r="B61" s="50" t="s">
        <v>54</v>
      </c>
      <c r="C61" s="50"/>
      <c r="D61" s="50"/>
      <c r="E61" s="50"/>
      <c r="F61" s="8"/>
      <c r="G61" s="50"/>
      <c r="H61" s="95"/>
    </row>
    <row r="62" spans="1:8" x14ac:dyDescent="0.2">
      <c r="A62" s="55"/>
      <c r="B62" s="50" t="s">
        <v>58</v>
      </c>
      <c r="C62" s="50"/>
      <c r="D62" s="50"/>
      <c r="E62" s="50"/>
      <c r="F62" s="8"/>
      <c r="G62" s="50"/>
      <c r="H62" s="95"/>
    </row>
    <row r="63" spans="1:8" x14ac:dyDescent="0.2">
      <c r="A63" s="55"/>
      <c r="B63" s="50" t="s">
        <v>59</v>
      </c>
      <c r="C63" s="50"/>
      <c r="D63" s="50"/>
      <c r="E63" s="50"/>
      <c r="F63" s="8"/>
      <c r="G63" s="50"/>
      <c r="H63" s="95"/>
    </row>
    <row r="64" spans="1:8" s="3" customFormat="1" x14ac:dyDescent="0.2">
      <c r="A64" s="55" t="s">
        <v>27</v>
      </c>
      <c r="B64" s="9"/>
      <c r="C64" s="50"/>
      <c r="D64" s="50"/>
      <c r="E64" s="50"/>
      <c r="F64" s="8"/>
      <c r="G64" s="50"/>
      <c r="H64" s="95"/>
    </row>
    <row r="65" spans="1:8" ht="16" thickBot="1" x14ac:dyDescent="0.25">
      <c r="A65" s="63" t="s">
        <v>27</v>
      </c>
      <c r="B65" s="9"/>
      <c r="C65" s="50"/>
      <c r="D65" s="50"/>
      <c r="E65" s="50"/>
      <c r="F65" s="9"/>
      <c r="G65" s="50"/>
      <c r="H65" s="96"/>
    </row>
    <row r="66" spans="1:8" ht="17" thickTop="1" thickBot="1" x14ac:dyDescent="0.25">
      <c r="A66" s="17"/>
      <c r="B66" s="50"/>
      <c r="C66" s="50"/>
      <c r="D66" s="50"/>
      <c r="E66" s="50"/>
      <c r="F66" s="50"/>
      <c r="G66" s="50"/>
      <c r="H66" s="46"/>
    </row>
    <row r="67" spans="1:8" ht="16" thickTop="1" x14ac:dyDescent="0.2">
      <c r="A67" s="75"/>
      <c r="B67" s="97" t="s">
        <v>11</v>
      </c>
      <c r="C67" s="98"/>
      <c r="D67" s="99"/>
      <c r="E67" s="99"/>
      <c r="F67" s="99"/>
      <c r="G67" s="99"/>
      <c r="H67" s="76"/>
    </row>
    <row r="68" spans="1:8" x14ac:dyDescent="0.2">
      <c r="A68" s="49"/>
      <c r="B68" s="50" t="s">
        <v>60</v>
      </c>
      <c r="C68" s="106"/>
      <c r="D68" s="106"/>
      <c r="E68" s="106"/>
      <c r="F68" s="106"/>
      <c r="G68" s="107"/>
      <c r="H68" s="13"/>
    </row>
    <row r="69" spans="1:8" x14ac:dyDescent="0.2">
      <c r="A69" s="49"/>
      <c r="B69" s="50" t="s">
        <v>61</v>
      </c>
      <c r="C69" s="106"/>
      <c r="D69" s="106"/>
      <c r="E69" s="106"/>
      <c r="F69" s="106"/>
      <c r="G69" s="107"/>
      <c r="H69" s="13"/>
    </row>
    <row r="70" spans="1:8" x14ac:dyDescent="0.2">
      <c r="A70" s="49"/>
      <c r="B70" s="50" t="s">
        <v>62</v>
      </c>
      <c r="C70" s="106"/>
      <c r="D70" s="106"/>
      <c r="E70" s="106"/>
      <c r="F70" s="106"/>
      <c r="G70" s="107"/>
      <c r="H70" s="13"/>
    </row>
    <row r="71" spans="1:8" x14ac:dyDescent="0.2">
      <c r="A71" s="49"/>
      <c r="B71" s="50" t="s">
        <v>63</v>
      </c>
      <c r="C71" s="106"/>
      <c r="D71" s="106"/>
      <c r="E71" s="106"/>
      <c r="F71" s="106"/>
      <c r="G71" s="107"/>
      <c r="H71" s="13"/>
    </row>
    <row r="72" spans="1:8" x14ac:dyDescent="0.2">
      <c r="A72" s="49" t="s">
        <v>27</v>
      </c>
      <c r="B72" s="9"/>
      <c r="C72" s="104"/>
      <c r="D72" s="104"/>
      <c r="E72" s="104"/>
      <c r="F72" s="104"/>
      <c r="G72" s="105"/>
      <c r="H72" s="13"/>
    </row>
    <row r="73" spans="1:8" x14ac:dyDescent="0.2">
      <c r="A73" s="49" t="s">
        <v>27</v>
      </c>
      <c r="B73" s="9"/>
      <c r="C73" s="104"/>
      <c r="D73" s="104"/>
      <c r="E73" s="104"/>
      <c r="F73" s="104"/>
      <c r="G73" s="105"/>
      <c r="H73" s="13"/>
    </row>
    <row r="74" spans="1:8" x14ac:dyDescent="0.2">
      <c r="A74" s="49" t="s">
        <v>27</v>
      </c>
      <c r="B74" s="9"/>
      <c r="C74" s="104"/>
      <c r="D74" s="104"/>
      <c r="E74" s="104"/>
      <c r="F74" s="104"/>
      <c r="G74" s="105"/>
      <c r="H74" s="13"/>
    </row>
    <row r="75" spans="1:8" s="3" customFormat="1" ht="16" thickBot="1" x14ac:dyDescent="0.25">
      <c r="A75" s="74" t="s">
        <v>27</v>
      </c>
      <c r="B75" s="11"/>
      <c r="C75" s="114"/>
      <c r="D75" s="114"/>
      <c r="E75" s="114"/>
      <c r="F75" s="114"/>
      <c r="G75" s="115"/>
      <c r="H75" s="14"/>
    </row>
    <row r="76" spans="1:8" ht="16" thickTop="1" x14ac:dyDescent="0.2">
      <c r="A76" s="17"/>
      <c r="B76" s="16"/>
      <c r="C76" s="116"/>
      <c r="D76" s="116"/>
      <c r="E76" s="116"/>
      <c r="F76" s="116"/>
      <c r="G76" s="116"/>
      <c r="H76" s="77"/>
    </row>
    <row r="77" spans="1:8" x14ac:dyDescent="0.2">
      <c r="A77" s="17"/>
      <c r="B77" s="78" t="s">
        <v>21</v>
      </c>
      <c r="C77" s="104"/>
      <c r="D77" s="104"/>
      <c r="E77" s="104"/>
      <c r="F77" s="104"/>
      <c r="G77" s="104"/>
      <c r="H77" s="79"/>
    </row>
    <row r="78" spans="1:8" x14ac:dyDescent="0.2">
      <c r="A78" s="17"/>
      <c r="B78" s="78" t="s">
        <v>22</v>
      </c>
      <c r="C78" s="104"/>
      <c r="D78" s="104"/>
      <c r="E78" s="104"/>
      <c r="F78" s="104"/>
      <c r="G78" s="104"/>
      <c r="H78" s="79"/>
    </row>
    <row r="79" spans="1:8" x14ac:dyDescent="0.2">
      <c r="A79" s="17"/>
      <c r="B79" s="78" t="s">
        <v>23</v>
      </c>
      <c r="C79" s="104"/>
      <c r="D79" s="104"/>
      <c r="E79" s="104"/>
      <c r="F79" s="104"/>
      <c r="G79" s="104"/>
      <c r="H79" s="79"/>
    </row>
    <row r="80" spans="1:8" x14ac:dyDescent="0.2">
      <c r="A80" s="17"/>
      <c r="B80" s="16"/>
      <c r="C80" s="116"/>
      <c r="D80" s="116"/>
      <c r="E80" s="116"/>
      <c r="F80" s="116"/>
      <c r="G80" s="116"/>
      <c r="H80" s="79"/>
    </row>
    <row r="81" spans="1:8" x14ac:dyDescent="0.2">
      <c r="A81" s="17"/>
      <c r="B81" s="108" t="s">
        <v>24</v>
      </c>
      <c r="C81" s="111"/>
      <c r="D81" s="111"/>
      <c r="E81" s="111"/>
      <c r="F81" s="111"/>
      <c r="G81" s="111"/>
      <c r="H81" s="79"/>
    </row>
    <row r="82" spans="1:8" x14ac:dyDescent="0.2">
      <c r="A82" s="17"/>
      <c r="B82" s="109"/>
      <c r="C82" s="112"/>
      <c r="D82" s="112"/>
      <c r="E82" s="112"/>
      <c r="F82" s="112"/>
      <c r="G82" s="112"/>
      <c r="H82" s="79"/>
    </row>
    <row r="83" spans="1:8" x14ac:dyDescent="0.2">
      <c r="A83" s="17"/>
      <c r="B83" s="110"/>
      <c r="C83" s="113"/>
      <c r="D83" s="113"/>
      <c r="E83" s="113"/>
      <c r="F83" s="113"/>
      <c r="G83" s="113"/>
      <c r="H83" s="79"/>
    </row>
    <row r="84" spans="1:8" x14ac:dyDescent="0.2">
      <c r="B84" s="4"/>
    </row>
    <row r="85" spans="1:8" x14ac:dyDescent="0.2">
      <c r="B85" s="4"/>
    </row>
  </sheetData>
  <sheetProtection algorithmName="SHA-512" hashValue="OZEPqHKsLX/IpZ7mUgJdZ41aovDORZ6Yt663t+5qSifpOI6CQwrmuilyX3EKna/Et6ns3Eq1gGBlOnsjarHW6w==" saltValue="s7PooJb1gLlAu2fqvV2EKg==" spinCount="100000" sheet="1" objects="1" scenarios="1"/>
  <mergeCells count="15">
    <mergeCell ref="B81:B83"/>
    <mergeCell ref="C81:G83"/>
    <mergeCell ref="C75:G75"/>
    <mergeCell ref="C76:G76"/>
    <mergeCell ref="C77:G77"/>
    <mergeCell ref="C78:G78"/>
    <mergeCell ref="C79:G79"/>
    <mergeCell ref="C80:G80"/>
    <mergeCell ref="C74:G74"/>
    <mergeCell ref="C68:G68"/>
    <mergeCell ref="C69:G69"/>
    <mergeCell ref="C70:G70"/>
    <mergeCell ref="C71:G71"/>
    <mergeCell ref="C73:G73"/>
    <mergeCell ref="C72:G72"/>
  </mergeCells>
  <pageMargins left="0.7" right="0.7" top="0.75" bottom="0.75" header="0.3" footer="0.3"/>
  <pageSetup paperSize="9" scale="59" fitToHeight="2" orientation="landscape" r:id="rId1"/>
  <rowBreaks count="1" manualBreakCount="1">
    <brk id="49" max="7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1B780A0EE7F64EB1E4F289E69CCCC8" ma:contentTypeVersion="" ma:contentTypeDescription="Een nieuw document maken." ma:contentTypeScope="" ma:versionID="8f75a28691cc0cd5924652977d589ca9">
  <xsd:schema xmlns:xsd="http://www.w3.org/2001/XMLSchema" xmlns:xs="http://www.w3.org/2001/XMLSchema" xmlns:p="http://schemas.microsoft.com/office/2006/metadata/properties" xmlns:ns2="2cd743f0-63ae-473d-99e8-ef96cf6a8b87" xmlns:ns3="d770e883-2212-4492-8314-bff33c14e97e" xmlns:ns4="a0845668-f2bf-42b7-9160-e7984fc09c32" targetNamespace="http://schemas.microsoft.com/office/2006/metadata/properties" ma:root="true" ma:fieldsID="bd978b8c04055eae3462aa52fd7bed5f" ns2:_="" ns3:_="" ns4:_="">
    <xsd:import namespace="2cd743f0-63ae-473d-99e8-ef96cf6a8b87"/>
    <xsd:import namespace="d770e883-2212-4492-8314-bff33c14e97e"/>
    <xsd:import namespace="a0845668-f2bf-42b7-9160-e7984fc09c3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d743f0-63ae-473d-99e8-ef96cf6a8b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0e883-2212-4492-8314-bff33c14e97e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45668-f2bf-42b7-9160-e7984fc09c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FD9700-45B9-485F-ACB6-48D3CD1E78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D2E0C5-4FA3-4944-ACBA-842331A8CC43}"/>
</file>

<file path=customXml/itemProps3.xml><?xml version="1.0" encoding="utf-8"?>
<ds:datastoreItem xmlns:ds="http://schemas.openxmlformats.org/officeDocument/2006/customXml" ds:itemID="{B58D487E-73C2-4767-8C8C-C345FBDED7F5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2ea6d4e7-0e48-4798-bfc3-71aaad836d2c"/>
    <ds:schemaRef ds:uri="0b6fa834-212f-4d18-aa0a-ecc8ff6a3e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Folkert</dc:creator>
  <cp:lastModifiedBy>Folkert Castelein</cp:lastModifiedBy>
  <cp:lastPrinted>2021-05-10T17:02:44Z</cp:lastPrinted>
  <dcterms:created xsi:type="dcterms:W3CDTF">2014-03-05T10:35:48Z</dcterms:created>
  <dcterms:modified xsi:type="dcterms:W3CDTF">2021-06-04T14:34:30Z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0x010100E21B780A0EE7F64EB1E4F289E69CCCC8</vt:lpwstr>
  </property>
</Properties>
</file>