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debbie/Desktop/InkooplinQ/Opdrachtgevers/Stichting OVO/"/>
    </mc:Choice>
  </mc:AlternateContent>
  <xr:revisionPtr revIDLastSave="0" documentId="8_{4BE5420C-8274-D84B-BF94-0E4A1B729345}" xr6:coauthVersionLast="46" xr6:coauthVersionMax="46" xr10:uidLastSave="{00000000-0000-0000-0000-000000000000}"/>
  <bookViews>
    <workbookView xWindow="0" yWindow="0" windowWidth="28800" windowHeight="15840" xr2:uid="{00000000-000D-0000-FFFF-FFFF00000000}"/>
  </bookViews>
  <sheets>
    <sheet name="ruimtestaat" sheetId="10" r:id="rId1"/>
    <sheet name="theorie" sheetId="1" r:id="rId2"/>
    <sheet name="drama" sheetId="2" r:id="rId3"/>
    <sheet name="kantine" sheetId="4" r:id="rId4"/>
    <sheet name="kantoor" sheetId="8" r:id="rId5"/>
    <sheet name="toilet ll" sheetId="7" r:id="rId6"/>
    <sheet name="verkeersgebied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0" l="1"/>
  <c r="B11" i="10"/>
  <c r="B10" i="10"/>
  <c r="B9" i="10"/>
  <c r="B8" i="10"/>
  <c r="B7" i="10"/>
  <c r="D7" i="4" l="1"/>
  <c r="E11" i="10" l="1"/>
  <c r="D11" i="10"/>
  <c r="C11" i="10"/>
  <c r="E10" i="10"/>
  <c r="D10" i="10"/>
  <c r="C10" i="10"/>
  <c r="E9" i="10"/>
  <c r="D9" i="10"/>
  <c r="C9" i="10"/>
  <c r="E8" i="10"/>
  <c r="D8" i="10"/>
  <c r="C8" i="10"/>
  <c r="E7" i="10"/>
  <c r="C7" i="10"/>
  <c r="F9" i="10" l="1"/>
  <c r="F7" i="10"/>
  <c r="F11" i="10"/>
  <c r="F8" i="10"/>
  <c r="F10" i="10"/>
  <c r="F13" i="10" l="1"/>
  <c r="F14" i="10" l="1"/>
  <c r="F16" i="10" s="1"/>
</calcChain>
</file>

<file path=xl/sharedStrings.xml><?xml version="1.0" encoding="utf-8"?>
<sst xmlns="http://schemas.openxmlformats.org/spreadsheetml/2006/main" count="397" uniqueCount="110">
  <si>
    <t>Ruimtenummer</t>
  </si>
  <si>
    <t>Algemeen</t>
  </si>
  <si>
    <t>Omschrijving ruimte</t>
  </si>
  <si>
    <t>:</t>
  </si>
  <si>
    <t>Aantal ruimten</t>
  </si>
  <si>
    <t>Nuttig vloeroppervlak per ruimte</t>
  </si>
  <si>
    <t>Plafondhoogte</t>
  </si>
  <si>
    <t>3,2m</t>
  </si>
  <si>
    <t>Gebruikers + aantallen</t>
  </si>
  <si>
    <t>Leerkracht(en) en leerlingen (maximaal 33 personen)</t>
  </si>
  <si>
    <t>Medegebruik ruimte</t>
  </si>
  <si>
    <t>Niet van toepassing</t>
  </si>
  <si>
    <t>Directe relatie met</t>
  </si>
  <si>
    <t>Verkeersruimte</t>
  </si>
  <si>
    <t>Activiteiten</t>
  </si>
  <si>
    <t>Instructie leerlingen van alle onderwijssoorten</t>
  </si>
  <si>
    <t>Zelfstandig werken of werken in groepjes door leerlingen</t>
  </si>
  <si>
    <t>Ontwerp specificaties</t>
  </si>
  <si>
    <t>Aandachtspunten</t>
  </si>
  <si>
    <t>Inrichting</t>
  </si>
  <si>
    <t>Vaste inrichting</t>
  </si>
  <si>
    <t>Losse inventaris (derden)</t>
  </si>
  <si>
    <t>Technische specificaties</t>
  </si>
  <si>
    <t>Afwerking wand:</t>
  </si>
  <si>
    <t>Afwerking vloer</t>
  </si>
  <si>
    <t>Vinyl</t>
  </si>
  <si>
    <t>Afwerking plafond</t>
  </si>
  <si>
    <t>Deur afsluitbaar</t>
  </si>
  <si>
    <t>Ja</t>
  </si>
  <si>
    <t>Elektrische installatie</t>
  </si>
  <si>
    <t>Mechanische installatie</t>
  </si>
  <si>
    <t>Data voorzieningen</t>
  </si>
  <si>
    <t>theorielokaal</t>
  </si>
  <si>
    <t>Werken in groepjes</t>
  </si>
  <si>
    <t>Pauzeren</t>
  </si>
  <si>
    <t>kantoor</t>
  </si>
  <si>
    <t>2,6m</t>
  </si>
  <si>
    <t>standaard</t>
  </si>
  <si>
    <t>vaste werkplekken / overlegplek</t>
  </si>
  <si>
    <t>inclusief voorportaal</t>
  </si>
  <si>
    <t>wastafel</t>
  </si>
  <si>
    <t>spiegel</t>
  </si>
  <si>
    <t>functie</t>
  </si>
  <si>
    <t>aantal</t>
  </si>
  <si>
    <t>m2</t>
  </si>
  <si>
    <t>ruimtestaat</t>
  </si>
  <si>
    <t>totaal</t>
  </si>
  <si>
    <t>totaal nvo</t>
  </si>
  <si>
    <t>drama lokaal</t>
  </si>
  <si>
    <t>Dramalokaal</t>
  </si>
  <si>
    <t>Leerkracht(en) en leerlingen (maximaal 120 personen)</t>
  </si>
  <si>
    <t>tijdelijke huisvesting Piter Jelles Dalton Dokkum</t>
  </si>
  <si>
    <t>theorieruimte</t>
  </si>
  <si>
    <t>32 leerlingtafels</t>
  </si>
  <si>
    <t>32 leerlingstoelen</t>
  </si>
  <si>
    <t>1 docentenbureau</t>
  </si>
  <si>
    <t>1 bureaustoel</t>
  </si>
  <si>
    <t>1 digibord</t>
  </si>
  <si>
    <t>1 whiteboard (120x100)</t>
  </si>
  <si>
    <t>1 prullenbak</t>
  </si>
  <si>
    <t>1 papierbak</t>
  </si>
  <si>
    <t>1 accespoint</t>
  </si>
  <si>
    <t xml:space="preserve">dramalessen </t>
  </si>
  <si>
    <t xml:space="preserve">geluid, ruimte niet naast theorieruimten situeren. </t>
  </si>
  <si>
    <t>systeemplafond/akoestische panelen</t>
  </si>
  <si>
    <t xml:space="preserve"> </t>
  </si>
  <si>
    <t>2x toegangsdeur</t>
  </si>
  <si>
    <t>open kasten half hoog</t>
  </si>
  <si>
    <t>kasten / opslag</t>
  </si>
  <si>
    <t>automaat drinken (koud)</t>
  </si>
  <si>
    <t xml:space="preserve">automaat drinken (warm) </t>
  </si>
  <si>
    <t>automaat (eten gekoeld)</t>
  </si>
  <si>
    <t>waterautomaat (water aansluiting)</t>
  </si>
  <si>
    <t>pantry 1,8m met gootsteen</t>
  </si>
  <si>
    <t xml:space="preserve">sanitair </t>
  </si>
  <si>
    <t>toiletten</t>
  </si>
  <si>
    <t>kantine / theorieruimte</t>
  </si>
  <si>
    <t>theorieles</t>
  </si>
  <si>
    <t xml:space="preserve">t.b.v. 4 automaten </t>
  </si>
  <si>
    <t>wateraansluiting voor automaat drinken (warm)
wateraansluiting voor waterautomaat
pantry met koud water kraan</t>
  </si>
  <si>
    <t>data t.b.v. het digibord</t>
  </si>
  <si>
    <t>data t.b.v. computer digibord</t>
  </si>
  <si>
    <t>data t.b.v. accespoint</t>
  </si>
  <si>
    <t>3x wcd t.b.v. het digibord</t>
  </si>
  <si>
    <t>nabij elke deur een wcd</t>
  </si>
  <si>
    <t xml:space="preserve">ventilatie en koeling (Covid proof) </t>
  </si>
  <si>
    <t>verkeersruimte (inschatting)</t>
  </si>
  <si>
    <t>Deze ruimte wordt flexibel gebruikt en kan worden opgedeeld in een kantine en een theorieruimte (54 m2) . Ruimte voorzien van flexibele en eenvoudig te bedienen tussenwand.</t>
  </si>
  <si>
    <t>1x Miva toilet (medegebruik personeel)</t>
  </si>
  <si>
    <t>6x toilet (leerlingen)</t>
  </si>
  <si>
    <t>verkeersgebied</t>
  </si>
  <si>
    <t>alle andere functies</t>
  </si>
  <si>
    <t>verplaatsen</t>
  </si>
  <si>
    <t xml:space="preserve">Gebouw word gekoppeld aan bestaande tijdelijke huisvesting. Krijgt dus geen eigen entree. </t>
  </si>
  <si>
    <t>lockers</t>
  </si>
  <si>
    <t>bestaande tijdelijke huisvesting</t>
  </si>
  <si>
    <t>brandcompartimentering</t>
  </si>
  <si>
    <t>totaal netto oppervlakte</t>
  </si>
  <si>
    <t>opslag / garderobe</t>
  </si>
  <si>
    <t>garderobe</t>
  </si>
  <si>
    <t>per wand minimaal 2x wcd</t>
  </si>
  <si>
    <t>2x wcd bij werkplek docent</t>
  </si>
  <si>
    <t>2 accespoint</t>
  </si>
  <si>
    <t>data t.b.v. accespoints</t>
  </si>
  <si>
    <t>afzuiging</t>
  </si>
  <si>
    <t>om de 10m1 een wcd</t>
  </si>
  <si>
    <t>data tbv vaste telefoon</t>
  </si>
  <si>
    <t>data tbv accespoint</t>
  </si>
  <si>
    <t>Kantine / theorieruimte</t>
  </si>
  <si>
    <t>datum: 30-04-2021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</si>
</sst>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48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9" fillId="0" borderId="7" xfId="0" applyFont="1" applyBorder="1"/>
    <xf numFmtId="0" fontId="9" fillId="0" borderId="8" xfId="0" applyFont="1" applyBorder="1"/>
    <xf numFmtId="0" fontId="1" fillId="0" borderId="9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left"/>
    </xf>
    <xf numFmtId="0" fontId="10" fillId="0" borderId="7" xfId="0" applyFont="1" applyFill="1" applyBorder="1"/>
    <xf numFmtId="0" fontId="10" fillId="0" borderId="8" xfId="0" applyFont="1" applyFill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1" fillId="0" borderId="13" xfId="0" applyFont="1" applyBorder="1"/>
    <xf numFmtId="0" fontId="11" fillId="0" borderId="0" xfId="0" applyFont="1" applyBorder="1"/>
    <xf numFmtId="0" fontId="11" fillId="0" borderId="0" xfId="0" quotePrefix="1" applyFont="1" applyBorder="1"/>
    <xf numFmtId="0" fontId="12" fillId="0" borderId="14" xfId="0" applyFont="1" applyBorder="1"/>
    <xf numFmtId="0" fontId="11" fillId="0" borderId="8" xfId="0" quotePrefix="1" applyFont="1" applyBorder="1"/>
    <xf numFmtId="0" fontId="12" fillId="0" borderId="9" xfId="0" applyFont="1" applyBorder="1"/>
    <xf numFmtId="0" fontId="12" fillId="0" borderId="4" xfId="0" applyFont="1" applyBorder="1"/>
    <xf numFmtId="0" fontId="11" fillId="0" borderId="5" xfId="0" applyFont="1" applyBorder="1"/>
    <xf numFmtId="0" fontId="11" fillId="0" borderId="5" xfId="0" quotePrefix="1" applyFont="1" applyBorder="1"/>
    <xf numFmtId="0" fontId="12" fillId="0" borderId="6" xfId="0" applyFont="1" applyBorder="1"/>
    <xf numFmtId="0" fontId="11" fillId="2" borderId="8" xfId="0" quotePrefix="1" applyFont="1" applyFill="1" applyBorder="1"/>
    <xf numFmtId="0" fontId="11" fillId="0" borderId="5" xfId="0" applyFont="1" applyFill="1" applyBorder="1"/>
    <xf numFmtId="0" fontId="12" fillId="0" borderId="12" xfId="0" applyFont="1" applyFill="1" applyBorder="1"/>
    <xf numFmtId="0" fontId="12" fillId="0" borderId="0" xfId="0" applyFont="1" applyBorder="1"/>
    <xf numFmtId="0" fontId="11" fillId="0" borderId="0" xfId="0" quotePrefix="1" applyFont="1" applyFill="1" applyBorder="1"/>
    <xf numFmtId="0" fontId="11" fillId="0" borderId="14" xfId="0" quotePrefix="1" applyFont="1" applyFill="1" applyBorder="1"/>
    <xf numFmtId="0" fontId="12" fillId="0" borderId="8" xfId="0" applyFont="1" applyBorder="1"/>
    <xf numFmtId="0" fontId="11" fillId="0" borderId="9" xfId="0" quotePrefix="1" applyFont="1" applyBorder="1"/>
    <xf numFmtId="0" fontId="11" fillId="0" borderId="14" xfId="0" quotePrefix="1" applyFont="1" applyBorder="1"/>
    <xf numFmtId="0" fontId="12" fillId="0" borderId="13" xfId="0" applyFont="1" applyBorder="1"/>
    <xf numFmtId="0" fontId="11" fillId="0" borderId="13" xfId="0" applyFont="1" applyFill="1" applyBorder="1"/>
    <xf numFmtId="0" fontId="12" fillId="0" borderId="0" xfId="0" applyFont="1" applyBorder="1" applyAlignment="1">
      <alignment vertical="top"/>
    </xf>
    <xf numFmtId="0" fontId="11" fillId="0" borderId="14" xfId="0" applyFont="1" applyFill="1" applyBorder="1" applyAlignment="1">
      <alignment horizontal="left" vertical="center" wrapText="1"/>
    </xf>
    <xf numFmtId="0" fontId="11" fillId="0" borderId="0" xfId="0" quotePrefix="1" applyFont="1" applyFill="1" applyBorder="1" applyAlignment="1">
      <alignment horizontal="left" vertical="center" wrapText="1"/>
    </xf>
    <xf numFmtId="0" fontId="11" fillId="0" borderId="4" xfId="0" applyFont="1" applyFill="1" applyBorder="1"/>
    <xf numFmtId="0" fontId="12" fillId="0" borderId="5" xfId="0" applyFont="1" applyBorder="1" applyAlignment="1">
      <alignment vertical="top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2" fillId="0" borderId="5" xfId="0" applyFont="1" applyBorder="1"/>
    <xf numFmtId="0" fontId="11" fillId="0" borderId="8" xfId="0" applyFont="1" applyFill="1" applyBorder="1"/>
    <xf numFmtId="0" fontId="11" fillId="0" borderId="4" xfId="0" applyFont="1" applyBorder="1"/>
    <xf numFmtId="0" fontId="11" fillId="0" borderId="11" xfId="0" applyFont="1" applyFill="1" applyBorder="1"/>
    <xf numFmtId="0" fontId="11" fillId="0" borderId="7" xfId="0" applyFont="1" applyFill="1" applyBorder="1"/>
    <xf numFmtId="0" fontId="11" fillId="0" borderId="0" xfId="0" applyFont="1" applyFill="1" applyBorder="1"/>
    <xf numFmtId="0" fontId="14" fillId="0" borderId="14" xfId="0" applyFont="1" applyFill="1" applyBorder="1"/>
    <xf numFmtId="0" fontId="12" fillId="0" borderId="0" xfId="0" applyFont="1" applyFill="1" applyBorder="1"/>
    <xf numFmtId="0" fontId="11" fillId="0" borderId="14" xfId="0" applyFont="1" applyFill="1" applyBorder="1"/>
    <xf numFmtId="0" fontId="12" fillId="0" borderId="5" xfId="0" applyFont="1" applyFill="1" applyBorder="1"/>
    <xf numFmtId="0" fontId="11" fillId="0" borderId="5" xfId="0" quotePrefix="1" applyFont="1" applyFill="1" applyBorder="1"/>
    <xf numFmtId="0" fontId="11" fillId="0" borderId="6" xfId="0" applyFont="1" applyFill="1" applyBorder="1"/>
    <xf numFmtId="0" fontId="11" fillId="0" borderId="11" xfId="0" quotePrefix="1" applyFont="1" applyFill="1" applyBorder="1"/>
    <xf numFmtId="0" fontId="11" fillId="0" borderId="15" xfId="0" applyFont="1" applyBorder="1"/>
    <xf numFmtId="0" fontId="11" fillId="0" borderId="16" xfId="0" applyFont="1" applyBorder="1"/>
    <xf numFmtId="0" fontId="12" fillId="0" borderId="17" xfId="0" applyFont="1" applyBorder="1"/>
    <xf numFmtId="0" fontId="11" fillId="0" borderId="8" xfId="0" applyFont="1" applyBorder="1" applyAlignment="1">
      <alignment horizontal="left"/>
    </xf>
    <xf numFmtId="0" fontId="11" fillId="0" borderId="14" xfId="0" applyFont="1" applyBorder="1"/>
    <xf numFmtId="0" fontId="12" fillId="0" borderId="6" xfId="0" applyFont="1" applyFill="1" applyBorder="1"/>
    <xf numFmtId="0" fontId="11" fillId="2" borderId="11" xfId="0" applyFont="1" applyFill="1" applyBorder="1"/>
    <xf numFmtId="0" fontId="11" fillId="2" borderId="11" xfId="0" quotePrefix="1" applyFont="1" applyFill="1" applyBorder="1"/>
    <xf numFmtId="0" fontId="13" fillId="2" borderId="10" xfId="0" applyFont="1" applyFill="1" applyBorder="1"/>
    <xf numFmtId="0" fontId="12" fillId="2" borderId="12" xfId="0" applyFont="1" applyFill="1" applyBorder="1"/>
    <xf numFmtId="0" fontId="13" fillId="0" borderId="13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0" fontId="11" fillId="2" borderId="8" xfId="0" applyFont="1" applyFill="1" applyBorder="1"/>
    <xf numFmtId="0" fontId="13" fillId="2" borderId="7" xfId="0" applyFont="1" applyFill="1" applyBorder="1"/>
    <xf numFmtId="0" fontId="12" fillId="2" borderId="9" xfId="0" applyFont="1" applyFill="1" applyBorder="1"/>
    <xf numFmtId="0" fontId="12" fillId="0" borderId="9" xfId="0" applyFont="1" applyFill="1" applyBorder="1"/>
    <xf numFmtId="0" fontId="12" fillId="0" borderId="14" xfId="0" applyFont="1" applyFill="1" applyBorder="1"/>
    <xf numFmtId="0" fontId="1" fillId="0" borderId="13" xfId="0" applyFont="1" applyBorder="1"/>
    <xf numFmtId="0" fontId="1" fillId="0" borderId="0" xfId="0" applyFont="1" applyBorder="1"/>
    <xf numFmtId="0" fontId="15" fillId="0" borderId="0" xfId="0" applyFont="1"/>
    <xf numFmtId="0" fontId="0" fillId="0" borderId="18" xfId="0" applyBorder="1"/>
    <xf numFmtId="10" fontId="0" fillId="0" borderId="18" xfId="0" applyNumberFormat="1" applyBorder="1"/>
    <xf numFmtId="0" fontId="0" fillId="3" borderId="18" xfId="0" applyFill="1" applyBorder="1"/>
    <xf numFmtId="0" fontId="2" fillId="3" borderId="1" xfId="0" applyFont="1" applyFill="1" applyBorder="1"/>
    <xf numFmtId="0" fontId="3" fillId="3" borderId="2" xfId="0" applyFont="1" applyFill="1" applyBorder="1"/>
    <xf numFmtId="0" fontId="4" fillId="3" borderId="2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6" fillId="3" borderId="4" xfId="0" applyFont="1" applyFill="1" applyBorder="1" applyAlignment="1">
      <alignment vertical="top"/>
    </xf>
    <xf numFmtId="0" fontId="3" fillId="3" borderId="5" xfId="0" applyFont="1" applyFill="1" applyBorder="1"/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horizontal="left" vertical="center" wrapText="1"/>
    </xf>
    <xf numFmtId="0" fontId="0" fillId="0" borderId="0" xfId="0" applyBorder="1"/>
    <xf numFmtId="0" fontId="11" fillId="0" borderId="14" xfId="0" applyFont="1" applyFill="1" applyBorder="1" applyAlignment="1">
      <alignment horizontal="left" vertical="center" wrapText="1"/>
    </xf>
    <xf numFmtId="0" fontId="13" fillId="2" borderId="13" xfId="0" applyFont="1" applyFill="1" applyBorder="1"/>
    <xf numFmtId="0" fontId="11" fillId="2" borderId="0" xfId="0" applyFont="1" applyFill="1" applyBorder="1"/>
    <xf numFmtId="0" fontId="11" fillId="2" borderId="0" xfId="0" quotePrefix="1" applyFont="1" applyFill="1" applyBorder="1"/>
    <xf numFmtId="0" fontId="12" fillId="2" borderId="14" xfId="0" applyFont="1" applyFill="1" applyBorder="1"/>
    <xf numFmtId="0" fontId="0" fillId="0" borderId="0" xfId="0" applyFont="1"/>
    <xf numFmtId="0" fontId="12" fillId="0" borderId="11" xfId="0" applyFont="1" applyBorder="1"/>
    <xf numFmtId="0" fontId="11" fillId="0" borderId="8" xfId="0" quotePrefix="1" applyFont="1" applyFill="1" applyBorder="1"/>
    <xf numFmtId="0" fontId="11" fillId="0" borderId="9" xfId="0" quotePrefix="1" applyFont="1" applyFill="1" applyBorder="1"/>
    <xf numFmtId="0" fontId="11" fillId="0" borderId="6" xfId="0" quotePrefix="1" applyFont="1" applyFill="1" applyBorder="1"/>
    <xf numFmtId="0" fontId="11" fillId="0" borderId="0" xfId="0" applyFont="1" applyBorder="1" applyAlignment="1">
      <alignment horizontal="left" vertical="center" wrapText="1"/>
    </xf>
    <xf numFmtId="0" fontId="16" fillId="0" borderId="8" xfId="0" applyFont="1" applyBorder="1"/>
    <xf numFmtId="0" fontId="16" fillId="0" borderId="0" xfId="0" quotePrefix="1" applyFont="1" applyFill="1" applyBorder="1"/>
    <xf numFmtId="0" fontId="11" fillId="0" borderId="4" xfId="0" applyFont="1" applyBorder="1" applyAlignment="1">
      <alignment vertical="top"/>
    </xf>
    <xf numFmtId="0" fontId="11" fillId="0" borderId="12" xfId="0" quotePrefix="1" applyFont="1" applyFill="1" applyBorder="1"/>
    <xf numFmtId="0" fontId="1" fillId="0" borderId="15" xfId="0" applyFont="1" applyBorder="1"/>
    <xf numFmtId="0" fontId="12" fillId="0" borderId="8" xfId="0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1" fillId="0" borderId="5" xfId="0" applyFont="1" applyBorder="1"/>
    <xf numFmtId="0" fontId="17" fillId="0" borderId="19" xfId="0" applyFont="1" applyBorder="1"/>
    <xf numFmtId="0" fontId="11" fillId="0" borderId="20" xfId="0" applyFont="1" applyBorder="1"/>
    <xf numFmtId="0" fontId="1" fillId="0" borderId="21" xfId="0" applyFont="1" applyBorder="1"/>
    <xf numFmtId="0" fontId="12" fillId="0" borderId="22" xfId="0" applyFont="1" applyBorder="1"/>
    <xf numFmtId="0" fontId="10" fillId="0" borderId="5" xfId="0" applyFont="1" applyBorder="1"/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left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5" xfId="0" quotePrefix="1" applyFont="1" applyFill="1" applyBorder="1" applyAlignment="1">
      <alignment horizontal="left" vertical="top" wrapText="1"/>
    </xf>
    <xf numFmtId="0" fontId="11" fillId="0" borderId="6" xfId="0" quotePrefix="1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47</xdr:row>
      <xdr:rowOff>0</xdr:rowOff>
    </xdr:from>
    <xdr:to>
      <xdr:col>1</xdr:col>
      <xdr:colOff>904875</xdr:colOff>
      <xdr:row>47</xdr:row>
      <xdr:rowOff>0</xdr:rowOff>
    </xdr:to>
    <xdr:pic>
      <xdr:nvPicPr>
        <xdr:cNvPr id="4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3E2D954E-5A7C-46D5-9FCC-97C141A8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758190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33</xdr:row>
      <xdr:rowOff>0</xdr:rowOff>
    </xdr:from>
    <xdr:to>
      <xdr:col>1</xdr:col>
      <xdr:colOff>904875</xdr:colOff>
      <xdr:row>33</xdr:row>
      <xdr:rowOff>0</xdr:rowOff>
    </xdr:to>
    <xdr:pic>
      <xdr:nvPicPr>
        <xdr:cNvPr id="5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CA284DA7-10E4-45D0-ADD1-7FC856B6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575310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36</xdr:row>
      <xdr:rowOff>0</xdr:rowOff>
    </xdr:from>
    <xdr:to>
      <xdr:col>1</xdr:col>
      <xdr:colOff>904875</xdr:colOff>
      <xdr:row>36</xdr:row>
      <xdr:rowOff>0</xdr:rowOff>
    </xdr:to>
    <xdr:pic>
      <xdr:nvPicPr>
        <xdr:cNvPr id="2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8FF13D90-48A0-4EA7-B7EC-1911BF09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78676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35</xdr:row>
      <xdr:rowOff>0</xdr:rowOff>
    </xdr:from>
    <xdr:to>
      <xdr:col>1</xdr:col>
      <xdr:colOff>904875</xdr:colOff>
      <xdr:row>35</xdr:row>
      <xdr:rowOff>0</xdr:rowOff>
    </xdr:to>
    <xdr:pic>
      <xdr:nvPicPr>
        <xdr:cNvPr id="3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501E6875-4088-4DFC-9C1D-9667E398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60388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35</xdr:row>
      <xdr:rowOff>0</xdr:rowOff>
    </xdr:from>
    <xdr:to>
      <xdr:col>1</xdr:col>
      <xdr:colOff>901700</xdr:colOff>
      <xdr:row>35</xdr:row>
      <xdr:rowOff>0</xdr:rowOff>
    </xdr:to>
    <xdr:pic>
      <xdr:nvPicPr>
        <xdr:cNvPr id="2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8FFB0A6A-6F9A-49F6-83F2-EB71BC8B2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78676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29</xdr:row>
      <xdr:rowOff>0</xdr:rowOff>
    </xdr:from>
    <xdr:to>
      <xdr:col>1</xdr:col>
      <xdr:colOff>901700</xdr:colOff>
      <xdr:row>29</xdr:row>
      <xdr:rowOff>0</xdr:rowOff>
    </xdr:to>
    <xdr:pic>
      <xdr:nvPicPr>
        <xdr:cNvPr id="3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1CB94BDC-6A68-47F8-9AFD-E506948E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60388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39</xdr:row>
      <xdr:rowOff>0</xdr:rowOff>
    </xdr:from>
    <xdr:to>
      <xdr:col>1</xdr:col>
      <xdr:colOff>901700</xdr:colOff>
      <xdr:row>39</xdr:row>
      <xdr:rowOff>0</xdr:rowOff>
    </xdr:to>
    <xdr:pic>
      <xdr:nvPicPr>
        <xdr:cNvPr id="2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00D502C3-EADD-48D6-9262-D5D4B280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78676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29</xdr:row>
      <xdr:rowOff>0</xdr:rowOff>
    </xdr:from>
    <xdr:to>
      <xdr:col>1</xdr:col>
      <xdr:colOff>901700</xdr:colOff>
      <xdr:row>29</xdr:row>
      <xdr:rowOff>0</xdr:rowOff>
    </xdr:to>
    <xdr:pic>
      <xdr:nvPicPr>
        <xdr:cNvPr id="3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ED465EC1-7596-4CD3-81AB-388AC5A1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60388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46</xdr:row>
      <xdr:rowOff>0</xdr:rowOff>
    </xdr:from>
    <xdr:to>
      <xdr:col>1</xdr:col>
      <xdr:colOff>901700</xdr:colOff>
      <xdr:row>46</xdr:row>
      <xdr:rowOff>0</xdr:rowOff>
    </xdr:to>
    <xdr:pic>
      <xdr:nvPicPr>
        <xdr:cNvPr id="2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C2A6A029-B4A2-4AD2-AD66-93274AF5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78676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36</xdr:row>
      <xdr:rowOff>0</xdr:rowOff>
    </xdr:from>
    <xdr:to>
      <xdr:col>1</xdr:col>
      <xdr:colOff>901700</xdr:colOff>
      <xdr:row>36</xdr:row>
      <xdr:rowOff>0</xdr:rowOff>
    </xdr:to>
    <xdr:pic>
      <xdr:nvPicPr>
        <xdr:cNvPr id="3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A198FB0E-7BD4-4470-AA64-5B742A50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60388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43</xdr:row>
      <xdr:rowOff>0</xdr:rowOff>
    </xdr:from>
    <xdr:to>
      <xdr:col>1</xdr:col>
      <xdr:colOff>904875</xdr:colOff>
      <xdr:row>43</xdr:row>
      <xdr:rowOff>0</xdr:rowOff>
    </xdr:to>
    <xdr:pic>
      <xdr:nvPicPr>
        <xdr:cNvPr id="2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D75555C0-CE7F-4AA8-A2EE-D8A5BF48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78676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33</xdr:row>
      <xdr:rowOff>0</xdr:rowOff>
    </xdr:from>
    <xdr:to>
      <xdr:col>1</xdr:col>
      <xdr:colOff>904875</xdr:colOff>
      <xdr:row>33</xdr:row>
      <xdr:rowOff>0</xdr:rowOff>
    </xdr:to>
    <xdr:pic>
      <xdr:nvPicPr>
        <xdr:cNvPr id="3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D6D93CE1-C823-4F75-8EFA-E099D55D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60388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9"/>
  <sheetViews>
    <sheetView tabSelected="1" workbookViewId="0">
      <selection activeCell="C4" sqref="C4"/>
    </sheetView>
  </sheetViews>
  <sheetFormatPr baseColWidth="10" defaultColWidth="4.5" defaultRowHeight="15" x14ac:dyDescent="0.2"/>
  <cols>
    <col min="3" max="3" width="45" bestFit="1" customWidth="1"/>
    <col min="4" max="4" width="9.1640625" customWidth="1"/>
    <col min="5" max="5" width="5.83203125" customWidth="1"/>
    <col min="6" max="6" width="6.6640625" customWidth="1"/>
  </cols>
  <sheetData>
    <row r="1" spans="2:7" x14ac:dyDescent="0.2">
      <c r="C1" s="78" t="s">
        <v>45</v>
      </c>
    </row>
    <row r="2" spans="2:7" x14ac:dyDescent="0.2">
      <c r="C2" s="78" t="s">
        <v>51</v>
      </c>
    </row>
    <row r="3" spans="2:7" x14ac:dyDescent="0.2">
      <c r="C3" s="78" t="s">
        <v>109</v>
      </c>
    </row>
    <row r="4" spans="2:7" x14ac:dyDescent="0.2">
      <c r="C4" s="78"/>
    </row>
    <row r="5" spans="2:7" x14ac:dyDescent="0.2">
      <c r="F5" s="78" t="s">
        <v>46</v>
      </c>
      <c r="G5" s="78"/>
    </row>
    <row r="6" spans="2:7" x14ac:dyDescent="0.2">
      <c r="C6" s="78" t="s">
        <v>42</v>
      </c>
      <c r="D6" s="78" t="s">
        <v>43</v>
      </c>
      <c r="E6" s="78" t="s">
        <v>44</v>
      </c>
      <c r="F6" s="78" t="s">
        <v>44</v>
      </c>
      <c r="G6" s="78"/>
    </row>
    <row r="7" spans="2:7" x14ac:dyDescent="0.2">
      <c r="B7">
        <f>theorie!E3</f>
        <v>1</v>
      </c>
      <c r="C7" s="81" t="str">
        <f>theorie!B3</f>
        <v>theorieruimte</v>
      </c>
      <c r="D7" s="79">
        <v>3</v>
      </c>
      <c r="E7" s="79">
        <f>theorie!D7</f>
        <v>54</v>
      </c>
      <c r="F7" s="79">
        <f>D7*E7</f>
        <v>162</v>
      </c>
      <c r="G7" s="91"/>
    </row>
    <row r="8" spans="2:7" x14ac:dyDescent="0.2">
      <c r="B8">
        <f>drama!E3</f>
        <v>2</v>
      </c>
      <c r="C8" s="81" t="str">
        <f>drama!B3</f>
        <v>Dramalokaal</v>
      </c>
      <c r="D8" s="79">
        <f>drama!D6</f>
        <v>1</v>
      </c>
      <c r="E8" s="79">
        <f>drama!D7</f>
        <v>72</v>
      </c>
      <c r="F8" s="79">
        <f t="shared" ref="F8:F11" si="0">D8*E8</f>
        <v>72</v>
      </c>
      <c r="G8" s="91"/>
    </row>
    <row r="9" spans="2:7" x14ac:dyDescent="0.2">
      <c r="B9">
        <f>kantine!E3</f>
        <v>3</v>
      </c>
      <c r="C9" s="81" t="str">
        <f>kantine!B3</f>
        <v>Kantine / theorieruimte</v>
      </c>
      <c r="D9" s="79">
        <f>kantine!D6</f>
        <v>1</v>
      </c>
      <c r="E9" s="79">
        <f>kantine!D7</f>
        <v>126</v>
      </c>
      <c r="F9" s="79">
        <f t="shared" si="0"/>
        <v>126</v>
      </c>
      <c r="G9" s="91"/>
    </row>
    <row r="10" spans="2:7" x14ac:dyDescent="0.2">
      <c r="B10">
        <f>kantoor!E3</f>
        <v>4</v>
      </c>
      <c r="C10" s="81" t="str">
        <f>kantoor!B3</f>
        <v>kantoor</v>
      </c>
      <c r="D10" s="79">
        <f>kantoor!D6</f>
        <v>1</v>
      </c>
      <c r="E10" s="79">
        <f>kantoor!D7</f>
        <v>18</v>
      </c>
      <c r="F10" s="79">
        <f t="shared" si="0"/>
        <v>18</v>
      </c>
      <c r="G10" s="91"/>
    </row>
    <row r="11" spans="2:7" x14ac:dyDescent="0.2">
      <c r="B11">
        <f>'toilet ll'!E3</f>
        <v>5</v>
      </c>
      <c r="C11" s="81" t="str">
        <f>'toilet ll'!B3</f>
        <v xml:space="preserve">sanitair </v>
      </c>
      <c r="D11" s="79">
        <f>'toilet ll'!D6</f>
        <v>2</v>
      </c>
      <c r="E11" s="79">
        <f>'toilet ll'!D7</f>
        <v>18</v>
      </c>
      <c r="F11" s="79">
        <f t="shared" si="0"/>
        <v>36</v>
      </c>
      <c r="G11" s="91"/>
    </row>
    <row r="12" spans="2:7" x14ac:dyDescent="0.2">
      <c r="C12" s="79"/>
      <c r="D12" s="79"/>
      <c r="E12" s="79"/>
      <c r="F12" s="79"/>
      <c r="G12" s="91"/>
    </row>
    <row r="13" spans="2:7" x14ac:dyDescent="0.2">
      <c r="C13" s="81" t="s">
        <v>47</v>
      </c>
      <c r="D13" s="79"/>
      <c r="E13" s="79"/>
      <c r="F13" s="79">
        <f>SUM(F7:F11)</f>
        <v>414</v>
      </c>
      <c r="G13" s="91"/>
    </row>
    <row r="14" spans="2:7" x14ac:dyDescent="0.2">
      <c r="B14">
        <f>verkeersgebied!E3</f>
        <v>6</v>
      </c>
      <c r="C14" s="81" t="s">
        <v>86</v>
      </c>
      <c r="D14" s="80">
        <v>0.25</v>
      </c>
      <c r="E14" s="79"/>
      <c r="F14" s="79">
        <f>F13*D14</f>
        <v>103.5</v>
      </c>
      <c r="G14" s="91"/>
    </row>
    <row r="15" spans="2:7" x14ac:dyDescent="0.2">
      <c r="C15" s="79"/>
      <c r="D15" s="79"/>
      <c r="E15" s="79"/>
      <c r="F15" s="79"/>
      <c r="G15" s="91"/>
    </row>
    <row r="16" spans="2:7" x14ac:dyDescent="0.2">
      <c r="C16" s="81" t="s">
        <v>97</v>
      </c>
      <c r="D16" s="79"/>
      <c r="E16" s="79"/>
      <c r="F16" s="79">
        <f>F13+F14</f>
        <v>517.5</v>
      </c>
      <c r="G16" s="91"/>
    </row>
    <row r="19" spans="2:3" x14ac:dyDescent="0.2">
      <c r="C19" s="78"/>
    </row>
    <row r="28" spans="2:3" x14ac:dyDescent="0.2">
      <c r="C28" s="97"/>
    </row>
    <row r="29" spans="2:3" x14ac:dyDescent="0.2">
      <c r="B29" t="s">
        <v>65</v>
      </c>
      <c r="C29" s="9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47"/>
  <sheetViews>
    <sheetView workbookViewId="0">
      <selection activeCell="D41" sqref="D41:D42"/>
    </sheetView>
  </sheetViews>
  <sheetFormatPr baseColWidth="10" defaultColWidth="9.1640625" defaultRowHeight="14" x14ac:dyDescent="0.15"/>
  <cols>
    <col min="1" max="1" width="2.1640625" style="1" customWidth="1"/>
    <col min="2" max="2" width="26" style="1" customWidth="1"/>
    <col min="3" max="3" width="1.5" style="1" customWidth="1"/>
    <col min="4" max="5" width="28.5" style="1" customWidth="1"/>
    <col min="6" max="16384" width="9.1640625" style="1"/>
  </cols>
  <sheetData>
    <row r="1" spans="2:5" ht="30.75" customHeight="1" thickBot="1" x14ac:dyDescent="0.2"/>
    <row r="2" spans="2:5" x14ac:dyDescent="0.15">
      <c r="B2" s="82"/>
      <c r="C2" s="83"/>
      <c r="D2" s="84"/>
      <c r="E2" s="85" t="s">
        <v>0</v>
      </c>
    </row>
    <row r="3" spans="2:5" ht="59" x14ac:dyDescent="0.15">
      <c r="B3" s="86" t="s">
        <v>52</v>
      </c>
      <c r="C3" s="87"/>
      <c r="D3" s="88"/>
      <c r="E3" s="89">
        <v>1</v>
      </c>
    </row>
    <row r="4" spans="2:5" s="2" customFormat="1" x14ac:dyDescent="0.2">
      <c r="B4" s="116" t="s">
        <v>1</v>
      </c>
      <c r="C4" s="117"/>
      <c r="D4" s="117"/>
      <c r="E4" s="118"/>
    </row>
    <row r="5" spans="2:5" x14ac:dyDescent="0.15">
      <c r="B5" s="3" t="s">
        <v>2</v>
      </c>
      <c r="C5" s="4" t="s">
        <v>3</v>
      </c>
      <c r="D5" s="4" t="s">
        <v>32</v>
      </c>
      <c r="E5" s="5"/>
    </row>
    <row r="6" spans="2:5" x14ac:dyDescent="0.15">
      <c r="B6" s="6" t="s">
        <v>4</v>
      </c>
      <c r="C6" s="7" t="s">
        <v>3</v>
      </c>
      <c r="D6" s="8">
        <v>3</v>
      </c>
      <c r="E6" s="5"/>
    </row>
    <row r="7" spans="2:5" x14ac:dyDescent="0.15">
      <c r="B7" s="6" t="s">
        <v>5</v>
      </c>
      <c r="C7" s="7" t="s">
        <v>3</v>
      </c>
      <c r="D7" s="8">
        <v>54</v>
      </c>
      <c r="E7" s="5"/>
    </row>
    <row r="8" spans="2:5" x14ac:dyDescent="0.15">
      <c r="B8" s="9" t="s">
        <v>6</v>
      </c>
      <c r="C8" s="10" t="s">
        <v>3</v>
      </c>
      <c r="D8" s="8" t="s">
        <v>36</v>
      </c>
      <c r="E8" s="5"/>
    </row>
    <row r="9" spans="2:5" x14ac:dyDescent="0.15">
      <c r="B9" s="11" t="s">
        <v>8</v>
      </c>
      <c r="C9" s="12" t="s">
        <v>3</v>
      </c>
      <c r="D9" s="12" t="s">
        <v>9</v>
      </c>
      <c r="E9" s="13"/>
    </row>
    <row r="10" spans="2:5" x14ac:dyDescent="0.15">
      <c r="B10" s="14" t="s">
        <v>10</v>
      </c>
      <c r="C10" s="15" t="s">
        <v>3</v>
      </c>
      <c r="D10" s="15" t="s">
        <v>11</v>
      </c>
      <c r="E10" s="16"/>
    </row>
    <row r="11" spans="2:5" x14ac:dyDescent="0.15">
      <c r="B11" s="17" t="s">
        <v>12</v>
      </c>
      <c r="C11" s="18" t="s">
        <v>3</v>
      </c>
      <c r="D11" s="19" t="s">
        <v>13</v>
      </c>
      <c r="E11" s="20"/>
    </row>
    <row r="12" spans="2:5" x14ac:dyDescent="0.15">
      <c r="B12" s="17"/>
      <c r="C12" s="18"/>
      <c r="D12" s="18"/>
      <c r="E12" s="20"/>
    </row>
    <row r="13" spans="2:5" x14ac:dyDescent="0.15">
      <c r="B13" s="11" t="s">
        <v>14</v>
      </c>
      <c r="C13" s="12" t="s">
        <v>3</v>
      </c>
      <c r="D13" s="21" t="s">
        <v>15</v>
      </c>
      <c r="E13" s="22"/>
    </row>
    <row r="14" spans="2:5" x14ac:dyDescent="0.15">
      <c r="B14" s="17"/>
      <c r="C14" s="18"/>
      <c r="D14" s="19" t="s">
        <v>16</v>
      </c>
      <c r="E14" s="20"/>
    </row>
    <row r="15" spans="2:5" x14ac:dyDescent="0.15">
      <c r="B15" s="23"/>
      <c r="C15" s="24"/>
      <c r="D15" s="77"/>
      <c r="E15" s="26"/>
    </row>
    <row r="16" spans="2:5" s="2" customFormat="1" x14ac:dyDescent="0.15">
      <c r="B16" s="66" t="s">
        <v>17</v>
      </c>
      <c r="C16" s="64"/>
      <c r="D16" s="65"/>
      <c r="E16" s="67"/>
    </row>
    <row r="17" spans="2:5" x14ac:dyDescent="0.15">
      <c r="B17" s="47" t="s">
        <v>18</v>
      </c>
      <c r="C17" s="45" t="s">
        <v>3</v>
      </c>
      <c r="D17" s="24"/>
      <c r="E17" s="26"/>
    </row>
    <row r="18" spans="2:5" ht="14" customHeight="1" x14ac:dyDescent="0.15">
      <c r="B18" s="47"/>
      <c r="C18" s="45"/>
      <c r="D18" s="125"/>
      <c r="E18" s="126"/>
    </row>
    <row r="19" spans="2:5" x14ac:dyDescent="0.15">
      <c r="B19" s="47"/>
      <c r="C19" s="45"/>
      <c r="D19" s="24"/>
      <c r="E19" s="26"/>
    </row>
    <row r="20" spans="2:5" x14ac:dyDescent="0.15">
      <c r="B20" s="47"/>
      <c r="C20" s="45"/>
      <c r="D20" s="24"/>
      <c r="E20" s="26"/>
    </row>
    <row r="21" spans="2:5" ht="24" customHeight="1" x14ac:dyDescent="0.15">
      <c r="B21" s="119" t="s">
        <v>19</v>
      </c>
      <c r="C21" s="120"/>
      <c r="D21" s="120"/>
      <c r="E21" s="121"/>
    </row>
    <row r="22" spans="2:5" x14ac:dyDescent="0.15">
      <c r="B22" s="14" t="s">
        <v>20</v>
      </c>
      <c r="C22" s="98" t="s">
        <v>3</v>
      </c>
      <c r="D22" s="57"/>
      <c r="E22" s="106"/>
    </row>
    <row r="23" spans="2:5" x14ac:dyDescent="0.15">
      <c r="B23" s="17" t="s">
        <v>21</v>
      </c>
      <c r="C23" s="30" t="s">
        <v>3</v>
      </c>
      <c r="D23" s="19" t="s">
        <v>53</v>
      </c>
      <c r="E23" s="35"/>
    </row>
    <row r="24" spans="2:5" x14ac:dyDescent="0.15">
      <c r="B24" s="17"/>
      <c r="C24" s="30"/>
      <c r="D24" s="19" t="s">
        <v>54</v>
      </c>
      <c r="E24" s="35"/>
    </row>
    <row r="25" spans="2:5" x14ac:dyDescent="0.15">
      <c r="B25" s="17"/>
      <c r="C25" s="30"/>
      <c r="D25" s="19" t="s">
        <v>55</v>
      </c>
      <c r="E25" s="35"/>
    </row>
    <row r="26" spans="2:5" x14ac:dyDescent="0.15">
      <c r="B26" s="17"/>
      <c r="C26" s="30"/>
      <c r="D26" s="19" t="s">
        <v>56</v>
      </c>
      <c r="E26" s="35"/>
    </row>
    <row r="27" spans="2:5" x14ac:dyDescent="0.15">
      <c r="B27" s="17"/>
      <c r="C27" s="30"/>
      <c r="D27" s="19" t="s">
        <v>57</v>
      </c>
      <c r="E27" s="35"/>
    </row>
    <row r="28" spans="2:5" x14ac:dyDescent="0.15">
      <c r="B28" s="17"/>
      <c r="C28" s="30"/>
      <c r="D28" s="102" t="s">
        <v>58</v>
      </c>
      <c r="E28" s="35"/>
    </row>
    <row r="29" spans="2:5" x14ac:dyDescent="0.15">
      <c r="B29" s="17"/>
      <c r="C29" s="30"/>
      <c r="D29" s="19" t="s">
        <v>59</v>
      </c>
      <c r="E29" s="35"/>
    </row>
    <row r="30" spans="2:5" x14ac:dyDescent="0.15">
      <c r="B30" s="17"/>
      <c r="C30" s="30"/>
      <c r="D30" s="19" t="s">
        <v>60</v>
      </c>
      <c r="E30" s="35"/>
    </row>
    <row r="31" spans="2:5" x14ac:dyDescent="0.15">
      <c r="B31" s="36"/>
      <c r="C31" s="30"/>
      <c r="D31" s="19" t="s">
        <v>67</v>
      </c>
      <c r="E31" s="32"/>
    </row>
    <row r="32" spans="2:5" x14ac:dyDescent="0.15">
      <c r="B32" s="36"/>
      <c r="C32" s="30"/>
      <c r="D32" s="19" t="s">
        <v>61</v>
      </c>
      <c r="E32" s="35"/>
    </row>
    <row r="33" spans="2:5" x14ac:dyDescent="0.15">
      <c r="B33" s="41"/>
      <c r="C33" s="42"/>
      <c r="D33" s="43"/>
      <c r="E33" s="44"/>
    </row>
    <row r="34" spans="2:5" x14ac:dyDescent="0.15">
      <c r="B34" s="122" t="s">
        <v>22</v>
      </c>
      <c r="C34" s="123"/>
      <c r="D34" s="123"/>
      <c r="E34" s="124"/>
    </row>
    <row r="35" spans="2:5" x14ac:dyDescent="0.15">
      <c r="B35" s="17" t="s">
        <v>23</v>
      </c>
      <c r="C35" s="45" t="s">
        <v>3</v>
      </c>
      <c r="D35" s="18" t="s">
        <v>37</v>
      </c>
      <c r="E35" s="20"/>
    </row>
    <row r="36" spans="2:5" x14ac:dyDescent="0.15">
      <c r="B36" s="14" t="s">
        <v>24</v>
      </c>
      <c r="C36" s="45" t="s">
        <v>3</v>
      </c>
      <c r="D36" s="46" t="s">
        <v>25</v>
      </c>
      <c r="E36" s="22"/>
    </row>
    <row r="37" spans="2:5" x14ac:dyDescent="0.15">
      <c r="B37" s="47" t="s">
        <v>26</v>
      </c>
      <c r="C37" s="45" t="s">
        <v>3</v>
      </c>
      <c r="D37" s="46" t="s">
        <v>64</v>
      </c>
      <c r="E37" s="22"/>
    </row>
    <row r="38" spans="2:5" x14ac:dyDescent="0.15">
      <c r="B38" s="11" t="s">
        <v>27</v>
      </c>
      <c r="C38" s="30" t="s">
        <v>3</v>
      </c>
      <c r="D38" s="48" t="s">
        <v>28</v>
      </c>
      <c r="E38" s="16"/>
    </row>
    <row r="39" spans="2:5" x14ac:dyDescent="0.15">
      <c r="B39" s="49" t="s">
        <v>29</v>
      </c>
      <c r="C39" s="12" t="s">
        <v>3</v>
      </c>
      <c r="D39" s="50" t="s">
        <v>83</v>
      </c>
      <c r="E39" s="51"/>
    </row>
    <row r="40" spans="2:5" x14ac:dyDescent="0.15">
      <c r="B40" s="37"/>
      <c r="C40" s="52"/>
      <c r="D40" s="50" t="s">
        <v>84</v>
      </c>
      <c r="E40" s="53"/>
    </row>
    <row r="41" spans="2:5" x14ac:dyDescent="0.15">
      <c r="B41" s="37"/>
      <c r="C41" s="52"/>
      <c r="D41" s="50" t="s">
        <v>100</v>
      </c>
      <c r="E41" s="53"/>
    </row>
    <row r="42" spans="2:5" x14ac:dyDescent="0.15">
      <c r="B42" s="41"/>
      <c r="C42" s="54"/>
      <c r="D42" s="55" t="s">
        <v>101</v>
      </c>
      <c r="E42" s="56"/>
    </row>
    <row r="43" spans="2:5" x14ac:dyDescent="0.15">
      <c r="B43" s="14" t="s">
        <v>30</v>
      </c>
      <c r="C43" s="15" t="s">
        <v>3</v>
      </c>
      <c r="D43" s="57" t="s">
        <v>85</v>
      </c>
      <c r="E43" s="29"/>
    </row>
    <row r="44" spans="2:5" x14ac:dyDescent="0.15">
      <c r="B44" s="17" t="s">
        <v>31</v>
      </c>
      <c r="C44" s="18"/>
      <c r="D44" s="31" t="s">
        <v>80</v>
      </c>
      <c r="E44" s="75"/>
    </row>
    <row r="45" spans="2:5" x14ac:dyDescent="0.15">
      <c r="B45" s="17"/>
      <c r="C45" s="18"/>
      <c r="D45" s="31" t="s">
        <v>81</v>
      </c>
      <c r="E45" s="75"/>
    </row>
    <row r="46" spans="2:5" ht="15" thickBot="1" x14ac:dyDescent="0.2">
      <c r="B46" s="107"/>
      <c r="C46" s="59" t="s">
        <v>3</v>
      </c>
      <c r="D46" s="59" t="s">
        <v>82</v>
      </c>
      <c r="E46" s="60"/>
    </row>
    <row r="47" spans="2:5" x14ac:dyDescent="0.15">
      <c r="B47" s="18"/>
      <c r="C47" s="18"/>
      <c r="D47" s="18"/>
      <c r="E47" s="30"/>
    </row>
  </sheetData>
  <mergeCells count="4">
    <mergeCell ref="B4:E4"/>
    <mergeCell ref="B21:E21"/>
    <mergeCell ref="B34:E34"/>
    <mergeCell ref="D18:E1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48"/>
  <sheetViews>
    <sheetView topLeftCell="A16" workbookViewId="0">
      <selection activeCell="E42" sqref="E42"/>
    </sheetView>
  </sheetViews>
  <sheetFormatPr baseColWidth="10" defaultColWidth="9.1640625" defaultRowHeight="14" x14ac:dyDescent="0.15"/>
  <cols>
    <col min="1" max="1" width="2.1640625" style="1" customWidth="1"/>
    <col min="2" max="2" width="26" style="1" customWidth="1"/>
    <col min="3" max="3" width="1.5" style="1" customWidth="1"/>
    <col min="4" max="5" width="28.5" style="1" customWidth="1"/>
    <col min="6" max="16384" width="9.1640625" style="1"/>
  </cols>
  <sheetData>
    <row r="1" spans="2:5" ht="30.75" customHeight="1" thickBot="1" x14ac:dyDescent="0.2"/>
    <row r="2" spans="2:5" x14ac:dyDescent="0.15">
      <c r="B2" s="82"/>
      <c r="C2" s="83"/>
      <c r="D2" s="84"/>
      <c r="E2" s="85" t="s">
        <v>0</v>
      </c>
    </row>
    <row r="3" spans="2:5" ht="59" x14ac:dyDescent="0.15">
      <c r="B3" s="86" t="s">
        <v>49</v>
      </c>
      <c r="C3" s="87"/>
      <c r="D3" s="88"/>
      <c r="E3" s="89">
        <v>2</v>
      </c>
    </row>
    <row r="4" spans="2:5" s="2" customFormat="1" x14ac:dyDescent="0.2">
      <c r="B4" s="116" t="s">
        <v>1</v>
      </c>
      <c r="C4" s="117"/>
      <c r="D4" s="117"/>
      <c r="E4" s="118"/>
    </row>
    <row r="5" spans="2:5" x14ac:dyDescent="0.15">
      <c r="B5" s="3" t="s">
        <v>2</v>
      </c>
      <c r="C5" s="4" t="s">
        <v>3</v>
      </c>
      <c r="D5" s="4" t="s">
        <v>48</v>
      </c>
      <c r="E5" s="5"/>
    </row>
    <row r="6" spans="2:5" x14ac:dyDescent="0.15">
      <c r="B6" s="6" t="s">
        <v>4</v>
      </c>
      <c r="C6" s="7" t="s">
        <v>3</v>
      </c>
      <c r="D6" s="8">
        <v>1</v>
      </c>
      <c r="E6" s="5"/>
    </row>
    <row r="7" spans="2:5" x14ac:dyDescent="0.15">
      <c r="B7" s="6" t="s">
        <v>5</v>
      </c>
      <c r="C7" s="7" t="s">
        <v>3</v>
      </c>
      <c r="D7" s="8">
        <v>72</v>
      </c>
      <c r="E7" s="5"/>
    </row>
    <row r="8" spans="2:5" x14ac:dyDescent="0.15">
      <c r="B8" s="9" t="s">
        <v>6</v>
      </c>
      <c r="C8" s="10" t="s">
        <v>3</v>
      </c>
      <c r="D8" s="7" t="s">
        <v>36</v>
      </c>
      <c r="E8" s="5"/>
    </row>
    <row r="9" spans="2:5" x14ac:dyDescent="0.15">
      <c r="B9" s="11" t="s">
        <v>8</v>
      </c>
      <c r="C9" s="12" t="s">
        <v>3</v>
      </c>
      <c r="D9" s="12" t="s">
        <v>9</v>
      </c>
      <c r="E9" s="13"/>
    </row>
    <row r="10" spans="2:5" x14ac:dyDescent="0.15">
      <c r="B10" s="14" t="s">
        <v>10</v>
      </c>
      <c r="C10" s="15" t="s">
        <v>3</v>
      </c>
      <c r="D10" s="15" t="s">
        <v>11</v>
      </c>
      <c r="E10" s="16"/>
    </row>
    <row r="11" spans="2:5" x14ac:dyDescent="0.15">
      <c r="B11" s="17" t="s">
        <v>12</v>
      </c>
      <c r="C11" s="18" t="s">
        <v>3</v>
      </c>
      <c r="D11" s="19" t="s">
        <v>13</v>
      </c>
      <c r="E11" s="20"/>
    </row>
    <row r="12" spans="2:5" x14ac:dyDescent="0.15">
      <c r="B12" s="17"/>
      <c r="C12" s="18"/>
      <c r="D12" s="18"/>
      <c r="E12" s="20"/>
    </row>
    <row r="13" spans="2:5" x14ac:dyDescent="0.15">
      <c r="B13" s="11" t="s">
        <v>14</v>
      </c>
      <c r="C13" s="12" t="s">
        <v>3</v>
      </c>
      <c r="D13" s="21" t="s">
        <v>15</v>
      </c>
      <c r="E13" s="22"/>
    </row>
    <row r="14" spans="2:5" x14ac:dyDescent="0.15">
      <c r="B14" s="17"/>
      <c r="C14" s="18"/>
      <c r="D14" s="19" t="s">
        <v>62</v>
      </c>
      <c r="E14" s="20"/>
    </row>
    <row r="15" spans="2:5" x14ac:dyDescent="0.15">
      <c r="B15" s="23"/>
      <c r="C15" s="24"/>
      <c r="D15" s="25"/>
      <c r="E15" s="26"/>
    </row>
    <row r="16" spans="2:5" s="2" customFormat="1" x14ac:dyDescent="0.15">
      <c r="B16" s="66" t="s">
        <v>17</v>
      </c>
      <c r="C16" s="64"/>
      <c r="D16" s="65"/>
      <c r="E16" s="67"/>
    </row>
    <row r="17" spans="2:5" s="2" customFormat="1" x14ac:dyDescent="0.15">
      <c r="B17" s="93"/>
      <c r="C17" s="94"/>
      <c r="D17" s="95"/>
      <c r="E17" s="96"/>
    </row>
    <row r="18" spans="2:5" x14ac:dyDescent="0.15">
      <c r="B18" s="17" t="s">
        <v>18</v>
      </c>
      <c r="C18" s="30" t="s">
        <v>3</v>
      </c>
      <c r="D18" s="50" t="s">
        <v>63</v>
      </c>
      <c r="E18" s="75"/>
    </row>
    <row r="19" spans="2:5" x14ac:dyDescent="0.15">
      <c r="B19" s="17"/>
      <c r="C19" s="30"/>
      <c r="D19" s="50"/>
      <c r="E19" s="75"/>
    </row>
    <row r="20" spans="2:5" x14ac:dyDescent="0.15">
      <c r="B20" s="17"/>
      <c r="C20" s="30"/>
      <c r="D20" s="31"/>
      <c r="E20" s="75"/>
    </row>
    <row r="21" spans="2:5" x14ac:dyDescent="0.15">
      <c r="B21" s="119" t="s">
        <v>19</v>
      </c>
      <c r="C21" s="120"/>
      <c r="D21" s="120"/>
      <c r="E21" s="121"/>
    </row>
    <row r="22" spans="2:5" x14ac:dyDescent="0.15">
      <c r="B22" s="11" t="s">
        <v>20</v>
      </c>
      <c r="C22" s="33" t="s">
        <v>3</v>
      </c>
      <c r="D22" s="99"/>
      <c r="E22" s="100"/>
    </row>
    <row r="23" spans="2:5" x14ac:dyDescent="0.15">
      <c r="B23" s="47"/>
      <c r="C23" s="45"/>
      <c r="D23" s="55"/>
      <c r="E23" s="101"/>
    </row>
    <row r="24" spans="2:5" x14ac:dyDescent="0.15">
      <c r="B24" s="17" t="s">
        <v>21</v>
      </c>
      <c r="C24" s="30" t="s">
        <v>3</v>
      </c>
      <c r="D24" s="19" t="s">
        <v>53</v>
      </c>
      <c r="E24" s="35"/>
    </row>
    <row r="25" spans="2:5" x14ac:dyDescent="0.15">
      <c r="B25" s="17"/>
      <c r="C25" s="30"/>
      <c r="D25" s="19" t="s">
        <v>54</v>
      </c>
      <c r="E25" s="35"/>
    </row>
    <row r="26" spans="2:5" x14ac:dyDescent="0.15">
      <c r="B26" s="17"/>
      <c r="C26" s="30"/>
      <c r="D26" s="19" t="s">
        <v>55</v>
      </c>
      <c r="E26" s="35"/>
    </row>
    <row r="27" spans="2:5" x14ac:dyDescent="0.15">
      <c r="B27" s="17"/>
      <c r="C27" s="30"/>
      <c r="D27" s="19" t="s">
        <v>56</v>
      </c>
      <c r="E27" s="35"/>
    </row>
    <row r="28" spans="2:5" x14ac:dyDescent="0.15">
      <c r="B28" s="17"/>
      <c r="C28" s="30"/>
      <c r="D28" s="19" t="s">
        <v>57</v>
      </c>
      <c r="E28" s="35"/>
    </row>
    <row r="29" spans="2:5" x14ac:dyDescent="0.15">
      <c r="B29" s="17"/>
      <c r="C29" s="30"/>
      <c r="D29" s="102" t="s">
        <v>58</v>
      </c>
      <c r="E29" s="35"/>
    </row>
    <row r="30" spans="2:5" x14ac:dyDescent="0.15">
      <c r="B30" s="17"/>
      <c r="C30" s="30"/>
      <c r="D30" s="19" t="s">
        <v>59</v>
      </c>
      <c r="E30" s="35"/>
    </row>
    <row r="31" spans="2:5" x14ac:dyDescent="0.15">
      <c r="B31" s="36"/>
      <c r="C31" s="30"/>
      <c r="D31" s="19" t="s">
        <v>60</v>
      </c>
      <c r="E31" s="32"/>
    </row>
    <row r="32" spans="2:5" x14ac:dyDescent="0.15">
      <c r="B32" s="36"/>
      <c r="C32" s="30"/>
      <c r="D32" s="19" t="s">
        <v>68</v>
      </c>
      <c r="E32" s="35"/>
    </row>
    <row r="33" spans="2:5" x14ac:dyDescent="0.15">
      <c r="B33" s="36"/>
      <c r="C33" s="30"/>
      <c r="D33" s="19" t="s">
        <v>61</v>
      </c>
      <c r="E33" s="35"/>
    </row>
    <row r="34" spans="2:5" x14ac:dyDescent="0.15">
      <c r="B34" s="37"/>
      <c r="C34" s="38"/>
      <c r="D34" s="40"/>
      <c r="E34" s="90"/>
    </row>
    <row r="35" spans="2:5" x14ac:dyDescent="0.15">
      <c r="B35" s="41"/>
      <c r="C35" s="42"/>
      <c r="D35" s="43"/>
      <c r="E35" s="44"/>
    </row>
    <row r="36" spans="2:5" x14ac:dyDescent="0.15">
      <c r="B36" s="122" t="s">
        <v>22</v>
      </c>
      <c r="C36" s="123"/>
      <c r="D36" s="123"/>
      <c r="E36" s="124"/>
    </row>
    <row r="37" spans="2:5" x14ac:dyDescent="0.15">
      <c r="B37" s="17" t="s">
        <v>23</v>
      </c>
      <c r="C37" s="45" t="s">
        <v>3</v>
      </c>
      <c r="D37" s="18" t="s">
        <v>37</v>
      </c>
      <c r="E37" s="20"/>
    </row>
    <row r="38" spans="2:5" x14ac:dyDescent="0.15">
      <c r="B38" s="14" t="s">
        <v>24</v>
      </c>
      <c r="C38" s="45" t="s">
        <v>3</v>
      </c>
      <c r="D38" s="46" t="s">
        <v>25</v>
      </c>
      <c r="E38" s="22"/>
    </row>
    <row r="39" spans="2:5" x14ac:dyDescent="0.15">
      <c r="B39" s="47" t="s">
        <v>26</v>
      </c>
      <c r="C39" s="45" t="s">
        <v>3</v>
      </c>
      <c r="D39" s="46" t="s">
        <v>64</v>
      </c>
      <c r="E39" s="22"/>
    </row>
    <row r="40" spans="2:5" x14ac:dyDescent="0.15">
      <c r="B40" s="11" t="s">
        <v>27</v>
      </c>
      <c r="C40" s="30" t="s">
        <v>3</v>
      </c>
      <c r="D40" s="48" t="s">
        <v>28</v>
      </c>
      <c r="E40" s="16"/>
    </row>
    <row r="41" spans="2:5" x14ac:dyDescent="0.15">
      <c r="B41" s="49" t="s">
        <v>29</v>
      </c>
      <c r="C41" s="12" t="s">
        <v>3</v>
      </c>
      <c r="D41" s="50" t="s">
        <v>83</v>
      </c>
      <c r="E41" s="51"/>
    </row>
    <row r="42" spans="2:5" x14ac:dyDescent="0.15">
      <c r="B42" s="37"/>
      <c r="C42" s="52"/>
      <c r="D42" s="50" t="s">
        <v>84</v>
      </c>
      <c r="E42" s="53"/>
    </row>
    <row r="43" spans="2:5" x14ac:dyDescent="0.15">
      <c r="B43" s="37"/>
      <c r="C43" s="52"/>
      <c r="D43" s="50" t="s">
        <v>100</v>
      </c>
      <c r="E43" s="53"/>
    </row>
    <row r="44" spans="2:5" x14ac:dyDescent="0.15">
      <c r="B44" s="41"/>
      <c r="C44" s="54"/>
      <c r="D44" s="55" t="s">
        <v>101</v>
      </c>
      <c r="E44" s="56"/>
    </row>
    <row r="45" spans="2:5" x14ac:dyDescent="0.15">
      <c r="B45" s="14" t="s">
        <v>30</v>
      </c>
      <c r="C45" s="15" t="s">
        <v>3</v>
      </c>
      <c r="D45" s="57" t="s">
        <v>85</v>
      </c>
      <c r="E45" s="29"/>
    </row>
    <row r="46" spans="2:5" x14ac:dyDescent="0.15">
      <c r="B46" s="17" t="s">
        <v>31</v>
      </c>
      <c r="C46" s="18"/>
      <c r="D46" s="31" t="s">
        <v>80</v>
      </c>
      <c r="E46" s="75"/>
    </row>
    <row r="47" spans="2:5" x14ac:dyDescent="0.15">
      <c r="B47" s="17"/>
      <c r="C47" s="18"/>
      <c r="D47" s="31" t="s">
        <v>81</v>
      </c>
      <c r="E47" s="75"/>
    </row>
    <row r="48" spans="2:5" ht="15" thickBot="1" x14ac:dyDescent="0.2">
      <c r="B48" s="107"/>
      <c r="C48" s="59" t="s">
        <v>3</v>
      </c>
      <c r="D48" s="59" t="s">
        <v>82</v>
      </c>
      <c r="E48" s="60"/>
    </row>
  </sheetData>
  <mergeCells count="3">
    <mergeCell ref="B4:E4"/>
    <mergeCell ref="B21:E21"/>
    <mergeCell ref="B36:E3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47"/>
  <sheetViews>
    <sheetView workbookViewId="0">
      <selection activeCell="E38" sqref="E38"/>
    </sheetView>
  </sheetViews>
  <sheetFormatPr baseColWidth="10" defaultColWidth="9.1640625" defaultRowHeight="14" x14ac:dyDescent="0.15"/>
  <cols>
    <col min="1" max="1" width="2.1640625" style="1" customWidth="1"/>
    <col min="2" max="2" width="26" style="1" customWidth="1"/>
    <col min="3" max="3" width="1.5" style="1" customWidth="1"/>
    <col min="4" max="5" width="28.5" style="1" customWidth="1"/>
    <col min="6" max="16384" width="9.1640625" style="1"/>
  </cols>
  <sheetData>
    <row r="1" spans="2:5" ht="30.75" customHeight="1" thickBot="1" x14ac:dyDescent="0.2"/>
    <row r="2" spans="2:5" x14ac:dyDescent="0.15">
      <c r="B2" s="82"/>
      <c r="C2" s="83"/>
      <c r="D2" s="84"/>
      <c r="E2" s="85" t="s">
        <v>0</v>
      </c>
    </row>
    <row r="3" spans="2:5" ht="59" x14ac:dyDescent="0.15">
      <c r="B3" s="86" t="s">
        <v>108</v>
      </c>
      <c r="C3" s="87"/>
      <c r="D3" s="88"/>
      <c r="E3" s="89">
        <v>3</v>
      </c>
    </row>
    <row r="4" spans="2:5" s="2" customFormat="1" x14ac:dyDescent="0.2">
      <c r="B4" s="116" t="s">
        <v>1</v>
      </c>
      <c r="C4" s="117"/>
      <c r="D4" s="117"/>
      <c r="E4" s="118"/>
    </row>
    <row r="5" spans="2:5" x14ac:dyDescent="0.15">
      <c r="B5" s="3" t="s">
        <v>2</v>
      </c>
      <c r="C5" s="4" t="s">
        <v>3</v>
      </c>
      <c r="D5" s="4" t="s">
        <v>76</v>
      </c>
      <c r="E5" s="5"/>
    </row>
    <row r="6" spans="2:5" x14ac:dyDescent="0.15">
      <c r="B6" s="6" t="s">
        <v>4</v>
      </c>
      <c r="C6" s="7" t="s">
        <v>3</v>
      </c>
      <c r="D6" s="8">
        <v>1</v>
      </c>
      <c r="E6" s="5"/>
    </row>
    <row r="7" spans="2:5" x14ac:dyDescent="0.15">
      <c r="B7" s="6" t="s">
        <v>5</v>
      </c>
      <c r="C7" s="7" t="s">
        <v>3</v>
      </c>
      <c r="D7" s="8">
        <f>7*18</f>
        <v>126</v>
      </c>
      <c r="E7" s="5"/>
    </row>
    <row r="8" spans="2:5" x14ac:dyDescent="0.15">
      <c r="B8" s="9" t="s">
        <v>6</v>
      </c>
      <c r="C8" s="10" t="s">
        <v>3</v>
      </c>
      <c r="D8" s="7" t="s">
        <v>36</v>
      </c>
      <c r="E8" s="5"/>
    </row>
    <row r="9" spans="2:5" x14ac:dyDescent="0.15">
      <c r="B9" s="11" t="s">
        <v>8</v>
      </c>
      <c r="C9" s="12" t="s">
        <v>3</v>
      </c>
      <c r="D9" s="103" t="s">
        <v>50</v>
      </c>
      <c r="E9" s="13"/>
    </row>
    <row r="10" spans="2:5" x14ac:dyDescent="0.15">
      <c r="B10" s="14" t="s">
        <v>10</v>
      </c>
      <c r="C10" s="15" t="s">
        <v>3</v>
      </c>
      <c r="D10" s="15" t="s">
        <v>11</v>
      </c>
      <c r="E10" s="16"/>
    </row>
    <row r="11" spans="2:5" x14ac:dyDescent="0.15">
      <c r="B11" s="17" t="s">
        <v>12</v>
      </c>
      <c r="C11" s="18" t="s">
        <v>3</v>
      </c>
      <c r="D11" s="19" t="s">
        <v>13</v>
      </c>
      <c r="E11" s="20"/>
    </row>
    <row r="12" spans="2:5" x14ac:dyDescent="0.15">
      <c r="B12" s="17"/>
      <c r="C12" s="18"/>
      <c r="D12" s="18"/>
      <c r="E12" s="20"/>
    </row>
    <row r="13" spans="2:5" x14ac:dyDescent="0.15">
      <c r="B13" s="11" t="s">
        <v>14</v>
      </c>
      <c r="C13" s="12" t="s">
        <v>3</v>
      </c>
      <c r="D13" s="21" t="s">
        <v>77</v>
      </c>
      <c r="E13" s="13"/>
    </row>
    <row r="14" spans="2:5" x14ac:dyDescent="0.15">
      <c r="B14" s="17"/>
      <c r="C14" s="18"/>
      <c r="D14" s="19" t="s">
        <v>33</v>
      </c>
      <c r="E14" s="62"/>
    </row>
    <row r="15" spans="2:5" x14ac:dyDescent="0.15">
      <c r="B15" s="23"/>
      <c r="C15" s="24"/>
      <c r="D15" s="24" t="s">
        <v>34</v>
      </c>
      <c r="E15" s="26"/>
    </row>
    <row r="16" spans="2:5" s="2" customFormat="1" x14ac:dyDescent="0.15">
      <c r="B16" s="66" t="s">
        <v>17</v>
      </c>
      <c r="C16" s="64"/>
      <c r="D16" s="65"/>
      <c r="E16" s="67"/>
    </row>
    <row r="17" spans="2:5" ht="43.5" customHeight="1" x14ac:dyDescent="0.15">
      <c r="B17" s="105" t="s">
        <v>18</v>
      </c>
      <c r="C17" s="45" t="s">
        <v>3</v>
      </c>
      <c r="D17" s="129" t="s">
        <v>87</v>
      </c>
      <c r="E17" s="130"/>
    </row>
    <row r="18" spans="2:5" x14ac:dyDescent="0.15">
      <c r="B18" s="122" t="s">
        <v>19</v>
      </c>
      <c r="C18" s="123"/>
      <c r="D18" s="123"/>
      <c r="E18" s="124"/>
    </row>
    <row r="19" spans="2:5" x14ac:dyDescent="0.15">
      <c r="B19" s="17" t="s">
        <v>20</v>
      </c>
      <c r="C19" s="30" t="s">
        <v>3</v>
      </c>
      <c r="D19" s="104" t="s">
        <v>73</v>
      </c>
      <c r="E19" s="32"/>
    </row>
    <row r="20" spans="2:5" x14ac:dyDescent="0.15">
      <c r="B20" s="17"/>
      <c r="C20" s="30"/>
      <c r="D20" s="31" t="s">
        <v>66</v>
      </c>
      <c r="E20" s="32"/>
    </row>
    <row r="21" spans="2:5" x14ac:dyDescent="0.15">
      <c r="B21" s="17"/>
      <c r="C21" s="30"/>
      <c r="D21" s="31"/>
      <c r="E21" s="32"/>
    </row>
    <row r="22" spans="2:5" x14ac:dyDescent="0.15">
      <c r="B22" s="11" t="s">
        <v>21</v>
      </c>
      <c r="C22" s="33" t="s">
        <v>3</v>
      </c>
      <c r="D22" s="21" t="s">
        <v>70</v>
      </c>
      <c r="E22" s="34"/>
    </row>
    <row r="23" spans="2:5" x14ac:dyDescent="0.15">
      <c r="B23" s="17"/>
      <c r="C23" s="30"/>
      <c r="D23" s="19" t="s">
        <v>71</v>
      </c>
      <c r="E23" s="35"/>
    </row>
    <row r="24" spans="2:5" x14ac:dyDescent="0.15">
      <c r="B24" s="17"/>
      <c r="C24" s="30"/>
      <c r="D24" s="19" t="s">
        <v>69</v>
      </c>
      <c r="E24" s="35"/>
    </row>
    <row r="25" spans="2:5" x14ac:dyDescent="0.15">
      <c r="B25" s="36"/>
      <c r="C25" s="30"/>
      <c r="D25" s="31" t="s">
        <v>72</v>
      </c>
      <c r="E25" s="32"/>
    </row>
    <row r="26" spans="2:5" x14ac:dyDescent="0.15">
      <c r="B26" s="36"/>
      <c r="C26" s="30"/>
      <c r="D26" s="19" t="s">
        <v>57</v>
      </c>
      <c r="E26" s="32"/>
    </row>
    <row r="27" spans="2:5" x14ac:dyDescent="0.15">
      <c r="B27" s="36"/>
      <c r="C27" s="30"/>
      <c r="D27" s="102" t="s">
        <v>58</v>
      </c>
      <c r="E27" s="35"/>
    </row>
    <row r="28" spans="2:5" x14ac:dyDescent="0.15">
      <c r="B28" s="37"/>
      <c r="C28" s="38"/>
      <c r="D28" s="19" t="s">
        <v>67</v>
      </c>
      <c r="E28" s="92"/>
    </row>
    <row r="29" spans="2:5" x14ac:dyDescent="0.15">
      <c r="B29" s="41"/>
      <c r="C29" s="42"/>
      <c r="D29" s="19" t="s">
        <v>102</v>
      </c>
      <c r="E29" s="44"/>
    </row>
    <row r="30" spans="2:5" x14ac:dyDescent="0.15">
      <c r="B30" s="122" t="s">
        <v>22</v>
      </c>
      <c r="C30" s="123"/>
      <c r="D30" s="123"/>
      <c r="E30" s="124"/>
    </row>
    <row r="31" spans="2:5" x14ac:dyDescent="0.15">
      <c r="B31" s="17" t="s">
        <v>23</v>
      </c>
      <c r="C31" s="45" t="s">
        <v>3</v>
      </c>
      <c r="D31" s="18" t="s">
        <v>37</v>
      </c>
      <c r="E31" s="20"/>
    </row>
    <row r="32" spans="2:5" x14ac:dyDescent="0.15">
      <c r="B32" s="14" t="s">
        <v>24</v>
      </c>
      <c r="C32" s="45" t="s">
        <v>3</v>
      </c>
      <c r="D32" s="46" t="s">
        <v>25</v>
      </c>
      <c r="E32" s="22"/>
    </row>
    <row r="33" spans="2:5" x14ac:dyDescent="0.15">
      <c r="B33" s="47" t="s">
        <v>26</v>
      </c>
      <c r="C33" s="45" t="s">
        <v>3</v>
      </c>
      <c r="D33" s="46" t="s">
        <v>64</v>
      </c>
      <c r="E33" s="22"/>
    </row>
    <row r="34" spans="2:5" x14ac:dyDescent="0.15">
      <c r="B34" s="11" t="s">
        <v>27</v>
      </c>
      <c r="C34" s="30" t="s">
        <v>3</v>
      </c>
      <c r="D34" s="48" t="s">
        <v>28</v>
      </c>
      <c r="E34" s="16"/>
    </row>
    <row r="35" spans="2:5" x14ac:dyDescent="0.15">
      <c r="B35" s="49" t="s">
        <v>29</v>
      </c>
      <c r="C35" s="12" t="s">
        <v>3</v>
      </c>
      <c r="D35" s="50" t="s">
        <v>83</v>
      </c>
      <c r="E35" s="51"/>
    </row>
    <row r="36" spans="2:5" x14ac:dyDescent="0.15">
      <c r="B36" s="37"/>
      <c r="C36" s="52"/>
      <c r="D36" s="50" t="s">
        <v>84</v>
      </c>
      <c r="E36" s="53"/>
    </row>
    <row r="37" spans="2:5" x14ac:dyDescent="0.15">
      <c r="B37" s="37"/>
      <c r="C37" s="52"/>
      <c r="D37" s="50" t="s">
        <v>100</v>
      </c>
      <c r="E37" s="53"/>
    </row>
    <row r="38" spans="2:5" x14ac:dyDescent="0.15">
      <c r="B38" s="37"/>
      <c r="C38" s="52"/>
      <c r="D38" s="31" t="s">
        <v>101</v>
      </c>
      <c r="E38" s="53"/>
    </row>
    <row r="39" spans="2:5" x14ac:dyDescent="0.15">
      <c r="B39" s="37"/>
      <c r="C39" s="52"/>
      <c r="D39" s="50" t="s">
        <v>78</v>
      </c>
      <c r="E39" s="53"/>
    </row>
    <row r="40" spans="2:5" x14ac:dyDescent="0.15">
      <c r="B40" s="11" t="s">
        <v>30</v>
      </c>
      <c r="C40" s="12" t="s">
        <v>3</v>
      </c>
      <c r="D40" s="99" t="s">
        <v>85</v>
      </c>
      <c r="E40" s="74"/>
    </row>
    <row r="41" spans="2:5" ht="43.5" customHeight="1" x14ac:dyDescent="0.15">
      <c r="B41" s="47"/>
      <c r="C41" s="24"/>
      <c r="D41" s="127" t="s">
        <v>79</v>
      </c>
      <c r="E41" s="128"/>
    </row>
    <row r="42" spans="2:5" x14ac:dyDescent="0.15">
      <c r="B42" s="17" t="s">
        <v>31</v>
      </c>
      <c r="C42" s="18"/>
      <c r="D42" s="31" t="s">
        <v>80</v>
      </c>
      <c r="E42" s="75"/>
    </row>
    <row r="43" spans="2:5" x14ac:dyDescent="0.15">
      <c r="B43" s="17"/>
      <c r="C43" s="18"/>
      <c r="D43" s="31" t="s">
        <v>81</v>
      </c>
      <c r="E43" s="75"/>
    </row>
    <row r="44" spans="2:5" ht="15" thickBot="1" x14ac:dyDescent="0.2">
      <c r="B44" s="107"/>
      <c r="C44" s="59" t="s">
        <v>3</v>
      </c>
      <c r="D44" s="59" t="s">
        <v>103</v>
      </c>
      <c r="E44" s="60"/>
    </row>
    <row r="47" spans="2:5" x14ac:dyDescent="0.15">
      <c r="D47" s="50"/>
    </row>
  </sheetData>
  <mergeCells count="5">
    <mergeCell ref="D41:E41"/>
    <mergeCell ref="B4:E4"/>
    <mergeCell ref="B18:E18"/>
    <mergeCell ref="B30:E30"/>
    <mergeCell ref="D17:E1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40"/>
  <sheetViews>
    <sheetView workbookViewId="0">
      <selection activeCell="G36" sqref="G36"/>
    </sheetView>
  </sheetViews>
  <sheetFormatPr baseColWidth="10" defaultColWidth="9.1640625" defaultRowHeight="14" x14ac:dyDescent="0.15"/>
  <cols>
    <col min="1" max="1" width="2.1640625" style="1" customWidth="1"/>
    <col min="2" max="2" width="26" style="1" customWidth="1"/>
    <col min="3" max="3" width="1.5" style="1" customWidth="1"/>
    <col min="4" max="5" width="28.5" style="1" customWidth="1"/>
    <col min="6" max="16384" width="9.1640625" style="1"/>
  </cols>
  <sheetData>
    <row r="1" spans="2:5" ht="30.75" customHeight="1" thickBot="1" x14ac:dyDescent="0.2"/>
    <row r="2" spans="2:5" x14ac:dyDescent="0.15">
      <c r="B2" s="82"/>
      <c r="C2" s="83"/>
      <c r="D2" s="84"/>
      <c r="E2" s="85" t="s">
        <v>0</v>
      </c>
    </row>
    <row r="3" spans="2:5" ht="59" x14ac:dyDescent="0.15">
      <c r="B3" s="86" t="s">
        <v>35</v>
      </c>
      <c r="C3" s="87"/>
      <c r="D3" s="88"/>
      <c r="E3" s="89">
        <v>4</v>
      </c>
    </row>
    <row r="4" spans="2:5" s="2" customFormat="1" x14ac:dyDescent="0.2">
      <c r="B4" s="116" t="s">
        <v>1</v>
      </c>
      <c r="C4" s="117"/>
      <c r="D4" s="117"/>
      <c r="E4" s="118"/>
    </row>
    <row r="5" spans="2:5" x14ac:dyDescent="0.15">
      <c r="B5" s="3" t="s">
        <v>2</v>
      </c>
      <c r="C5" s="4" t="s">
        <v>3</v>
      </c>
      <c r="D5" s="4" t="s">
        <v>35</v>
      </c>
      <c r="E5" s="5"/>
    </row>
    <row r="6" spans="2:5" x14ac:dyDescent="0.15">
      <c r="B6" s="6" t="s">
        <v>4</v>
      </c>
      <c r="C6" s="7" t="s">
        <v>3</v>
      </c>
      <c r="D6" s="8">
        <v>1</v>
      </c>
      <c r="E6" s="5"/>
    </row>
    <row r="7" spans="2:5" x14ac:dyDescent="0.15">
      <c r="B7" s="6" t="s">
        <v>5</v>
      </c>
      <c r="C7" s="7" t="s">
        <v>3</v>
      </c>
      <c r="D7" s="8">
        <v>18</v>
      </c>
      <c r="E7" s="5"/>
    </row>
    <row r="8" spans="2:5" x14ac:dyDescent="0.15">
      <c r="B8" s="9" t="s">
        <v>6</v>
      </c>
      <c r="C8" s="10" t="s">
        <v>3</v>
      </c>
      <c r="D8" s="7" t="s">
        <v>36</v>
      </c>
      <c r="E8" s="5"/>
    </row>
    <row r="9" spans="2:5" x14ac:dyDescent="0.15">
      <c r="B9" s="11" t="s">
        <v>8</v>
      </c>
      <c r="C9" s="12" t="s">
        <v>3</v>
      </c>
      <c r="D9" s="61">
        <v>2</v>
      </c>
      <c r="E9" s="13"/>
    </row>
    <row r="10" spans="2:5" x14ac:dyDescent="0.15">
      <c r="B10" s="14" t="s">
        <v>10</v>
      </c>
      <c r="C10" s="15" t="s">
        <v>3</v>
      </c>
      <c r="D10" s="15" t="s">
        <v>11</v>
      </c>
      <c r="E10" s="16"/>
    </row>
    <row r="11" spans="2:5" x14ac:dyDescent="0.15">
      <c r="B11" s="11" t="s">
        <v>12</v>
      </c>
      <c r="C11" s="12" t="s">
        <v>3</v>
      </c>
      <c r="D11" s="21" t="s">
        <v>13</v>
      </c>
      <c r="E11" s="22"/>
    </row>
    <row r="12" spans="2:5" x14ac:dyDescent="0.15">
      <c r="B12" s="47"/>
      <c r="C12" s="24"/>
      <c r="D12" s="24"/>
      <c r="E12" s="26"/>
    </row>
    <row r="13" spans="2:5" x14ac:dyDescent="0.15">
      <c r="B13" s="17" t="s">
        <v>14</v>
      </c>
      <c r="C13" s="18" t="s">
        <v>3</v>
      </c>
      <c r="D13" s="18" t="s">
        <v>38</v>
      </c>
      <c r="E13" s="62"/>
    </row>
    <row r="14" spans="2:5" x14ac:dyDescent="0.15">
      <c r="B14" s="17"/>
      <c r="C14" s="18"/>
      <c r="D14" s="19"/>
      <c r="E14" s="62"/>
    </row>
    <row r="15" spans="2:5" x14ac:dyDescent="0.15">
      <c r="B15" s="23"/>
      <c r="C15" s="24"/>
      <c r="D15" s="24"/>
      <c r="E15" s="26"/>
    </row>
    <row r="16" spans="2:5" s="2" customFormat="1" x14ac:dyDescent="0.15">
      <c r="B16" s="66" t="s">
        <v>17</v>
      </c>
      <c r="C16" s="64"/>
      <c r="D16" s="65"/>
      <c r="E16" s="67"/>
    </row>
    <row r="17" spans="2:5" x14ac:dyDescent="0.15">
      <c r="B17" s="47" t="s">
        <v>18</v>
      </c>
      <c r="C17" s="45" t="s">
        <v>3</v>
      </c>
      <c r="D17" s="28"/>
      <c r="E17" s="63"/>
    </row>
    <row r="18" spans="2:5" x14ac:dyDescent="0.15">
      <c r="B18" s="122" t="s">
        <v>19</v>
      </c>
      <c r="C18" s="123"/>
      <c r="D18" s="123"/>
      <c r="E18" s="124"/>
    </row>
    <row r="19" spans="2:5" x14ac:dyDescent="0.15">
      <c r="B19" s="17" t="s">
        <v>20</v>
      </c>
      <c r="C19" s="30" t="s">
        <v>3</v>
      </c>
      <c r="D19" s="31"/>
      <c r="E19" s="32"/>
    </row>
    <row r="20" spans="2:5" x14ac:dyDescent="0.15">
      <c r="B20" s="11" t="s">
        <v>21</v>
      </c>
      <c r="C20" s="33" t="s">
        <v>3</v>
      </c>
      <c r="D20" s="21"/>
      <c r="E20" s="34"/>
    </row>
    <row r="21" spans="2:5" x14ac:dyDescent="0.15">
      <c r="B21" s="17"/>
      <c r="C21" s="30"/>
      <c r="D21" s="19"/>
      <c r="E21" s="35"/>
    </row>
    <row r="22" spans="2:5" x14ac:dyDescent="0.15">
      <c r="B22" s="17"/>
      <c r="C22" s="30"/>
      <c r="D22" s="19"/>
      <c r="E22" s="35"/>
    </row>
    <row r="23" spans="2:5" x14ac:dyDescent="0.15">
      <c r="B23" s="36"/>
      <c r="C23" s="30"/>
      <c r="D23" s="31"/>
      <c r="E23" s="32"/>
    </row>
    <row r="24" spans="2:5" x14ac:dyDescent="0.15">
      <c r="B24" s="36"/>
      <c r="C24" s="30"/>
      <c r="D24" s="19"/>
      <c r="E24" s="35"/>
    </row>
    <row r="25" spans="2:5" x14ac:dyDescent="0.15">
      <c r="B25" s="37"/>
      <c r="C25" s="38"/>
      <c r="D25" s="131"/>
      <c r="E25" s="132"/>
    </row>
    <row r="26" spans="2:5" s="2" customFormat="1" x14ac:dyDescent="0.15">
      <c r="B26" s="37"/>
      <c r="C26" s="38"/>
      <c r="D26" s="31"/>
      <c r="E26" s="92"/>
    </row>
    <row r="27" spans="2:5" x14ac:dyDescent="0.15">
      <c r="B27" s="37"/>
      <c r="C27" s="38"/>
      <c r="D27" s="31"/>
      <c r="E27" s="92"/>
    </row>
    <row r="28" spans="2:5" x14ac:dyDescent="0.15">
      <c r="B28" s="37"/>
      <c r="C28" s="38"/>
      <c r="D28" s="40"/>
      <c r="E28" s="92"/>
    </row>
    <row r="29" spans="2:5" x14ac:dyDescent="0.15">
      <c r="B29" s="41"/>
      <c r="C29" s="42"/>
      <c r="D29" s="43"/>
      <c r="E29" s="44"/>
    </row>
    <row r="30" spans="2:5" x14ac:dyDescent="0.15">
      <c r="B30" s="122" t="s">
        <v>22</v>
      </c>
      <c r="C30" s="123"/>
      <c r="D30" s="123"/>
      <c r="E30" s="124"/>
    </row>
    <row r="31" spans="2:5" x14ac:dyDescent="0.15">
      <c r="B31" s="17" t="s">
        <v>23</v>
      </c>
      <c r="C31" s="45" t="s">
        <v>3</v>
      </c>
      <c r="D31" s="18" t="s">
        <v>37</v>
      </c>
      <c r="E31" s="20"/>
    </row>
    <row r="32" spans="2:5" x14ac:dyDescent="0.15">
      <c r="B32" s="14" t="s">
        <v>24</v>
      </c>
      <c r="C32" s="45" t="s">
        <v>3</v>
      </c>
      <c r="D32" s="46" t="s">
        <v>25</v>
      </c>
      <c r="E32" s="22"/>
    </row>
    <row r="33" spans="2:5" x14ac:dyDescent="0.15">
      <c r="B33" s="47" t="s">
        <v>26</v>
      </c>
      <c r="C33" s="45" t="s">
        <v>3</v>
      </c>
      <c r="D33" s="46" t="s">
        <v>64</v>
      </c>
      <c r="E33" s="22"/>
    </row>
    <row r="34" spans="2:5" x14ac:dyDescent="0.15">
      <c r="B34" s="11" t="s">
        <v>27</v>
      </c>
      <c r="C34" s="30" t="s">
        <v>3</v>
      </c>
      <c r="D34" s="48" t="s">
        <v>28</v>
      </c>
      <c r="E34" s="16"/>
    </row>
    <row r="35" spans="2:5" x14ac:dyDescent="0.15">
      <c r="B35" s="49" t="s">
        <v>29</v>
      </c>
      <c r="C35" s="12" t="s">
        <v>3</v>
      </c>
      <c r="D35" s="50" t="s">
        <v>37</v>
      </c>
      <c r="E35" s="51"/>
    </row>
    <row r="36" spans="2:5" x14ac:dyDescent="0.15">
      <c r="B36" s="37"/>
      <c r="C36" s="52"/>
      <c r="D36" s="50"/>
      <c r="E36" s="53"/>
    </row>
    <row r="37" spans="2:5" x14ac:dyDescent="0.15">
      <c r="B37" s="41"/>
      <c r="C37" s="54"/>
      <c r="D37" s="55"/>
      <c r="E37" s="56"/>
    </row>
    <row r="38" spans="2:5" x14ac:dyDescent="0.15">
      <c r="B38" s="11" t="s">
        <v>30</v>
      </c>
      <c r="C38" s="12" t="s">
        <v>3</v>
      </c>
      <c r="D38" s="99"/>
      <c r="E38" s="74"/>
    </row>
    <row r="39" spans="2:5" x14ac:dyDescent="0.15">
      <c r="B39" s="112" t="s">
        <v>31</v>
      </c>
      <c r="C39" s="12" t="s">
        <v>3</v>
      </c>
      <c r="D39" s="12" t="s">
        <v>106</v>
      </c>
      <c r="E39" s="114"/>
    </row>
    <row r="40" spans="2:5" x14ac:dyDescent="0.15">
      <c r="B40" s="111"/>
      <c r="C40" s="110" t="s">
        <v>3</v>
      </c>
      <c r="D40" s="115" t="s">
        <v>107</v>
      </c>
      <c r="E40" s="113"/>
    </row>
  </sheetData>
  <mergeCells count="4">
    <mergeCell ref="B4:E4"/>
    <mergeCell ref="B18:E18"/>
    <mergeCell ref="D25:E25"/>
    <mergeCell ref="B30:E3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E46"/>
  <sheetViews>
    <sheetView topLeftCell="A13" workbookViewId="0">
      <selection activeCell="D45" sqref="D45"/>
    </sheetView>
  </sheetViews>
  <sheetFormatPr baseColWidth="10" defaultColWidth="9.1640625" defaultRowHeight="14" x14ac:dyDescent="0.15"/>
  <cols>
    <col min="1" max="1" width="2.1640625" style="1" customWidth="1"/>
    <col min="2" max="2" width="26" style="1" customWidth="1"/>
    <col min="3" max="3" width="1.5" style="1" customWidth="1"/>
    <col min="4" max="5" width="28.5" style="1" customWidth="1"/>
    <col min="6" max="16384" width="9.1640625" style="1"/>
  </cols>
  <sheetData>
    <row r="1" spans="2:5" ht="30.75" customHeight="1" thickBot="1" x14ac:dyDescent="0.2"/>
    <row r="2" spans="2:5" x14ac:dyDescent="0.15">
      <c r="B2" s="82"/>
      <c r="C2" s="83"/>
      <c r="D2" s="84"/>
      <c r="E2" s="85" t="s">
        <v>0</v>
      </c>
    </row>
    <row r="3" spans="2:5" ht="59" x14ac:dyDescent="0.15">
      <c r="B3" s="86" t="s">
        <v>74</v>
      </c>
      <c r="C3" s="87"/>
      <c r="D3" s="88"/>
      <c r="E3" s="89">
        <v>5</v>
      </c>
    </row>
    <row r="4" spans="2:5" s="2" customFormat="1" x14ac:dyDescent="0.2">
      <c r="B4" s="116" t="s">
        <v>1</v>
      </c>
      <c r="C4" s="117"/>
      <c r="D4" s="117"/>
      <c r="E4" s="118"/>
    </row>
    <row r="5" spans="2:5" x14ac:dyDescent="0.15">
      <c r="B5" s="3" t="s">
        <v>2</v>
      </c>
      <c r="C5" s="4" t="s">
        <v>3</v>
      </c>
      <c r="D5" s="4" t="s">
        <v>75</v>
      </c>
      <c r="E5" s="5"/>
    </row>
    <row r="6" spans="2:5" x14ac:dyDescent="0.15">
      <c r="B6" s="6" t="s">
        <v>4</v>
      </c>
      <c r="C6" s="7" t="s">
        <v>3</v>
      </c>
      <c r="D6" s="8">
        <v>2</v>
      </c>
      <c r="E6" s="5"/>
    </row>
    <row r="7" spans="2:5" x14ac:dyDescent="0.15">
      <c r="B7" s="6" t="s">
        <v>5</v>
      </c>
      <c r="C7" s="7" t="s">
        <v>3</v>
      </c>
      <c r="D7" s="8">
        <v>18</v>
      </c>
      <c r="E7" s="5"/>
    </row>
    <row r="8" spans="2:5" x14ac:dyDescent="0.15">
      <c r="B8" s="9" t="s">
        <v>6</v>
      </c>
      <c r="C8" s="10" t="s">
        <v>3</v>
      </c>
      <c r="D8" s="7" t="s">
        <v>7</v>
      </c>
      <c r="E8" s="5"/>
    </row>
    <row r="9" spans="2:5" x14ac:dyDescent="0.15">
      <c r="B9" s="11" t="s">
        <v>8</v>
      </c>
      <c r="C9" s="12" t="s">
        <v>3</v>
      </c>
      <c r="D9" s="12"/>
      <c r="E9" s="13"/>
    </row>
    <row r="10" spans="2:5" x14ac:dyDescent="0.15">
      <c r="B10" s="14" t="s">
        <v>10</v>
      </c>
      <c r="C10" s="15" t="s">
        <v>3</v>
      </c>
      <c r="D10" s="15" t="s">
        <v>11</v>
      </c>
      <c r="E10" s="16"/>
    </row>
    <row r="11" spans="2:5" x14ac:dyDescent="0.15">
      <c r="B11" s="11" t="s">
        <v>12</v>
      </c>
      <c r="C11" s="12" t="s">
        <v>3</v>
      </c>
      <c r="D11" s="21" t="s">
        <v>13</v>
      </c>
      <c r="E11" s="22"/>
    </row>
    <row r="12" spans="2:5" x14ac:dyDescent="0.15">
      <c r="B12" s="47"/>
      <c r="C12" s="24"/>
      <c r="D12" s="24"/>
      <c r="E12" s="26"/>
    </row>
    <row r="13" spans="2:5" x14ac:dyDescent="0.15">
      <c r="B13" s="17" t="s">
        <v>14</v>
      </c>
      <c r="C13" s="18" t="s">
        <v>3</v>
      </c>
      <c r="D13" s="18"/>
      <c r="E13" s="62"/>
    </row>
    <row r="14" spans="2:5" x14ac:dyDescent="0.15">
      <c r="B14" s="17"/>
      <c r="C14" s="18"/>
      <c r="D14" s="19"/>
      <c r="E14" s="62"/>
    </row>
    <row r="15" spans="2:5" x14ac:dyDescent="0.15">
      <c r="B15" s="23"/>
      <c r="C15" s="24"/>
      <c r="D15" s="24"/>
      <c r="E15" s="26"/>
    </row>
    <row r="16" spans="2:5" s="2" customFormat="1" x14ac:dyDescent="0.15">
      <c r="B16" s="72" t="s">
        <v>17</v>
      </c>
      <c r="C16" s="71"/>
      <c r="D16" s="27"/>
      <c r="E16" s="73"/>
    </row>
    <row r="17" spans="2:5" x14ac:dyDescent="0.15">
      <c r="B17" s="11" t="s">
        <v>18</v>
      </c>
      <c r="C17" s="33" t="s">
        <v>3</v>
      </c>
      <c r="D17" s="46" t="s">
        <v>89</v>
      </c>
      <c r="E17" s="74"/>
    </row>
    <row r="18" spans="2:5" x14ac:dyDescent="0.15">
      <c r="B18" s="17"/>
      <c r="C18" s="30"/>
      <c r="D18" s="50" t="s">
        <v>88</v>
      </c>
      <c r="E18" s="75"/>
    </row>
    <row r="19" spans="2:5" x14ac:dyDescent="0.15">
      <c r="B19" s="17"/>
      <c r="C19" s="30"/>
      <c r="D19" s="50" t="s">
        <v>39</v>
      </c>
      <c r="E19" s="75"/>
    </row>
    <row r="20" spans="2:5" x14ac:dyDescent="0.15">
      <c r="B20" s="47"/>
      <c r="C20" s="45"/>
      <c r="D20" s="28"/>
      <c r="E20" s="63"/>
    </row>
    <row r="21" spans="2:5" x14ac:dyDescent="0.15">
      <c r="B21" s="122" t="s">
        <v>19</v>
      </c>
      <c r="C21" s="123"/>
      <c r="D21" s="123"/>
      <c r="E21" s="124"/>
    </row>
    <row r="22" spans="2:5" x14ac:dyDescent="0.15">
      <c r="B22" s="17" t="s">
        <v>20</v>
      </c>
      <c r="C22" s="30" t="s">
        <v>3</v>
      </c>
      <c r="D22" s="31" t="s">
        <v>40</v>
      </c>
      <c r="E22" s="70"/>
    </row>
    <row r="23" spans="2:5" x14ac:dyDescent="0.15">
      <c r="B23" s="17"/>
      <c r="C23" s="30"/>
      <c r="D23" s="31" t="s">
        <v>41</v>
      </c>
      <c r="E23" s="70"/>
    </row>
    <row r="24" spans="2:5" x14ac:dyDescent="0.15">
      <c r="B24" s="17"/>
      <c r="C24" s="30"/>
      <c r="D24" s="31"/>
      <c r="E24" s="70"/>
    </row>
    <row r="25" spans="2:5" x14ac:dyDescent="0.15">
      <c r="B25" s="68"/>
      <c r="C25" s="69"/>
      <c r="D25" s="31"/>
      <c r="E25" s="70"/>
    </row>
    <row r="26" spans="2:5" x14ac:dyDescent="0.15">
      <c r="B26" s="76"/>
      <c r="C26" s="77"/>
      <c r="D26" s="31"/>
      <c r="E26" s="32"/>
    </row>
    <row r="27" spans="2:5" x14ac:dyDescent="0.15">
      <c r="B27" s="11" t="s">
        <v>21</v>
      </c>
      <c r="C27" s="33" t="s">
        <v>3</v>
      </c>
      <c r="D27" s="21"/>
      <c r="E27" s="34"/>
    </row>
    <row r="28" spans="2:5" x14ac:dyDescent="0.15">
      <c r="B28" s="17"/>
      <c r="C28" s="30"/>
      <c r="D28" s="19"/>
      <c r="E28" s="35"/>
    </row>
    <row r="29" spans="2:5" x14ac:dyDescent="0.15">
      <c r="B29" s="17"/>
      <c r="C29" s="30"/>
      <c r="D29" s="19"/>
      <c r="E29" s="35"/>
    </row>
    <row r="30" spans="2:5" x14ac:dyDescent="0.15">
      <c r="B30" s="36"/>
      <c r="C30" s="30"/>
      <c r="D30" s="31"/>
      <c r="E30" s="32"/>
    </row>
    <row r="31" spans="2:5" x14ac:dyDescent="0.15">
      <c r="B31" s="36"/>
      <c r="C31" s="30"/>
      <c r="D31" s="19"/>
      <c r="E31" s="35"/>
    </row>
    <row r="32" spans="2:5" x14ac:dyDescent="0.15">
      <c r="B32" s="37"/>
      <c r="C32" s="38"/>
      <c r="D32" s="131"/>
      <c r="E32" s="132"/>
    </row>
    <row r="33" spans="2:5" s="2" customFormat="1" x14ac:dyDescent="0.15">
      <c r="B33" s="37"/>
      <c r="C33" s="38"/>
      <c r="D33" s="31"/>
      <c r="E33" s="39"/>
    </row>
    <row r="34" spans="2:5" x14ac:dyDescent="0.15">
      <c r="B34" s="37"/>
      <c r="C34" s="38"/>
      <c r="D34" s="31"/>
      <c r="E34" s="39"/>
    </row>
    <row r="35" spans="2:5" x14ac:dyDescent="0.15">
      <c r="B35" s="37"/>
      <c r="C35" s="38"/>
      <c r="D35" s="40"/>
      <c r="E35" s="39"/>
    </row>
    <row r="36" spans="2:5" x14ac:dyDescent="0.15">
      <c r="B36" s="41"/>
      <c r="C36" s="42"/>
      <c r="D36" s="43"/>
      <c r="E36" s="44"/>
    </row>
    <row r="37" spans="2:5" x14ac:dyDescent="0.15">
      <c r="B37" s="122" t="s">
        <v>22</v>
      </c>
      <c r="C37" s="123"/>
      <c r="D37" s="123"/>
      <c r="E37" s="124"/>
    </row>
    <row r="38" spans="2:5" x14ac:dyDescent="0.15">
      <c r="B38" s="17" t="s">
        <v>23</v>
      </c>
      <c r="C38" s="45" t="s">
        <v>3</v>
      </c>
      <c r="D38" s="18" t="s">
        <v>37</v>
      </c>
      <c r="E38" s="20"/>
    </row>
    <row r="39" spans="2:5" x14ac:dyDescent="0.15">
      <c r="B39" s="14" t="s">
        <v>24</v>
      </c>
      <c r="C39" s="45" t="s">
        <v>3</v>
      </c>
      <c r="D39" s="46" t="s">
        <v>25</v>
      </c>
      <c r="E39" s="22"/>
    </row>
    <row r="40" spans="2:5" x14ac:dyDescent="0.15">
      <c r="B40" s="47" t="s">
        <v>26</v>
      </c>
      <c r="C40" s="45" t="s">
        <v>3</v>
      </c>
      <c r="D40" s="46" t="s">
        <v>37</v>
      </c>
      <c r="E40" s="22"/>
    </row>
    <row r="41" spans="2:5" x14ac:dyDescent="0.15">
      <c r="B41" s="11" t="s">
        <v>27</v>
      </c>
      <c r="C41" s="30" t="s">
        <v>3</v>
      </c>
      <c r="D41" s="48" t="s">
        <v>28</v>
      </c>
      <c r="E41" s="16"/>
    </row>
    <row r="42" spans="2:5" x14ac:dyDescent="0.15">
      <c r="B42" s="49" t="s">
        <v>29</v>
      </c>
      <c r="C42" s="12" t="s">
        <v>3</v>
      </c>
      <c r="D42" s="50"/>
      <c r="E42" s="51"/>
    </row>
    <row r="43" spans="2:5" x14ac:dyDescent="0.15">
      <c r="B43" s="37"/>
      <c r="C43" s="52"/>
      <c r="D43" s="50"/>
      <c r="E43" s="53"/>
    </row>
    <row r="44" spans="2:5" x14ac:dyDescent="0.15">
      <c r="B44" s="41"/>
      <c r="C44" s="54"/>
      <c r="D44" s="55"/>
      <c r="E44" s="56"/>
    </row>
    <row r="45" spans="2:5" x14ac:dyDescent="0.15">
      <c r="B45" s="14" t="s">
        <v>30</v>
      </c>
      <c r="C45" s="15" t="s">
        <v>3</v>
      </c>
      <c r="D45" s="57" t="s">
        <v>104</v>
      </c>
      <c r="E45" s="29"/>
    </row>
    <row r="46" spans="2:5" ht="15" thickBot="1" x14ac:dyDescent="0.2">
      <c r="B46" s="58" t="s">
        <v>31</v>
      </c>
      <c r="C46" s="59" t="s">
        <v>3</v>
      </c>
      <c r="D46" s="59"/>
      <c r="E46" s="60"/>
    </row>
  </sheetData>
  <mergeCells count="4">
    <mergeCell ref="B4:E4"/>
    <mergeCell ref="B21:E21"/>
    <mergeCell ref="D32:E32"/>
    <mergeCell ref="B37:E3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E43"/>
  <sheetViews>
    <sheetView workbookViewId="0">
      <selection activeCell="F27" sqref="F27"/>
    </sheetView>
  </sheetViews>
  <sheetFormatPr baseColWidth="10" defaultColWidth="9.1640625" defaultRowHeight="14" x14ac:dyDescent="0.15"/>
  <cols>
    <col min="1" max="1" width="2.1640625" style="1" customWidth="1"/>
    <col min="2" max="2" width="26" style="1" customWidth="1"/>
    <col min="3" max="3" width="1.5" style="1" customWidth="1"/>
    <col min="4" max="5" width="28.5" style="1" customWidth="1"/>
    <col min="6" max="16384" width="9.1640625" style="1"/>
  </cols>
  <sheetData>
    <row r="1" spans="2:5" ht="30.75" customHeight="1" thickBot="1" x14ac:dyDescent="0.2"/>
    <row r="2" spans="2:5" x14ac:dyDescent="0.15">
      <c r="B2" s="82"/>
      <c r="C2" s="83"/>
      <c r="D2" s="84"/>
      <c r="E2" s="85" t="s">
        <v>0</v>
      </c>
    </row>
    <row r="3" spans="2:5" ht="59" x14ac:dyDescent="0.15">
      <c r="B3" s="86" t="s">
        <v>90</v>
      </c>
      <c r="C3" s="87"/>
      <c r="D3" s="88"/>
      <c r="E3" s="89">
        <v>6</v>
      </c>
    </row>
    <row r="4" spans="2:5" s="2" customFormat="1" x14ac:dyDescent="0.2">
      <c r="B4" s="116" t="s">
        <v>1</v>
      </c>
      <c r="C4" s="117"/>
      <c r="D4" s="117"/>
      <c r="E4" s="118"/>
    </row>
    <row r="5" spans="2:5" x14ac:dyDescent="0.15">
      <c r="B5" s="3" t="s">
        <v>2</v>
      </c>
      <c r="C5" s="4" t="s">
        <v>3</v>
      </c>
      <c r="D5" s="4" t="s">
        <v>90</v>
      </c>
      <c r="E5" s="5"/>
    </row>
    <row r="6" spans="2:5" x14ac:dyDescent="0.15">
      <c r="B6" s="6" t="s">
        <v>4</v>
      </c>
      <c r="C6" s="7" t="s">
        <v>3</v>
      </c>
      <c r="D6" s="8">
        <v>1</v>
      </c>
      <c r="E6" s="5"/>
    </row>
    <row r="7" spans="2:5" x14ac:dyDescent="0.15">
      <c r="B7" s="6" t="s">
        <v>5</v>
      </c>
      <c r="C7" s="7" t="s">
        <v>3</v>
      </c>
      <c r="D7" s="8"/>
      <c r="E7" s="5"/>
    </row>
    <row r="8" spans="2:5" x14ac:dyDescent="0.15">
      <c r="B8" s="9" t="s">
        <v>6</v>
      </c>
      <c r="C8" s="10" t="s">
        <v>3</v>
      </c>
      <c r="D8" s="8" t="s">
        <v>36</v>
      </c>
      <c r="E8" s="5"/>
    </row>
    <row r="9" spans="2:5" x14ac:dyDescent="0.15">
      <c r="B9" s="11" t="s">
        <v>8</v>
      </c>
      <c r="C9" s="12" t="s">
        <v>3</v>
      </c>
      <c r="D9" s="12"/>
      <c r="E9" s="13"/>
    </row>
    <row r="10" spans="2:5" x14ac:dyDescent="0.15">
      <c r="B10" s="14" t="s">
        <v>10</v>
      </c>
      <c r="C10" s="15" t="s">
        <v>3</v>
      </c>
      <c r="D10" s="15" t="s">
        <v>11</v>
      </c>
      <c r="E10" s="16"/>
    </row>
    <row r="11" spans="2:5" x14ac:dyDescent="0.15">
      <c r="B11" s="17" t="s">
        <v>12</v>
      </c>
      <c r="C11" s="18" t="s">
        <v>3</v>
      </c>
      <c r="D11" s="19" t="s">
        <v>91</v>
      </c>
      <c r="E11" s="20"/>
    </row>
    <row r="12" spans="2:5" x14ac:dyDescent="0.15">
      <c r="B12" s="17"/>
      <c r="C12" s="18"/>
      <c r="D12" s="18" t="s">
        <v>95</v>
      </c>
      <c r="E12" s="20"/>
    </row>
    <row r="13" spans="2:5" x14ac:dyDescent="0.15">
      <c r="B13" s="11" t="s">
        <v>14</v>
      </c>
      <c r="C13" s="12" t="s">
        <v>3</v>
      </c>
      <c r="D13" s="21" t="s">
        <v>92</v>
      </c>
      <c r="E13" s="22"/>
    </row>
    <row r="14" spans="2:5" x14ac:dyDescent="0.15">
      <c r="B14" s="17"/>
      <c r="C14" s="18"/>
      <c r="D14" s="19" t="s">
        <v>98</v>
      </c>
      <c r="E14" s="20"/>
    </row>
    <row r="15" spans="2:5" x14ac:dyDescent="0.15">
      <c r="B15" s="23"/>
      <c r="C15" s="24"/>
      <c r="D15" s="25"/>
      <c r="E15" s="26"/>
    </row>
    <row r="16" spans="2:5" s="2" customFormat="1" x14ac:dyDescent="0.15">
      <c r="B16" s="66" t="s">
        <v>17</v>
      </c>
      <c r="C16" s="64"/>
      <c r="D16" s="65"/>
      <c r="E16" s="67"/>
    </row>
    <row r="17" spans="2:5" ht="29" customHeight="1" x14ac:dyDescent="0.15">
      <c r="B17" s="109" t="s">
        <v>18</v>
      </c>
      <c r="C17" s="108" t="s">
        <v>3</v>
      </c>
      <c r="D17" s="133" t="s">
        <v>93</v>
      </c>
      <c r="E17" s="134"/>
    </row>
    <row r="18" spans="2:5" x14ac:dyDescent="0.15">
      <c r="B18" s="17"/>
      <c r="C18" s="30"/>
      <c r="D18" s="50" t="s">
        <v>96</v>
      </c>
      <c r="E18" s="75"/>
    </row>
    <row r="19" spans="2:5" x14ac:dyDescent="0.15">
      <c r="B19" s="17"/>
      <c r="C19" s="30"/>
      <c r="D19" s="50"/>
      <c r="E19" s="75"/>
    </row>
    <row r="20" spans="2:5" x14ac:dyDescent="0.15">
      <c r="B20" s="17"/>
      <c r="C20" s="30"/>
      <c r="D20" s="77"/>
      <c r="E20" s="75"/>
    </row>
    <row r="21" spans="2:5" x14ac:dyDescent="0.15">
      <c r="B21" s="47"/>
      <c r="C21" s="45"/>
      <c r="D21" s="28"/>
      <c r="E21" s="63"/>
    </row>
    <row r="22" spans="2:5" x14ac:dyDescent="0.15">
      <c r="B22" s="122" t="s">
        <v>19</v>
      </c>
      <c r="C22" s="123"/>
      <c r="D22" s="123"/>
      <c r="E22" s="124"/>
    </row>
    <row r="23" spans="2:5" x14ac:dyDescent="0.15">
      <c r="B23" s="17" t="s">
        <v>20</v>
      </c>
      <c r="C23" s="30" t="s">
        <v>3</v>
      </c>
      <c r="D23" s="31" t="s">
        <v>99</v>
      </c>
      <c r="E23" s="32"/>
    </row>
    <row r="24" spans="2:5" x14ac:dyDescent="0.15">
      <c r="B24" s="11" t="s">
        <v>21</v>
      </c>
      <c r="C24" s="33" t="s">
        <v>3</v>
      </c>
      <c r="D24" s="21" t="s">
        <v>94</v>
      </c>
      <c r="E24" s="34"/>
    </row>
    <row r="25" spans="2:5" x14ac:dyDescent="0.15">
      <c r="B25" s="17"/>
      <c r="C25" s="30"/>
      <c r="D25" s="19"/>
      <c r="E25" s="35"/>
    </row>
    <row r="26" spans="2:5" x14ac:dyDescent="0.15">
      <c r="B26" s="17"/>
      <c r="C26" s="30"/>
      <c r="D26" s="19"/>
      <c r="E26" s="35"/>
    </row>
    <row r="27" spans="2:5" x14ac:dyDescent="0.15">
      <c r="B27" s="36"/>
      <c r="C27" s="30"/>
      <c r="D27" s="31"/>
      <c r="E27" s="32"/>
    </row>
    <row r="28" spans="2:5" x14ac:dyDescent="0.15">
      <c r="B28" s="36"/>
      <c r="C28" s="30"/>
      <c r="D28" s="19"/>
      <c r="E28" s="35"/>
    </row>
    <row r="29" spans="2:5" x14ac:dyDescent="0.15">
      <c r="B29" s="37"/>
      <c r="C29" s="38"/>
      <c r="D29" s="131"/>
      <c r="E29" s="132"/>
    </row>
    <row r="30" spans="2:5" s="2" customFormat="1" x14ac:dyDescent="0.15">
      <c r="B30" s="37"/>
      <c r="C30" s="38"/>
      <c r="D30" s="31"/>
      <c r="E30" s="92"/>
    </row>
    <row r="31" spans="2:5" x14ac:dyDescent="0.15">
      <c r="B31" s="37"/>
      <c r="C31" s="38"/>
      <c r="D31" s="31"/>
      <c r="E31" s="92"/>
    </row>
    <row r="32" spans="2:5" x14ac:dyDescent="0.15">
      <c r="B32" s="37"/>
      <c r="C32" s="38"/>
      <c r="D32" s="40"/>
      <c r="E32" s="92"/>
    </row>
    <row r="33" spans="2:5" x14ac:dyDescent="0.15">
      <c r="B33" s="41"/>
      <c r="C33" s="42"/>
      <c r="D33" s="43"/>
      <c r="E33" s="44"/>
    </row>
    <row r="34" spans="2:5" x14ac:dyDescent="0.15">
      <c r="B34" s="122" t="s">
        <v>22</v>
      </c>
      <c r="C34" s="123"/>
      <c r="D34" s="123"/>
      <c r="E34" s="124"/>
    </row>
    <row r="35" spans="2:5" x14ac:dyDescent="0.15">
      <c r="B35" s="17" t="s">
        <v>23</v>
      </c>
      <c r="C35" s="45" t="s">
        <v>3</v>
      </c>
      <c r="D35" s="18" t="s">
        <v>37</v>
      </c>
      <c r="E35" s="20"/>
    </row>
    <row r="36" spans="2:5" x14ac:dyDescent="0.15">
      <c r="B36" s="14" t="s">
        <v>24</v>
      </c>
      <c r="C36" s="45" t="s">
        <v>3</v>
      </c>
      <c r="D36" s="46" t="s">
        <v>25</v>
      </c>
      <c r="E36" s="22"/>
    </row>
    <row r="37" spans="2:5" x14ac:dyDescent="0.15">
      <c r="B37" s="47" t="s">
        <v>26</v>
      </c>
      <c r="C37" s="45" t="s">
        <v>3</v>
      </c>
      <c r="D37" s="46"/>
      <c r="E37" s="22"/>
    </row>
    <row r="38" spans="2:5" x14ac:dyDescent="0.15">
      <c r="B38" s="11" t="s">
        <v>27</v>
      </c>
      <c r="C38" s="30" t="s">
        <v>3</v>
      </c>
      <c r="D38" s="48"/>
      <c r="E38" s="16"/>
    </row>
    <row r="39" spans="2:5" x14ac:dyDescent="0.15">
      <c r="B39" s="49" t="s">
        <v>29</v>
      </c>
      <c r="C39" s="12" t="s">
        <v>3</v>
      </c>
      <c r="D39" s="50" t="s">
        <v>105</v>
      </c>
      <c r="E39" s="51"/>
    </row>
    <row r="40" spans="2:5" x14ac:dyDescent="0.15">
      <c r="B40" s="37"/>
      <c r="C40" s="52"/>
      <c r="D40" s="50"/>
      <c r="E40" s="53"/>
    </row>
    <row r="41" spans="2:5" x14ac:dyDescent="0.15">
      <c r="B41" s="41"/>
      <c r="C41" s="54"/>
      <c r="D41" s="55"/>
      <c r="E41" s="56"/>
    </row>
    <row r="42" spans="2:5" x14ac:dyDescent="0.15">
      <c r="B42" s="14" t="s">
        <v>30</v>
      </c>
      <c r="C42" s="15" t="s">
        <v>3</v>
      </c>
      <c r="D42" s="57"/>
      <c r="E42" s="29"/>
    </row>
    <row r="43" spans="2:5" ht="15" thickBot="1" x14ac:dyDescent="0.2">
      <c r="B43" s="58" t="s">
        <v>31</v>
      </c>
      <c r="C43" s="59" t="s">
        <v>3</v>
      </c>
      <c r="D43" s="59"/>
      <c r="E43" s="60"/>
    </row>
  </sheetData>
  <mergeCells count="5">
    <mergeCell ref="B4:E4"/>
    <mergeCell ref="B22:E22"/>
    <mergeCell ref="D29:E29"/>
    <mergeCell ref="B34:E34"/>
    <mergeCell ref="D17:E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58" ma:contentTypeDescription="Een nieuw document maken." ma:contentTypeScope="" ma:versionID="3b1d2cc9fe97c4224db1e6116a8b284b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487faa6260e7258efb5da1aa9b2b242c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description="Projectnaam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Afmeldings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Inhouds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VO scholen Kollum</Naam>
    <Goedkeuring_x0020_opdrachtgever xmlns="c78391c5-7c26-48f4-980e-d76fc3d30ae7">false</Goedkeuring_x0020_opdrachtgever>
    <Jaar xmlns="c78391c5-7c26-48f4-980e-d76fc3d30ae7">2016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20160150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Advisering</TermName>
          <TermId xmlns="http://schemas.microsoft.com/office/infopath/2007/PartnerControls">20bd3e7f-f060-4c2f-87f3-3dc5d956e183</TermId>
        </TermInfo>
      </Terms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>
      <Value>50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03F256-F41C-47FF-8204-8EB51C685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A450FD-83B6-472B-AB03-3121AD8AD468}">
  <ds:schemaRefs>
    <ds:schemaRef ds:uri="http://purl.org/dc/terms/"/>
    <ds:schemaRef ds:uri="c78391c5-7c26-48f4-980e-d76fc3d30ae7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ddef99fd-d84f-4354-bb5a-e041b60eccb3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D27B09-8D18-4A85-9DAF-B94BBBE571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ruimtestaat</vt:lpstr>
      <vt:lpstr>theorie</vt:lpstr>
      <vt:lpstr>drama</vt:lpstr>
      <vt:lpstr>kantine</vt:lpstr>
      <vt:lpstr>kantoor</vt:lpstr>
      <vt:lpstr>toilet ll</vt:lpstr>
      <vt:lpstr>verkeersgebied</vt:lpstr>
    </vt:vector>
  </TitlesOfParts>
  <Company>Grontmij Nederland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Veltman, Douwe</dc:creator>
  <cp:lastModifiedBy>Microsoft Office User</cp:lastModifiedBy>
  <cp:lastPrinted>2021-04-30T07:07:17Z</cp:lastPrinted>
  <dcterms:created xsi:type="dcterms:W3CDTF">2017-06-15T13:49:59Z</dcterms:created>
  <dcterms:modified xsi:type="dcterms:W3CDTF">2021-04-30T15:17:06Z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Sector">
    <vt:lpwstr/>
  </property>
  <property fmtid="{D5CDD505-2E9C-101B-9397-08002B2CF9AE}" pid="4" name="Afdeling">
    <vt:lpwstr/>
  </property>
  <property fmtid="{D5CDD505-2E9C-101B-9397-08002B2CF9AE}" pid="5" name="Objectnaam">
    <vt:lpwstr/>
  </property>
  <property fmtid="{D5CDD505-2E9C-101B-9397-08002B2CF9AE}" pid="6" name="Projectstatus">
    <vt:lpwstr/>
  </property>
  <property fmtid="{D5CDD505-2E9C-101B-9397-08002B2CF9AE}" pid="7" name="Tab">
    <vt:lpwstr>50;#Advisering|20bd3e7f-f060-4c2f-87f3-3dc5d956e183</vt:lpwstr>
  </property>
  <property fmtid="{D5CDD505-2E9C-101B-9397-08002B2CF9AE}" pid="8" name="Gemeente">
    <vt:lpwstr/>
  </property>
  <property fmtid="{D5CDD505-2E9C-101B-9397-08002B2CF9AE}" pid="9" name="Provincie">
    <vt:lpwstr/>
  </property>
  <property fmtid="{D5CDD505-2E9C-101B-9397-08002B2CF9AE}" pid="10" name="Opdrachtgever">
    <vt:lpwstr/>
  </property>
</Properties>
</file>