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mc:AlternateContent xmlns:mc="http://schemas.openxmlformats.org/markup-compatibility/2006">
    <mc:Choice Requires="x15">
      <x15ac:absPath xmlns:x15ac="http://schemas.microsoft.com/office/spreadsheetml/2010/11/ac" url="/Users/publiqdeal/Desktop/--Prj mstelveen--/11 I&amp;A_2020_0163 EU-tender Levering houtproducten                                                                 [ VOORBEREID ]/01 Offerteaanvraag/Versie 2/"/>
    </mc:Choice>
  </mc:AlternateContent>
  <xr:revisionPtr revIDLastSave="0" documentId="13_ncr:1_{ECAD782B-2E19-974E-8D36-8DA1CC197116}" xr6:coauthVersionLast="36" xr6:coauthVersionMax="36" xr10:uidLastSave="{00000000-0000-0000-0000-000000000000}"/>
  <bookViews>
    <workbookView xWindow="0" yWindow="0" windowWidth="33600" windowHeight="21000" xr2:uid="{00000000-000D-0000-FFFF-FFFF00000000}"/>
  </bookViews>
  <sheets>
    <sheet name="Inschrijvingsformulier" sheetId="1" r:id="rId1"/>
  </sheets>
  <definedNames>
    <definedName name="_xlnm.Print_Area" localSheetId="0">Inschrijvingsformulier!$A$1:$G$123</definedName>
    <definedName name="_xlnm.Print_Titles" localSheetId="0">Inschrijvingsformulier!$8:$8</definedName>
  </definedNames>
  <calcPr calcId="181029"/>
</workbook>
</file>

<file path=xl/calcChain.xml><?xml version="1.0" encoding="utf-8"?>
<calcChain xmlns="http://schemas.openxmlformats.org/spreadsheetml/2006/main">
  <c r="G93" i="1" l="1"/>
  <c r="G53" i="1" l="1"/>
  <c r="G15" i="1"/>
  <c r="G39" i="1" l="1"/>
  <c r="G38" i="1"/>
  <c r="G37" i="1"/>
  <c r="G36" i="1"/>
  <c r="G32" i="1"/>
  <c r="G31" i="1"/>
  <c r="G30" i="1"/>
  <c r="G29" i="1"/>
  <c r="G21" i="1"/>
  <c r="G20" i="1"/>
  <c r="G19" i="1"/>
  <c r="G14" i="1"/>
  <c r="G13" i="1"/>
  <c r="G12" i="1"/>
  <c r="G69" i="1" l="1"/>
  <c r="G68" i="1"/>
  <c r="G67" i="1"/>
  <c r="G64" i="1"/>
  <c r="G63" i="1"/>
  <c r="G62" i="1"/>
  <c r="G59" i="1"/>
  <c r="G58" i="1"/>
  <c r="G57" i="1"/>
  <c r="G108" i="1" l="1"/>
  <c r="G106" i="1"/>
  <c r="G104" i="1"/>
  <c r="G102" i="1"/>
  <c r="G100" i="1"/>
  <c r="G98" i="1"/>
  <c r="G91" i="1"/>
  <c r="G89" i="1"/>
  <c r="G88" i="1"/>
  <c r="G87" i="1"/>
  <c r="G86" i="1"/>
  <c r="G85" i="1"/>
  <c r="G84" i="1"/>
  <c r="G83" i="1"/>
  <c r="G82" i="1"/>
  <c r="G81" i="1"/>
  <c r="G80" i="1"/>
  <c r="G79" i="1"/>
  <c r="G78" i="1"/>
  <c r="G77" i="1"/>
  <c r="G76" i="1"/>
  <c r="G75" i="1"/>
  <c r="G74" i="1"/>
  <c r="G73" i="1"/>
  <c r="G66" i="1"/>
  <c r="G61" i="1"/>
  <c r="G56" i="1"/>
  <c r="G51" i="1"/>
  <c r="G49" i="1"/>
  <c r="G47" i="1"/>
  <c r="G43" i="1"/>
  <c r="G41" i="1"/>
  <c r="G35" i="1"/>
  <c r="G28" i="1"/>
  <c r="G25" i="1"/>
  <c r="G23" i="1"/>
  <c r="G18" i="1"/>
  <c r="G11" i="1"/>
  <c r="G95" i="1"/>
  <c r="G110" i="1" l="1"/>
</calcChain>
</file>

<file path=xl/sharedStrings.xml><?xml version="1.0" encoding="utf-8"?>
<sst xmlns="http://schemas.openxmlformats.org/spreadsheetml/2006/main" count="278" uniqueCount="140">
  <si>
    <t>m1 damwand</t>
    <phoneticPr fontId="0" type="noConversion"/>
  </si>
  <si>
    <t>st</t>
    <phoneticPr fontId="0" type="noConversion"/>
  </si>
  <si>
    <t>Vuren</t>
    <phoneticPr fontId="0" type="noConversion"/>
  </si>
  <si>
    <t>m1</t>
    <phoneticPr fontId="0" type="noConversion"/>
  </si>
  <si>
    <t>m1</t>
    <phoneticPr fontId="0" type="noConversion"/>
  </si>
  <si>
    <t>Vuren</t>
    <phoneticPr fontId="0" type="noConversion"/>
  </si>
  <si>
    <t xml:space="preserve">Lariks Douglas kernhout </t>
    <phoneticPr fontId="0" type="noConversion"/>
  </si>
  <si>
    <t>m1</t>
  </si>
  <si>
    <t>Angelim vermelho en Noordeuropees grenen</t>
  </si>
  <si>
    <t>Lariks</t>
  </si>
  <si>
    <t>Houten damwanden</t>
  </si>
  <si>
    <t>Noordeuropees grenen</t>
  </si>
  <si>
    <t xml:space="preserve">Angelim vermelho </t>
  </si>
  <si>
    <t>Houten gordingen</t>
  </si>
  <si>
    <t>Tauari vermelho</t>
    <phoneticPr fontId="0" type="noConversion"/>
  </si>
  <si>
    <t>D</t>
    <phoneticPr fontId="0" type="noConversion"/>
  </si>
  <si>
    <t>A</t>
    <phoneticPr fontId="0" type="noConversion"/>
  </si>
  <si>
    <t>C</t>
    <phoneticPr fontId="0" type="noConversion"/>
  </si>
  <si>
    <t xml:space="preserve">m1 damwand </t>
  </si>
  <si>
    <t>Schotten voor onderwaterbeschoeiing</t>
  </si>
  <si>
    <t>B</t>
  </si>
  <si>
    <t xml:space="preserve">Omschrijving  </t>
  </si>
  <si>
    <t>Houten schotten voor beschoeiingswerken</t>
  </si>
  <si>
    <t>Nr.</t>
  </si>
  <si>
    <t>Gevraagde houtsoort</t>
  </si>
  <si>
    <t>Houten palen voor beschoeiingswerk en andere cultuurtechnische werken</t>
  </si>
  <si>
    <t>Boompalen.
Diameter aan de kop 80 mm, lengte 1,60 m.
Cilindrisch gefreesd aan een zijde gepunt.</t>
  </si>
  <si>
    <t>Boompalen.
Diameter aan de kop 80 mm, lengte 2,50 m.
Cilindrisch gefreesd aan een zijde gepunt.</t>
  </si>
  <si>
    <t>Opgeklampt schot; lengte 4,00 m, hoogte 0,60 m, dikte 20 mm.
Samengesteld uit (van boven naar onder):
- plank, 20 x 200 mm, lengte 4,00 m, Angelim vermelho, 2 stuks per schot;
- plank, 20 x 200 mm, lengte 4,00 m, Noordeuropees grenen, 1 stuks per schot.</t>
  </si>
  <si>
    <t>Opgeklampt schot; lengte 4,00 m, hoogte 0,80 m, dikte 20 mm.
Samengesteld uit (van boven naar onder):
- plank, 20 x 200 mm, lengte 4,00 m, Angelim vermelho, 2 stuks per schot;
- plank, 20 x 200 mm, lengte 4,00 m, Noordeuropees grenen, 2 stuks per schot.</t>
  </si>
  <si>
    <t>Opgeklampt schot; lengte 4,00 m, hoogte 1,00 m, dikte 20 mm.
Samengesteld uit (van boven naar onder):
- plank, 20 x 200 mm, lengte 4,00 m, Angelim vermelho, 2 stuks per schot;
- plank, 20 x 200 mm, lengte 4,00 m, Noordeuropees grenen, 3 stuks per schot.</t>
  </si>
  <si>
    <t>Samengestelde damwandplanken, lengte 4,00 m, dikte 50 mm.
Onderzijde (lengte 3,00 m) van naaldhout, bovenzijde (lengte 1,00 m) van hardhout, vingerlasverlijmd.</t>
  </si>
  <si>
    <t>Hoekpaal voor damwand dikte 50 mm, voorzien van 2 sponningen (30 x 55 mm).</t>
  </si>
  <si>
    <t>Hoekpaal voor damwand dikte 60 mm, voorzien van 2 sponningen (30 x 65 mm).</t>
  </si>
  <si>
    <t>Opgeklampt schot; lengte 3,50 m, hoogte 0,40 m, dikte 20 mm.
Samengesteld uit 2 planken 20 x 200 mm.</t>
  </si>
  <si>
    <t>Opgeklampt schot; lengte 4,00 m, hoogte 0,40 m, dikte 20 mm.
Samengesteld uit 2 planken 20 x 200 mm.</t>
  </si>
  <si>
    <t>Opgeklampt schot; lengte 4,50 m, hoogte 0,40 m, dikte 20 mm.
Samengesteld uit 2 planken 20 x 200 mm.</t>
  </si>
  <si>
    <t>Opgeklampt schot; lengte 5,00 m, hoogte 0,40 m, dikte 20 mm.
Samengesteld uit 2 planken 20 x 200 mm.</t>
  </si>
  <si>
    <t>4a</t>
  </si>
  <si>
    <t>4b</t>
  </si>
  <si>
    <t>4c</t>
  </si>
  <si>
    <t>4d</t>
  </si>
  <si>
    <t>5a</t>
  </si>
  <si>
    <t>5b</t>
  </si>
  <si>
    <t>5c</t>
  </si>
  <si>
    <t>5d</t>
  </si>
  <si>
    <t>Opgeklampt schot; lengte 3,50 m, hoogte 0,60 m, dikte 20 mm.
Samengesteld uit 3 planken 20 x 200 mm.</t>
  </si>
  <si>
    <t>Opgeklampt schot; lengte 4,00 m, hoogte 0,60 m, dikte 20 mm.
Samengesteld uit 3 planken 20 x 200 mm.</t>
  </si>
  <si>
    <t>Opgeklampt schot; lengte 4,50 m, hoogte 0,60 m, dikte 20 mm.
Samengesteld uit 3 planken 20 x 200 mm.</t>
  </si>
  <si>
    <t>Opgeklampt schot; lengte 5,00 m, hoogte 0,60 m, dikte 20 mm.
Samengesteld uit 3 planken 20 x 200 mm.</t>
  </si>
  <si>
    <t>6a</t>
  </si>
  <si>
    <t>6b</t>
  </si>
  <si>
    <t>6c</t>
  </si>
  <si>
    <t>6d</t>
  </si>
  <si>
    <t>Opgeklampt schot; lengte 3,50 m, hoogte 0,80 m, dikte 20 mm.
Samengesteld uit 4 planken 20 x 200 mm.</t>
  </si>
  <si>
    <t>Opgeklampt schot; lengte 4,00 m, hoogte 0,80 m, dikte 20 mm.
Samengesteld uit 4 planken 20 x 200 mm.</t>
  </si>
  <si>
    <t>Opgeklampt schot; lengte 4,50 m, hoogte 0,80 m, dikte 20 mm.
Samengesteld uit 4 planken 20 x 200 mm.</t>
  </si>
  <si>
    <t>Opgeklampt schot; lengte 5,00 m, hoogte 0,80 m, dikte 20 mm.
Samengesteld uit 4 planken 20 x 200 mm.</t>
  </si>
  <si>
    <t>Damwandplank, dikte 40 mm, lengte 1,50 m.</t>
  </si>
  <si>
    <t>Damwandplank, dikte 40 mm, lengte 2,00 m.</t>
  </si>
  <si>
    <t>Damwandplank, dikte 40 mm, lengte 3,00 m.</t>
  </si>
  <si>
    <t>Damwandplank, dikte 40 mm, lengte 3,50 m.</t>
  </si>
  <si>
    <t>Damwandplank, dikte 50 mm, lengte 3,00 m.</t>
  </si>
  <si>
    <t>Damwandplank, dikte 50 mm, lengte 3,50 m.</t>
  </si>
  <si>
    <t>Damwandplank, dikte 50 mm, lengte 4,00 m.</t>
  </si>
  <si>
    <t>Damwandplank, dikte 50 mm, lengte 4,50 m.</t>
  </si>
  <si>
    <t>Damwandplank, dikte 50 mm, lengte 5,00 m.</t>
  </si>
  <si>
    <t>Damwandplank, dikte 60 mm, lengte 3,00 m.</t>
  </si>
  <si>
    <t>Damwandplank, dikte 60 mm, lengte 3,50 m.</t>
  </si>
  <si>
    <t>Damwandplank, dikte 60 mm, lengte 4,00 m.</t>
  </si>
  <si>
    <t>Damwandplank, dikte 60 mm, lengte 4,50 m.</t>
  </si>
  <si>
    <t>Damwandplank, dikte 60 mm, lengte 5,00 m.</t>
  </si>
  <si>
    <t>Damwandplank, dikte 60 mm, lengte 5,50 m.</t>
  </si>
  <si>
    <t>Damwandplank, dikte 60 mm, lengte 6,00 m.</t>
  </si>
  <si>
    <t>Damwandplank, dikte 40 mm, lengte 2,50 m.</t>
  </si>
  <si>
    <t>Palen.
Afmetingen 90 x 90 mm, lengte 4,00 m.
Aan één uiteinde tweezijdig gepunt.</t>
  </si>
  <si>
    <t>Palen.
Afmetingen 100 x 100 mm, lengte 4,00 m.
Aan één uiteinde tweezijdig gepunt.</t>
  </si>
  <si>
    <t>1a</t>
  </si>
  <si>
    <t>1b</t>
  </si>
  <si>
    <t>1c</t>
  </si>
  <si>
    <t>1d</t>
  </si>
  <si>
    <t>5e</t>
  </si>
  <si>
    <t>Gording, afmetingen 40 x 120 mm, lengte 4,00 m.</t>
  </si>
  <si>
    <t>Gording, afmetingen 50 x 150 mm, lengte 4,00 m.</t>
  </si>
  <si>
    <t>Gording, afmetingen 80 x 150 mm, lengte 4,00 m.</t>
  </si>
  <si>
    <t>Gording, afmetingen 100 x 150 mm, lengte 4,00 m.
Voorzien van een schuine liplas en 2 vellingkanten.</t>
  </si>
  <si>
    <t>Gording, afmetingen 150 x 150 mm, lengte 4,00 m.
Voorzien van een schuine liplas en 2 vellingkanten.</t>
  </si>
  <si>
    <t>2a</t>
  </si>
  <si>
    <t>2b</t>
  </si>
  <si>
    <t>2c</t>
  </si>
  <si>
    <t>2d</t>
  </si>
  <si>
    <t>6e</t>
  </si>
  <si>
    <t>1e</t>
  </si>
  <si>
    <t>2e</t>
  </si>
  <si>
    <t>3a</t>
  </si>
  <si>
    <t>3b</t>
  </si>
  <si>
    <t>3c</t>
  </si>
  <si>
    <t>3d</t>
  </si>
  <si>
    <t>3e</t>
  </si>
  <si>
    <t>3f</t>
  </si>
  <si>
    <t>3g</t>
  </si>
  <si>
    <t>Technische bepalingen combischotten.
• de klampen van de schotten zitten op een afstand van maximaal 100 cm hart op hart, afmeting 20 x 100 mm x 400/600/800/1000 mm lang, afhankelijk van schothoogte;
• per schot dient een overzetklamp te worden toegepast, afmeting 20 x 150 mm x 400/600/800/1000 mm lang, afhankelijk van schothoogte;
• de planken dienen te worden geschoten of gespijkerd met gegalvaniseerde draadnagels met een minimale lengte van 60 mm en 2,5 mm dik;
• per plank/ klamp-verbinding dienen 3 nagels te worden geschoten of gespijkerd;
• de nagels dienen aan de niet klampzijde zodanig te worden omgeslagen dat deze weer terug in het hout worden geslagen waardoor een zogenaamde kram-verbinding ontstaat;
• tussen de planken en de klampen dient een geotextiel, niet geweven, gewicht 250 gr/m2, waterdoorlatend en gronddicht te worden bevestigd in de lengte van het schot inclusief een overlap van 50 cm aan de niet overlapklampzijde van het schot. De hoogte van het doek moet bij een schot van 60/80/100 cm minimaal 150 cm hoog te zijn.</t>
  </si>
  <si>
    <t>Alle onderstaande typen damwandplanken voorzien van trapeziumvormige messing en groef; zoeker aan groefzijde. Werkende breedte damplanken 150 en 350 mm.</t>
  </si>
  <si>
    <t>Eenheid</t>
  </si>
  <si>
    <t>Prijs per eenheid (€)</t>
  </si>
  <si>
    <t>Prijs totaal (€)</t>
  </si>
  <si>
    <t>Lengte 2,00 m.
Aan één uiteinde tweezijdig gepunt.</t>
  </si>
  <si>
    <t>Lengte 2,50 m.
Aan één uiteinde tweezijdig gepunt.</t>
  </si>
  <si>
    <t>Lengte 3,00 m.
Aan één uiteinde tweezijdig gepunt.</t>
  </si>
  <si>
    <t>Lengte 3,50 m.
Aan één uiteinde tweezijdig gepunt.</t>
  </si>
  <si>
    <t>Diameter aan de kop 110 mm, middenomtrek 270/290 mm lengte 2,50 m.
Aan smalle uiteinde gepunt.</t>
  </si>
  <si>
    <t>Palen, rondhout, geschild.</t>
  </si>
  <si>
    <t>Diameter aan de kop 110 mm, middenomtrek 270/290 mm lengte 3,00 m.
Aan smalle uiteinde gepunt.</t>
  </si>
  <si>
    <t>Diameter aan de kop 110 mm, middenomtrek 270/290 mm lengte 3,50 m.
Aan smalle uiteinde gepunt.</t>
  </si>
  <si>
    <t>Diameter aan de kop 110 mm, middenomtrek 270/290 mm lengte 4,00 m.
Aan smalle uiteinde gepunt.</t>
  </si>
  <si>
    <t>Diameter aan de kop 110 mm, middenomtrek 270/290 mm lengte 4,50 m.
Aan smalle uiteinde gepunt.</t>
  </si>
  <si>
    <t>Perkoenpalen.</t>
  </si>
  <si>
    <t>Diameter aan de kop 100 mm, middenomtrek 270/290 mm lengte 2,50 m.
Onbehandeld geen punt.</t>
  </si>
  <si>
    <t>Diameter aan de kop 100 mm, middenomtrek 270/290 mm lengte 3,00 m.
Onbehandeld geen punt.</t>
  </si>
  <si>
    <t>Diameter aan de kop 100 mm, middenomtrek 270/290 mm lengte 3,50 m.
Onbehandeld geen punt.</t>
  </si>
  <si>
    <t>Diameter aan de kop 100 mm, middenomtrek 270/290 mm lengte 4,00 m.
Onbehandeld geen punt.</t>
  </si>
  <si>
    <t>Diameter aan de kop 100 mm, middenomtrek 270/290 mm lengte 4,50 m.
Onbehandeld geen punt.</t>
  </si>
  <si>
    <t>Palen, afmeting 70 x 70 mm.</t>
  </si>
  <si>
    <t>Palen, afmeting 80 x 80 mm.</t>
  </si>
  <si>
    <t>Lengte 4,00 m.
Aan één uiteinde tweezijdig gepunt.</t>
  </si>
  <si>
    <t>Opgeklampt schot; lengte 4,00 m, hoogte 1,20 m, dikte 20 mm.
Samengesteld uit (van boven naar onder):
- plank, 20 x 200 mm, lengte 4,00 m, Angelim vermelho, 2 stuks per schot;
- plank, 20 x 200 mm, lengte 4,00 m, Noordeuropees grenen, 4 stuks per schot.</t>
  </si>
  <si>
    <t xml:space="preserve">Europese Aanbesteding 							</t>
  </si>
  <si>
    <t xml:space="preserve">Rechtsgeldige ondertekening Inschrijver:							</t>
  </si>
  <si>
    <t>Bedrijfsnaam Inschrijver</t>
  </si>
  <si>
    <t>Naam rechtsgeldige vertegenwoordiger</t>
  </si>
  <si>
    <t xml:space="preserve">Functie		</t>
  </si>
  <si>
    <t xml:space="preserve">Handtekening rechtsgeldige vertegenwoordiger		</t>
  </si>
  <si>
    <t>Plaats, datum</t>
  </si>
  <si>
    <t xml:space="preserve">Raamovereenkomst Levering Houtproducten  </t>
  </si>
  <si>
    <t xml:space="preserve">I&amp;A-nummer: I&amp;A_2020_0163 </t>
  </si>
  <si>
    <t>Inschrijver conformeert zich onvoorwaardelijk, door in te schrijven op de onderhavige Europese aanbesteding, aan alle eisen en voorwaarden gesteld in de Offerteaanvraag met kenmerk I&amp;A-nummer: I&amp;A_2020_0163.</t>
  </si>
  <si>
    <t>Invulbijlage 2: Inschrijvingsformulier Houtproducten</t>
  </si>
  <si>
    <t>De getallen, vermeld in de kolom 'aantal' van dit Inschrijvingsformulier, zijn niet de werkelijke hoeveelheden welke in de contractperiode zullen worden afgenomen. Op een schaal van 2 (te beschouwen als een minimale afname) tot 250 (te beschouwen als een maximale afname) geven ze aan in welke mate (zwaarte) het product bijdraagt in het tot stand komen van het totaalbedrag van het prijsinvulformulier.</t>
  </si>
  <si>
    <t>Hoeveel-heid</t>
  </si>
  <si>
    <r>
      <t>Totaal (</t>
    </r>
    <r>
      <rPr>
        <b/>
        <sz val="9"/>
        <color rgb="FFFF0000"/>
        <rFont val="Verdana"/>
        <family val="2"/>
      </rPr>
      <t>FICTIEVE INSCHRIJVINGSSOM</t>
    </r>
    <r>
      <rPr>
        <b/>
        <sz val="9"/>
        <rFont val="Verdana"/>
        <family val="2"/>
      </rPr>
      <t>), EXCLUSIEF 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</si>
</sst>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_(&quot;€&quot;\ * \(#,##0.00\);_(&quot;€&quot;\ * &quot;-&quot;??_);_(@_)"/>
    <numFmt numFmtId="164" formatCode="_-* #,##0_-;_-* #,##0\-;_-* &quot;-&quot;_-;_-@_-"/>
    <numFmt numFmtId="165" formatCode="_-* #,##0.00_-;_-* #,##0.00\-;_-* &quot;-&quot;??_-;_-@_-"/>
    <numFmt numFmtId="166" formatCode="#,##0.000"/>
    <numFmt numFmtId="167" formatCode="_(&quot;$&quot;* #,##0.00_);_(&quot;$&quot;* \(#,##0.00\);_(&quot;$&quot;* &quot;-&quot;??_);_(@_)"/>
    <numFmt numFmtId="168" formatCode="_-* #,##0_-;_-* #,##0\-;_-* &quot;-&quot;??_-;_-@_-"/>
    <numFmt numFmtId="169" formatCode="_-&quot;€&quot;\ * #,##0.00_-;_-&quot;€&quot;\ * #,##0.00\-;_-&quot;€&quot;\ * &quot;-&quot;??_-;_-@_-"/>
  </numFmts>
  <fonts count="9">
    <font>
      <sz val="10"/>
      <name val=" Verdana"/>
    </font>
    <font>
      <sz val="9"/>
      <name val="Verdana"/>
      <family val="2"/>
    </font>
    <font>
      <b/>
      <sz val="9"/>
      <name val="Verdana"/>
      <family val="2"/>
    </font>
    <font>
      <sz val="10"/>
      <name val="Verdana"/>
      <family val="2"/>
    </font>
    <font>
      <sz val="12"/>
      <name val="Verdana"/>
      <family val="2"/>
    </font>
    <font>
      <b/>
      <sz val="12"/>
      <name val="Verdana"/>
      <family val="2"/>
    </font>
    <font>
      <sz val="10"/>
      <name val="Arial"/>
      <family val="2"/>
    </font>
    <font>
      <b/>
      <i/>
      <sz val="9"/>
      <name val="Verdana"/>
      <family val="2"/>
    </font>
    <font>
      <b/>
      <sz val="9"/>
      <color rgb="FFFF0000"/>
      <name val="Verdana"/>
      <family val="2"/>
    </font>
  </fonts>
  <fills count="5">
    <fill>
      <patternFill patternType="none"/>
    </fill>
    <fill>
      <patternFill patternType="gray125"/>
    </fill>
    <fill>
      <patternFill patternType="solid">
        <fgColor theme="0"/>
        <bgColor indexed="64"/>
      </patternFill>
    </fill>
    <fill>
      <patternFill patternType="solid">
        <fgColor rgb="FFFFFF99"/>
        <bgColor rgb="FF000000"/>
      </patternFill>
    </fill>
    <fill>
      <patternFill patternType="solid">
        <fgColor theme="4"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6" fillId="0" borderId="0"/>
    <xf numFmtId="165" fontId="6" fillId="0" borderId="0" applyFont="0" applyFill="0" applyBorder="0" applyAlignment="0" applyProtection="0"/>
    <xf numFmtId="167" fontId="6" fillId="0" borderId="0" applyFont="0" applyFill="0" applyBorder="0" applyAlignment="0" applyProtection="0"/>
  </cellStyleXfs>
  <cellXfs count="82">
    <xf numFmtId="0" fontId="0" fillId="0" borderId="0" xfId="0"/>
    <xf numFmtId="0" fontId="3" fillId="2" borderId="0" xfId="0" applyFont="1" applyFill="1" applyAlignment="1" applyProtection="1">
      <alignment vertical="center"/>
    </xf>
    <xf numFmtId="168" fontId="3" fillId="2" borderId="0" xfId="0" applyNumberFormat="1" applyFont="1" applyFill="1" applyAlignment="1" applyProtection="1">
      <alignment vertical="center"/>
    </xf>
    <xf numFmtId="0" fontId="1" fillId="2" borderId="0" xfId="0" applyFont="1" applyFill="1" applyBorder="1" applyAlignment="1" applyProtection="1">
      <alignment vertical="center"/>
    </xf>
    <xf numFmtId="0" fontId="3" fillId="2" borderId="0" xfId="1" applyFont="1" applyFill="1" applyBorder="1" applyAlignment="1" applyProtection="1">
      <alignment horizontal="left" vertical="top"/>
    </xf>
    <xf numFmtId="0" fontId="2" fillId="3" borderId="2" xfId="1" applyFont="1" applyFill="1" applyBorder="1" applyAlignment="1" applyProtection="1">
      <alignment horizontal="left" vertical="top" wrapText="1"/>
    </xf>
    <xf numFmtId="0" fontId="3"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4" fillId="2" borderId="0" xfId="0" applyFont="1" applyFill="1" applyBorder="1" applyAlignment="1" applyProtection="1">
      <alignment vertical="center"/>
    </xf>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vertical="center" wrapText="1"/>
    </xf>
    <xf numFmtId="0" fontId="2" fillId="2" borderId="10" xfId="0" applyFont="1" applyFill="1" applyBorder="1" applyAlignment="1" applyProtection="1">
      <alignment horizontal="center" vertical="center"/>
    </xf>
    <xf numFmtId="0" fontId="1" fillId="2" borderId="0" xfId="0" applyNumberFormat="1" applyFont="1" applyFill="1" applyBorder="1" applyAlignment="1" applyProtection="1">
      <alignment vertical="center" wrapText="1"/>
    </xf>
    <xf numFmtId="0" fontId="1" fillId="2" borderId="0" xfId="0" quotePrefix="1" applyFont="1" applyFill="1" applyBorder="1" applyAlignment="1" applyProtection="1">
      <alignment horizontal="center" vertical="center" wrapText="1"/>
    </xf>
    <xf numFmtId="3" fontId="1" fillId="2" borderId="0" xfId="0" applyNumberFormat="1" applyFont="1" applyFill="1" applyBorder="1" applyAlignment="1" applyProtection="1">
      <alignment horizontal="right" vertical="center" wrapText="1"/>
    </xf>
    <xf numFmtId="166" fontId="1" fillId="2" borderId="0" xfId="0" applyNumberFormat="1" applyFont="1" applyFill="1" applyBorder="1" applyAlignment="1" applyProtection="1">
      <alignment horizontal="right" vertical="center" wrapText="1"/>
    </xf>
    <xf numFmtId="4" fontId="1" fillId="2" borderId="0" xfId="0" applyNumberFormat="1" applyFont="1" applyFill="1" applyBorder="1" applyAlignment="1" applyProtection="1">
      <alignment horizontal="right" vertical="center" wrapText="1"/>
    </xf>
    <xf numFmtId="0" fontId="1" fillId="2" borderId="3" xfId="0" applyFont="1" applyFill="1" applyBorder="1" applyAlignment="1" applyProtection="1">
      <alignment horizontal="center" vertical="center"/>
    </xf>
    <xf numFmtId="0" fontId="1" fillId="2" borderId="13" xfId="0" applyFont="1" applyFill="1" applyBorder="1" applyAlignment="1" applyProtection="1">
      <alignment vertical="center" wrapText="1"/>
    </xf>
    <xf numFmtId="0" fontId="1" fillId="2" borderId="13"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165" fontId="1" fillId="2" borderId="14" xfId="0" applyNumberFormat="1" applyFont="1" applyFill="1" applyBorder="1" applyAlignment="1" applyProtection="1">
      <alignment vertical="center" wrapText="1"/>
    </xf>
    <xf numFmtId="0" fontId="1" fillId="2" borderId="2" xfId="1" applyFont="1" applyFill="1" applyBorder="1" applyAlignment="1" applyProtection="1">
      <alignment horizontal="left" vertical="top"/>
    </xf>
    <xf numFmtId="49" fontId="1" fillId="4" borderId="2" xfId="1" applyNumberFormat="1" applyFont="1" applyFill="1" applyBorder="1" applyAlignment="1" applyProtection="1">
      <alignment horizontal="left" vertical="top" wrapText="1"/>
      <protection locked="0"/>
    </xf>
    <xf numFmtId="0" fontId="1" fillId="2" borderId="2" xfId="1" applyFont="1" applyFill="1" applyBorder="1" applyAlignment="1" applyProtection="1">
      <alignment horizontal="left" vertical="top" wrapText="1"/>
    </xf>
    <xf numFmtId="0" fontId="2" fillId="2" borderId="0" xfId="1" applyFont="1" applyFill="1" applyAlignment="1" applyProtection="1">
      <alignment horizontal="left" vertical="top"/>
    </xf>
    <xf numFmtId="0" fontId="2" fillId="2" borderId="7" xfId="0" applyNumberFormat="1" applyFont="1" applyFill="1" applyBorder="1" applyAlignment="1" applyProtection="1">
      <alignment horizontal="left" vertical="center" wrapText="1"/>
    </xf>
    <xf numFmtId="0" fontId="2" fillId="2" borderId="8" xfId="0" applyNumberFormat="1" applyFont="1" applyFill="1" applyBorder="1" applyAlignment="1" applyProtection="1">
      <alignment horizontal="left" vertical="center" wrapText="1"/>
    </xf>
    <xf numFmtId="0" fontId="2" fillId="2" borderId="9" xfId="0" applyNumberFormat="1" applyFont="1" applyFill="1" applyBorder="1" applyAlignment="1" applyProtection="1">
      <alignment horizontal="left" vertical="center" wrapText="1"/>
    </xf>
    <xf numFmtId="0" fontId="5" fillId="2" borderId="0" xfId="1" applyFont="1" applyFill="1" applyAlignment="1" applyProtection="1">
      <alignment horizontal="left" vertical="top"/>
    </xf>
    <xf numFmtId="0" fontId="3" fillId="2" borderId="0" xfId="1" applyFont="1" applyFill="1" applyBorder="1" applyAlignment="1" applyProtection="1">
      <alignment horizontal="left" vertical="top"/>
    </xf>
    <xf numFmtId="0" fontId="1" fillId="2" borderId="0" xfId="1" applyFont="1" applyFill="1" applyAlignment="1" applyProtection="1">
      <alignment horizontal="left" vertical="top" wrapText="1"/>
    </xf>
    <xf numFmtId="0" fontId="1" fillId="2" borderId="15"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2" fillId="2" borderId="15" xfId="0" applyFont="1" applyFill="1" applyBorder="1" applyAlignment="1" applyProtection="1">
      <alignment horizontal="left" vertical="top" wrapText="1"/>
    </xf>
    <xf numFmtId="0" fontId="2" fillId="2" borderId="16" xfId="0" applyFont="1" applyFill="1" applyBorder="1" applyAlignment="1" applyProtection="1">
      <alignment horizontal="left" vertical="top" wrapText="1"/>
    </xf>
    <xf numFmtId="165" fontId="2" fillId="2" borderId="11" xfId="0" applyNumberFormat="1" applyFont="1" applyFill="1" applyBorder="1" applyAlignment="1" applyProtection="1">
      <alignment vertical="center" wrapText="1"/>
    </xf>
    <xf numFmtId="0" fontId="2" fillId="2" borderId="4" xfId="0" applyFont="1" applyFill="1" applyBorder="1" applyAlignment="1" applyProtection="1">
      <alignment horizontal="right" vertical="center"/>
    </xf>
    <xf numFmtId="0" fontId="2" fillId="2" borderId="5" xfId="0" applyFont="1" applyFill="1" applyBorder="1" applyAlignment="1" applyProtection="1">
      <alignment horizontal="right" vertical="center"/>
    </xf>
    <xf numFmtId="0" fontId="2" fillId="2" borderId="6" xfId="0" applyFont="1" applyFill="1" applyBorder="1" applyAlignment="1" applyProtection="1">
      <alignment horizontal="right" vertical="center"/>
    </xf>
    <xf numFmtId="0" fontId="1" fillId="2" borderId="0" xfId="0" applyFont="1" applyFill="1" applyAlignment="1" applyProtection="1">
      <alignment vertical="center"/>
    </xf>
    <xf numFmtId="168" fontId="1" fillId="2" borderId="0" xfId="0" applyNumberFormat="1" applyFont="1" applyFill="1" applyAlignment="1" applyProtection="1">
      <alignment vertical="center"/>
    </xf>
    <xf numFmtId="0" fontId="1" fillId="2" borderId="2" xfId="0" applyFont="1" applyFill="1" applyBorder="1" applyAlignment="1" applyProtection="1">
      <alignment horizontal="left" vertical="top"/>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xf>
    <xf numFmtId="0" fontId="1" fillId="2" borderId="13" xfId="0" applyFont="1" applyFill="1" applyBorder="1" applyAlignment="1" applyProtection="1">
      <alignment horizontal="left" vertical="top" wrapText="1"/>
    </xf>
    <xf numFmtId="164" fontId="1" fillId="2" borderId="13" xfId="0" applyNumberFormat="1" applyFont="1" applyFill="1" applyBorder="1" applyAlignment="1" applyProtection="1">
      <alignment horizontal="left" vertical="top" wrapText="1"/>
    </xf>
    <xf numFmtId="0" fontId="2" fillId="2" borderId="13" xfId="0" applyFont="1" applyFill="1" applyBorder="1" applyAlignment="1" applyProtection="1">
      <alignment horizontal="left" vertical="top" wrapText="1"/>
    </xf>
    <xf numFmtId="0" fontId="1" fillId="2" borderId="10" xfId="0" applyFont="1" applyFill="1" applyBorder="1" applyAlignment="1" applyProtection="1">
      <alignment horizontal="left" vertical="top"/>
    </xf>
    <xf numFmtId="0" fontId="2" fillId="2" borderId="0"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44" fontId="1" fillId="2" borderId="11" xfId="0" applyNumberFormat="1" applyFont="1" applyFill="1" applyBorder="1" applyAlignment="1" applyProtection="1">
      <alignment horizontal="left" vertical="top" wrapText="1"/>
    </xf>
    <xf numFmtId="0" fontId="2" fillId="2" borderId="10" xfId="0" applyFont="1" applyFill="1" applyBorder="1" applyAlignment="1" applyProtection="1">
      <alignment horizontal="left" vertical="top"/>
    </xf>
    <xf numFmtId="0" fontId="2" fillId="2" borderId="0" xfId="0" applyFont="1" applyFill="1" applyBorder="1" applyAlignment="1" applyProtection="1">
      <alignment horizontal="left" vertical="top"/>
    </xf>
    <xf numFmtId="165" fontId="2" fillId="2" borderId="0" xfId="0" applyNumberFormat="1" applyFont="1" applyFill="1" applyBorder="1" applyAlignment="1" applyProtection="1">
      <alignment horizontal="left" vertical="top" wrapText="1"/>
    </xf>
    <xf numFmtId="44" fontId="2" fillId="2" borderId="11" xfId="0" applyNumberFormat="1" applyFont="1" applyFill="1" applyBorder="1" applyAlignment="1" applyProtection="1">
      <alignment horizontal="left" vertical="top" wrapText="1"/>
    </xf>
    <xf numFmtId="164" fontId="1" fillId="2" borderId="0" xfId="0" applyNumberFormat="1"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164" fontId="2" fillId="2" borderId="0" xfId="0" applyNumberFormat="1" applyFont="1" applyFill="1" applyBorder="1" applyAlignment="1" applyProtection="1">
      <alignment horizontal="left" vertical="top" wrapText="1"/>
    </xf>
    <xf numFmtId="0" fontId="1" fillId="2" borderId="0" xfId="0" applyFont="1" applyFill="1" applyBorder="1" applyAlignment="1" applyProtection="1">
      <alignment horizontal="left" vertical="top"/>
    </xf>
    <xf numFmtId="44" fontId="1" fillId="2" borderId="11" xfId="0" applyNumberFormat="1" applyFont="1" applyFill="1" applyBorder="1" applyAlignment="1" applyProtection="1">
      <alignment horizontal="left" vertical="top"/>
    </xf>
    <xf numFmtId="165" fontId="2" fillId="2" borderId="0" xfId="0" applyNumberFormat="1" applyFont="1" applyFill="1" applyBorder="1" applyAlignment="1" applyProtection="1">
      <alignment horizontal="left" vertical="top"/>
    </xf>
    <xf numFmtId="0" fontId="2" fillId="2" borderId="3" xfId="0" applyFont="1" applyFill="1" applyBorder="1" applyAlignment="1" applyProtection="1">
      <alignment horizontal="left" vertical="top"/>
    </xf>
    <xf numFmtId="0" fontId="2" fillId="2" borderId="13" xfId="0" applyFont="1" applyFill="1" applyBorder="1" applyAlignment="1" applyProtection="1">
      <alignment horizontal="left" vertical="top"/>
    </xf>
    <xf numFmtId="164" fontId="2" fillId="2" borderId="13" xfId="0" applyNumberFormat="1" applyFont="1" applyFill="1" applyBorder="1" applyAlignment="1" applyProtection="1">
      <alignment horizontal="left" vertical="top" wrapText="1"/>
    </xf>
    <xf numFmtId="169" fontId="1" fillId="4" borderId="12" xfId="0" applyNumberFormat="1" applyFont="1" applyFill="1" applyBorder="1" applyAlignment="1" applyProtection="1">
      <alignment horizontal="right" vertical="top"/>
      <protection locked="0"/>
    </xf>
    <xf numFmtId="44" fontId="1" fillId="2" borderId="2" xfId="0" applyNumberFormat="1" applyFont="1" applyFill="1" applyBorder="1" applyAlignment="1" applyProtection="1">
      <alignment horizontal="right" vertical="top" wrapText="1"/>
    </xf>
    <xf numFmtId="165" fontId="1" fillId="2" borderId="13" xfId="0" applyNumberFormat="1" applyFont="1" applyFill="1" applyBorder="1" applyAlignment="1" applyProtection="1">
      <alignment horizontal="right" vertical="top" wrapText="1"/>
    </xf>
    <xf numFmtId="44" fontId="1" fillId="2" borderId="14" xfId="0" applyNumberFormat="1" applyFont="1" applyFill="1" applyBorder="1" applyAlignment="1" applyProtection="1">
      <alignment horizontal="right" vertical="top" wrapText="1"/>
    </xf>
    <xf numFmtId="0" fontId="2" fillId="2" borderId="13" xfId="0" applyFont="1" applyFill="1" applyBorder="1" applyAlignment="1" applyProtection="1">
      <alignment horizontal="right" vertical="top" wrapText="1"/>
    </xf>
    <xf numFmtId="169" fontId="1" fillId="4" borderId="2" xfId="0" applyNumberFormat="1" applyFont="1" applyFill="1" applyBorder="1" applyAlignment="1" applyProtection="1">
      <alignment horizontal="right" vertical="top"/>
      <protection locked="0"/>
    </xf>
    <xf numFmtId="164" fontId="1" fillId="2" borderId="0" xfId="0" applyNumberFormat="1" applyFont="1" applyFill="1" applyBorder="1" applyAlignment="1" applyProtection="1">
      <alignment horizontal="right" vertical="top" wrapText="1"/>
    </xf>
    <xf numFmtId="44" fontId="1" fillId="2" borderId="11" xfId="0" applyNumberFormat="1" applyFont="1" applyFill="1" applyBorder="1" applyAlignment="1" applyProtection="1">
      <alignment horizontal="right" vertical="top" wrapText="1"/>
    </xf>
    <xf numFmtId="164" fontId="2" fillId="2" borderId="0" xfId="0" applyNumberFormat="1" applyFont="1" applyFill="1" applyBorder="1" applyAlignment="1" applyProtection="1">
      <alignment horizontal="right" vertical="top" wrapText="1"/>
    </xf>
    <xf numFmtId="44" fontId="2" fillId="2" borderId="11" xfId="0" applyNumberFormat="1" applyFont="1" applyFill="1" applyBorder="1" applyAlignment="1" applyProtection="1">
      <alignment horizontal="right" vertical="top" wrapText="1"/>
    </xf>
    <xf numFmtId="165" fontId="2" fillId="2" borderId="13" xfId="0" applyNumberFormat="1" applyFont="1" applyFill="1" applyBorder="1" applyAlignment="1" applyProtection="1">
      <alignment horizontal="right" vertical="top"/>
    </xf>
    <xf numFmtId="44" fontId="2" fillId="2" borderId="14" xfId="0" applyNumberFormat="1" applyFont="1" applyFill="1" applyBorder="1" applyAlignment="1" applyProtection="1">
      <alignment horizontal="right" vertical="top" wrapText="1"/>
    </xf>
    <xf numFmtId="44" fontId="2" fillId="2" borderId="1" xfId="0" applyNumberFormat="1" applyFont="1" applyFill="1" applyBorder="1" applyAlignment="1" applyProtection="1">
      <alignment horizontal="right" vertical="center" wrapText="1"/>
    </xf>
  </cellXfs>
  <cellStyles count="4">
    <cellStyle name="Euro" xfId="3" xr:uid="{00000000-0005-0000-0000-000000000000}"/>
    <cellStyle name="Komma 2" xfId="2" xr:uid="{00000000-0005-0000-0000-000001000000}"/>
    <cellStyle name="Standaard" xfId="0" builtinId="0"/>
    <cellStyle name="Standaard 2" xfId="1"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268027</xdr:colOff>
      <xdr:row>0</xdr:row>
      <xdr:rowOff>0</xdr:rowOff>
    </xdr:from>
    <xdr:to>
      <xdr:col>7</xdr:col>
      <xdr:colOff>13587</xdr:colOff>
      <xdr:row>5</xdr:row>
      <xdr:rowOff>123237</xdr:rowOff>
    </xdr:to>
    <xdr:pic>
      <xdr:nvPicPr>
        <xdr:cNvPr id="2" name="Afbeelding 1">
          <a:extLst>
            <a:ext uri="{FF2B5EF4-FFF2-40B4-BE49-F238E27FC236}">
              <a16:creationId xmlns:a16="http://schemas.microsoft.com/office/drawing/2014/main" id="{5A6CF6B9-3DC6-524E-9619-380064D045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19520" y="0"/>
          <a:ext cx="1972798" cy="966744"/>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4"/>
  <sheetViews>
    <sheetView tabSelected="1" zoomScale="125" zoomScaleNormal="140" zoomScaleSheetLayoutView="110" zoomScalePageLayoutView="75" workbookViewId="0">
      <selection activeCell="F11" sqref="F11"/>
    </sheetView>
  </sheetViews>
  <sheetFormatPr baseColWidth="10" defaultColWidth="9.1640625" defaultRowHeight="12"/>
  <cols>
    <col min="1" max="1" width="4" style="13" customWidth="1"/>
    <col min="2" max="2" width="90.6640625" style="3" customWidth="1"/>
    <col min="3" max="3" width="17" style="10" bestFit="1" customWidth="1"/>
    <col min="4" max="4" width="9" style="3" customWidth="1"/>
    <col min="5" max="5" width="10" style="13" customWidth="1"/>
    <col min="6" max="6" width="12.5" style="3" customWidth="1"/>
    <col min="7" max="7" width="16.6640625" style="3" customWidth="1"/>
    <col min="8" max="16384" width="9.1640625" style="3"/>
  </cols>
  <sheetData>
    <row r="1" spans="1:7" ht="16">
      <c r="A1" s="33" t="s">
        <v>136</v>
      </c>
      <c r="B1" s="33"/>
      <c r="C1" s="33"/>
      <c r="D1" s="33"/>
      <c r="E1" s="33"/>
      <c r="F1" s="33"/>
    </row>
    <row r="2" spans="1:7" ht="13">
      <c r="A2" s="1"/>
      <c r="B2" s="1"/>
      <c r="C2" s="2"/>
      <c r="D2" s="1"/>
      <c r="E2" s="1"/>
      <c r="F2" s="1"/>
    </row>
    <row r="3" spans="1:7" ht="13">
      <c r="A3" s="34" t="s">
        <v>126</v>
      </c>
      <c r="B3" s="34"/>
      <c r="C3" s="34"/>
      <c r="D3" s="34"/>
      <c r="E3" s="34"/>
      <c r="F3" s="34"/>
    </row>
    <row r="4" spans="1:7" ht="13">
      <c r="A4" s="4" t="s">
        <v>133</v>
      </c>
      <c r="B4" s="1"/>
      <c r="C4" s="2"/>
      <c r="D4" s="1"/>
      <c r="E4" s="1"/>
      <c r="F4" s="1"/>
    </row>
    <row r="5" spans="1:7" ht="13">
      <c r="A5" s="4" t="s">
        <v>134</v>
      </c>
      <c r="B5" s="1"/>
      <c r="C5" s="2"/>
      <c r="D5" s="1"/>
      <c r="E5" s="1"/>
      <c r="F5" s="1"/>
    </row>
    <row r="8" spans="1:7" s="6" customFormat="1" ht="30" customHeight="1">
      <c r="A8" s="5" t="s">
        <v>23</v>
      </c>
      <c r="B8" s="5" t="s">
        <v>21</v>
      </c>
      <c r="C8" s="5" t="s">
        <v>24</v>
      </c>
      <c r="D8" s="5" t="s">
        <v>138</v>
      </c>
      <c r="E8" s="5" t="s">
        <v>103</v>
      </c>
      <c r="F8" s="5" t="s">
        <v>104</v>
      </c>
      <c r="G8" s="5" t="s">
        <v>105</v>
      </c>
    </row>
    <row r="9" spans="1:7" ht="13">
      <c r="A9" s="15" t="s">
        <v>16</v>
      </c>
      <c r="B9" s="8" t="s">
        <v>25</v>
      </c>
      <c r="C9" s="9"/>
      <c r="D9" s="8"/>
      <c r="E9" s="9"/>
      <c r="F9" s="9"/>
      <c r="G9" s="40"/>
    </row>
    <row r="10" spans="1:7" ht="12.75" customHeight="1">
      <c r="A10" s="21">
        <v>1</v>
      </c>
      <c r="B10" s="22" t="s">
        <v>122</v>
      </c>
      <c r="C10" s="23"/>
      <c r="D10" s="22"/>
      <c r="E10" s="24"/>
      <c r="F10" s="24"/>
      <c r="G10" s="25"/>
    </row>
    <row r="11" spans="1:7" ht="30" customHeight="1">
      <c r="A11" s="46" t="s">
        <v>77</v>
      </c>
      <c r="B11" s="47" t="s">
        <v>106</v>
      </c>
      <c r="C11" s="47" t="s">
        <v>14</v>
      </c>
      <c r="D11" s="47">
        <v>25</v>
      </c>
      <c r="E11" s="47" t="s">
        <v>7</v>
      </c>
      <c r="F11" s="69"/>
      <c r="G11" s="70">
        <f>D11*F11</f>
        <v>0</v>
      </c>
    </row>
    <row r="12" spans="1:7" ht="30" customHeight="1">
      <c r="A12" s="46" t="s">
        <v>78</v>
      </c>
      <c r="B12" s="47" t="s">
        <v>107</v>
      </c>
      <c r="C12" s="47" t="s">
        <v>14</v>
      </c>
      <c r="D12" s="47">
        <v>25</v>
      </c>
      <c r="E12" s="47" t="s">
        <v>7</v>
      </c>
      <c r="F12" s="69"/>
      <c r="G12" s="70">
        <f t="shared" ref="G12:G14" si="0">D12*F12</f>
        <v>0</v>
      </c>
    </row>
    <row r="13" spans="1:7" ht="30" customHeight="1">
      <c r="A13" s="46" t="s">
        <v>79</v>
      </c>
      <c r="B13" s="47" t="s">
        <v>108</v>
      </c>
      <c r="C13" s="47" t="s">
        <v>14</v>
      </c>
      <c r="D13" s="47">
        <v>50</v>
      </c>
      <c r="E13" s="47" t="s">
        <v>7</v>
      </c>
      <c r="F13" s="69"/>
      <c r="G13" s="70">
        <f t="shared" si="0"/>
        <v>0</v>
      </c>
    </row>
    <row r="14" spans="1:7" ht="30" customHeight="1">
      <c r="A14" s="46" t="s">
        <v>80</v>
      </c>
      <c r="B14" s="47" t="s">
        <v>109</v>
      </c>
      <c r="C14" s="47" t="s">
        <v>14</v>
      </c>
      <c r="D14" s="47">
        <v>250</v>
      </c>
      <c r="E14" s="47" t="s">
        <v>7</v>
      </c>
      <c r="F14" s="69"/>
      <c r="G14" s="70">
        <f t="shared" si="0"/>
        <v>0</v>
      </c>
    </row>
    <row r="15" spans="1:7" ht="30" customHeight="1">
      <c r="A15" s="46" t="s">
        <v>92</v>
      </c>
      <c r="B15" s="47" t="s">
        <v>124</v>
      </c>
      <c r="C15" s="47" t="s">
        <v>14</v>
      </c>
      <c r="D15" s="47">
        <v>25</v>
      </c>
      <c r="E15" s="47" t="s">
        <v>7</v>
      </c>
      <c r="F15" s="69"/>
      <c r="G15" s="70">
        <f t="shared" ref="G15" si="1">D15*F15</f>
        <v>0</v>
      </c>
    </row>
    <row r="16" spans="1:7" ht="12.75" customHeight="1">
      <c r="A16" s="48"/>
      <c r="B16" s="49"/>
      <c r="C16" s="49"/>
      <c r="D16" s="50"/>
      <c r="E16" s="49"/>
      <c r="F16" s="71"/>
      <c r="G16" s="72"/>
    </row>
    <row r="17" spans="1:8" ht="12.75" customHeight="1">
      <c r="A17" s="48">
        <v>2</v>
      </c>
      <c r="B17" s="49" t="s">
        <v>123</v>
      </c>
      <c r="C17" s="49"/>
      <c r="D17" s="49"/>
      <c r="E17" s="51"/>
      <c r="F17" s="73"/>
      <c r="G17" s="72"/>
    </row>
    <row r="18" spans="1:8" ht="30" customHeight="1">
      <c r="A18" s="46" t="s">
        <v>87</v>
      </c>
      <c r="B18" s="47" t="s">
        <v>106</v>
      </c>
      <c r="C18" s="47" t="s">
        <v>14</v>
      </c>
      <c r="D18" s="47">
        <v>10</v>
      </c>
      <c r="E18" s="47" t="s">
        <v>7</v>
      </c>
      <c r="F18" s="69"/>
      <c r="G18" s="70">
        <f>D18*F18</f>
        <v>0</v>
      </c>
    </row>
    <row r="19" spans="1:8" ht="30" customHeight="1">
      <c r="A19" s="46" t="s">
        <v>88</v>
      </c>
      <c r="B19" s="47" t="s">
        <v>107</v>
      </c>
      <c r="C19" s="47" t="s">
        <v>14</v>
      </c>
      <c r="D19" s="47">
        <v>10</v>
      </c>
      <c r="E19" s="47" t="s">
        <v>7</v>
      </c>
      <c r="F19" s="69"/>
      <c r="G19" s="70">
        <f t="shared" ref="G19:G21" si="2">D19*F19</f>
        <v>0</v>
      </c>
    </row>
    <row r="20" spans="1:8" ht="30" customHeight="1">
      <c r="A20" s="46" t="s">
        <v>89</v>
      </c>
      <c r="B20" s="47" t="s">
        <v>108</v>
      </c>
      <c r="C20" s="47" t="s">
        <v>14</v>
      </c>
      <c r="D20" s="47">
        <v>10</v>
      </c>
      <c r="E20" s="47" t="s">
        <v>7</v>
      </c>
      <c r="F20" s="69"/>
      <c r="G20" s="70">
        <f t="shared" si="2"/>
        <v>0</v>
      </c>
    </row>
    <row r="21" spans="1:8" ht="30" customHeight="1">
      <c r="A21" s="46" t="s">
        <v>90</v>
      </c>
      <c r="B21" s="47" t="s">
        <v>109</v>
      </c>
      <c r="C21" s="47" t="s">
        <v>14</v>
      </c>
      <c r="D21" s="47">
        <v>10</v>
      </c>
      <c r="E21" s="47" t="s">
        <v>7</v>
      </c>
      <c r="F21" s="69"/>
      <c r="G21" s="70">
        <f t="shared" si="2"/>
        <v>0</v>
      </c>
    </row>
    <row r="22" spans="1:8" ht="12.75" customHeight="1">
      <c r="A22" s="48"/>
      <c r="B22" s="49"/>
      <c r="C22" s="49"/>
      <c r="D22" s="50"/>
      <c r="E22" s="49"/>
      <c r="F22" s="71"/>
      <c r="G22" s="72"/>
    </row>
    <row r="23" spans="1:8" ht="42" customHeight="1">
      <c r="A23" s="46">
        <v>3</v>
      </c>
      <c r="B23" s="47" t="s">
        <v>75</v>
      </c>
      <c r="C23" s="47" t="s">
        <v>14</v>
      </c>
      <c r="D23" s="47">
        <v>10</v>
      </c>
      <c r="E23" s="47" t="s">
        <v>7</v>
      </c>
      <c r="F23" s="69"/>
      <c r="G23" s="70">
        <f>D23*F23</f>
        <v>0</v>
      </c>
    </row>
    <row r="24" spans="1:8" ht="12.75" customHeight="1">
      <c r="A24" s="48"/>
      <c r="B24" s="49"/>
      <c r="C24" s="49"/>
      <c r="D24" s="50"/>
      <c r="E24" s="49"/>
      <c r="F24" s="71"/>
      <c r="G24" s="72"/>
    </row>
    <row r="25" spans="1:8" ht="42" customHeight="1">
      <c r="A25" s="46">
        <v>4</v>
      </c>
      <c r="B25" s="47" t="s">
        <v>76</v>
      </c>
      <c r="C25" s="47" t="s">
        <v>14</v>
      </c>
      <c r="D25" s="47">
        <v>25</v>
      </c>
      <c r="E25" s="47" t="s">
        <v>7</v>
      </c>
      <c r="F25" s="69"/>
      <c r="G25" s="70">
        <f>D25*F25</f>
        <v>0</v>
      </c>
    </row>
    <row r="26" spans="1:8" ht="12.75" customHeight="1">
      <c r="A26" s="48"/>
      <c r="B26" s="49"/>
      <c r="C26" s="49"/>
      <c r="D26" s="50"/>
      <c r="E26" s="49"/>
      <c r="F26" s="71"/>
      <c r="G26" s="72"/>
    </row>
    <row r="27" spans="1:8" ht="12.75" customHeight="1">
      <c r="A27" s="48">
        <v>5</v>
      </c>
      <c r="B27" s="49" t="s">
        <v>111</v>
      </c>
      <c r="C27" s="49"/>
      <c r="D27" s="49"/>
      <c r="E27" s="51"/>
      <c r="F27" s="73"/>
      <c r="G27" s="72"/>
    </row>
    <row r="28" spans="1:8" s="6" customFormat="1" ht="30" customHeight="1">
      <c r="A28" s="46" t="s">
        <v>42</v>
      </c>
      <c r="B28" s="47" t="s">
        <v>110</v>
      </c>
      <c r="C28" s="47" t="s">
        <v>9</v>
      </c>
      <c r="D28" s="47">
        <v>5</v>
      </c>
      <c r="E28" s="47" t="s">
        <v>7</v>
      </c>
      <c r="F28" s="69"/>
      <c r="G28" s="70">
        <f>D28*F28</f>
        <v>0</v>
      </c>
      <c r="H28" s="7"/>
    </row>
    <row r="29" spans="1:8" s="6" customFormat="1" ht="30" customHeight="1">
      <c r="A29" s="46" t="s">
        <v>43</v>
      </c>
      <c r="B29" s="47" t="s">
        <v>112</v>
      </c>
      <c r="C29" s="47" t="s">
        <v>9</v>
      </c>
      <c r="D29" s="47">
        <v>5</v>
      </c>
      <c r="E29" s="47" t="s">
        <v>7</v>
      </c>
      <c r="F29" s="69"/>
      <c r="G29" s="70">
        <f t="shared" ref="G29:G32" si="3">D29*F29</f>
        <v>0</v>
      </c>
      <c r="H29" s="7"/>
    </row>
    <row r="30" spans="1:8" s="6" customFormat="1" ht="30" customHeight="1">
      <c r="A30" s="46" t="s">
        <v>44</v>
      </c>
      <c r="B30" s="47" t="s">
        <v>113</v>
      </c>
      <c r="C30" s="47" t="s">
        <v>9</v>
      </c>
      <c r="D30" s="47">
        <v>5</v>
      </c>
      <c r="E30" s="47" t="s">
        <v>7</v>
      </c>
      <c r="F30" s="69"/>
      <c r="G30" s="70">
        <f t="shared" si="3"/>
        <v>0</v>
      </c>
      <c r="H30" s="7"/>
    </row>
    <row r="31" spans="1:8" s="6" customFormat="1" ht="30" customHeight="1">
      <c r="A31" s="46" t="s">
        <v>45</v>
      </c>
      <c r="B31" s="47" t="s">
        <v>114</v>
      </c>
      <c r="C31" s="47" t="s">
        <v>9</v>
      </c>
      <c r="D31" s="47">
        <v>5</v>
      </c>
      <c r="E31" s="47" t="s">
        <v>7</v>
      </c>
      <c r="F31" s="69"/>
      <c r="G31" s="70">
        <f t="shared" si="3"/>
        <v>0</v>
      </c>
      <c r="H31" s="7"/>
    </row>
    <row r="32" spans="1:8" s="6" customFormat="1" ht="30" customHeight="1">
      <c r="A32" s="46" t="s">
        <v>81</v>
      </c>
      <c r="B32" s="47" t="s">
        <v>115</v>
      </c>
      <c r="C32" s="47" t="s">
        <v>9</v>
      </c>
      <c r="D32" s="47">
        <v>5</v>
      </c>
      <c r="E32" s="47" t="s">
        <v>7</v>
      </c>
      <c r="F32" s="69"/>
      <c r="G32" s="70">
        <f t="shared" si="3"/>
        <v>0</v>
      </c>
      <c r="H32" s="7"/>
    </row>
    <row r="33" spans="1:8" s="6" customFormat="1" ht="12.75" customHeight="1">
      <c r="A33" s="48"/>
      <c r="B33" s="49"/>
      <c r="C33" s="49"/>
      <c r="D33" s="50"/>
      <c r="E33" s="49"/>
      <c r="F33" s="71"/>
      <c r="G33" s="72"/>
      <c r="H33" s="7"/>
    </row>
    <row r="34" spans="1:8" ht="12.75" customHeight="1">
      <c r="A34" s="48">
        <v>6</v>
      </c>
      <c r="B34" s="49" t="s">
        <v>116</v>
      </c>
      <c r="C34" s="49"/>
      <c r="D34" s="49"/>
      <c r="E34" s="51"/>
      <c r="F34" s="73"/>
      <c r="G34" s="72"/>
    </row>
    <row r="35" spans="1:8" s="6" customFormat="1" ht="30" customHeight="1">
      <c r="A35" s="46" t="s">
        <v>50</v>
      </c>
      <c r="B35" s="47" t="s">
        <v>117</v>
      </c>
      <c r="C35" s="47" t="s">
        <v>5</v>
      </c>
      <c r="D35" s="47">
        <v>2</v>
      </c>
      <c r="E35" s="47" t="s">
        <v>7</v>
      </c>
      <c r="F35" s="69"/>
      <c r="G35" s="70">
        <f>D35*F35</f>
        <v>0</v>
      </c>
      <c r="H35" s="7"/>
    </row>
    <row r="36" spans="1:8" s="6" customFormat="1" ht="30" customHeight="1">
      <c r="A36" s="46" t="s">
        <v>51</v>
      </c>
      <c r="B36" s="47" t="s">
        <v>118</v>
      </c>
      <c r="C36" s="47" t="s">
        <v>5</v>
      </c>
      <c r="D36" s="47">
        <v>2</v>
      </c>
      <c r="E36" s="47" t="s">
        <v>7</v>
      </c>
      <c r="F36" s="69"/>
      <c r="G36" s="70">
        <f t="shared" ref="G36:G39" si="4">D36*F36</f>
        <v>0</v>
      </c>
      <c r="H36" s="7"/>
    </row>
    <row r="37" spans="1:8" s="6" customFormat="1" ht="30" customHeight="1">
      <c r="A37" s="46" t="s">
        <v>52</v>
      </c>
      <c r="B37" s="47" t="s">
        <v>119</v>
      </c>
      <c r="C37" s="47" t="s">
        <v>5</v>
      </c>
      <c r="D37" s="47">
        <v>2</v>
      </c>
      <c r="E37" s="47" t="s">
        <v>7</v>
      </c>
      <c r="F37" s="69"/>
      <c r="G37" s="70">
        <f t="shared" si="4"/>
        <v>0</v>
      </c>
      <c r="H37" s="7"/>
    </row>
    <row r="38" spans="1:8" s="6" customFormat="1" ht="30" customHeight="1">
      <c r="A38" s="46" t="s">
        <v>53</v>
      </c>
      <c r="B38" s="47" t="s">
        <v>120</v>
      </c>
      <c r="C38" s="47" t="s">
        <v>5</v>
      </c>
      <c r="D38" s="47">
        <v>2</v>
      </c>
      <c r="E38" s="47" t="s">
        <v>7</v>
      </c>
      <c r="F38" s="69"/>
      <c r="G38" s="70">
        <f t="shared" si="4"/>
        <v>0</v>
      </c>
      <c r="H38" s="7"/>
    </row>
    <row r="39" spans="1:8" s="6" customFormat="1" ht="30" customHeight="1">
      <c r="A39" s="46" t="s">
        <v>91</v>
      </c>
      <c r="B39" s="47" t="s">
        <v>121</v>
      </c>
      <c r="C39" s="47" t="s">
        <v>5</v>
      </c>
      <c r="D39" s="47">
        <v>2</v>
      </c>
      <c r="E39" s="47" t="s">
        <v>7</v>
      </c>
      <c r="F39" s="69"/>
      <c r="G39" s="70">
        <f t="shared" si="4"/>
        <v>0</v>
      </c>
      <c r="H39" s="7"/>
    </row>
    <row r="40" spans="1:8" s="6" customFormat="1" ht="12.75" customHeight="1">
      <c r="A40" s="48"/>
      <c r="B40" s="49"/>
      <c r="C40" s="49"/>
      <c r="D40" s="50"/>
      <c r="E40" s="49"/>
      <c r="F40" s="71"/>
      <c r="G40" s="72"/>
      <c r="H40" s="7"/>
    </row>
    <row r="41" spans="1:8" s="6" customFormat="1" ht="42" customHeight="1">
      <c r="A41" s="46">
        <v>7</v>
      </c>
      <c r="B41" s="47" t="s">
        <v>26</v>
      </c>
      <c r="C41" s="47" t="s">
        <v>6</v>
      </c>
      <c r="D41" s="47">
        <v>50</v>
      </c>
      <c r="E41" s="47" t="s">
        <v>1</v>
      </c>
      <c r="F41" s="69"/>
      <c r="G41" s="70">
        <f>D41*F41</f>
        <v>0</v>
      </c>
      <c r="H41" s="7"/>
    </row>
    <row r="42" spans="1:8" s="6" customFormat="1" ht="12.75" customHeight="1">
      <c r="A42" s="48"/>
      <c r="B42" s="49"/>
      <c r="C42" s="49"/>
      <c r="D42" s="50"/>
      <c r="E42" s="49"/>
      <c r="F42" s="71"/>
      <c r="G42" s="72"/>
      <c r="H42" s="7"/>
    </row>
    <row r="43" spans="1:8" s="6" customFormat="1" ht="42" customHeight="1">
      <c r="A43" s="46">
        <v>8</v>
      </c>
      <c r="B43" s="47" t="s">
        <v>27</v>
      </c>
      <c r="C43" s="47" t="s">
        <v>6</v>
      </c>
      <c r="D43" s="47">
        <v>60</v>
      </c>
      <c r="E43" s="47" t="s">
        <v>1</v>
      </c>
      <c r="F43" s="74"/>
      <c r="G43" s="70">
        <f>D43*F43</f>
        <v>0</v>
      </c>
      <c r="H43" s="7"/>
    </row>
    <row r="44" spans="1:8" ht="12.75" customHeight="1">
      <c r="A44" s="52"/>
      <c r="B44" s="53"/>
      <c r="C44" s="53"/>
      <c r="D44" s="54"/>
      <c r="E44" s="53"/>
      <c r="F44" s="53"/>
      <c r="G44" s="55"/>
    </row>
    <row r="45" spans="1:8" s="12" customFormat="1" ht="15" customHeight="1">
      <c r="A45" s="56" t="s">
        <v>20</v>
      </c>
      <c r="B45" s="57" t="s">
        <v>22</v>
      </c>
      <c r="C45" s="57"/>
      <c r="D45" s="57"/>
      <c r="E45" s="57"/>
      <c r="F45" s="58"/>
      <c r="G45" s="59"/>
      <c r="H45" s="11"/>
    </row>
    <row r="46" spans="1:8" s="12" customFormat="1" ht="112" customHeight="1">
      <c r="A46" s="52"/>
      <c r="B46" s="36" t="s">
        <v>101</v>
      </c>
      <c r="C46" s="36"/>
      <c r="D46" s="36"/>
      <c r="E46" s="36"/>
      <c r="F46" s="36"/>
      <c r="G46" s="37"/>
      <c r="H46" s="11"/>
    </row>
    <row r="47" spans="1:8" s="6" customFormat="1" ht="50" customHeight="1">
      <c r="A47" s="46">
        <v>1</v>
      </c>
      <c r="B47" s="47" t="s">
        <v>28</v>
      </c>
      <c r="C47" s="47" t="s">
        <v>8</v>
      </c>
      <c r="D47" s="47">
        <v>40</v>
      </c>
      <c r="E47" s="47" t="s">
        <v>7</v>
      </c>
      <c r="F47" s="69"/>
      <c r="G47" s="70">
        <f>D47*F47</f>
        <v>0</v>
      </c>
      <c r="H47" s="7"/>
    </row>
    <row r="48" spans="1:8" s="6" customFormat="1" ht="13">
      <c r="A48" s="48"/>
      <c r="B48" s="49"/>
      <c r="C48" s="49"/>
      <c r="D48" s="50"/>
      <c r="E48" s="49"/>
      <c r="F48" s="71"/>
      <c r="G48" s="72"/>
      <c r="H48" s="7"/>
    </row>
    <row r="49" spans="1:8" s="6" customFormat="1" ht="50" customHeight="1">
      <c r="A49" s="46">
        <v>2</v>
      </c>
      <c r="B49" s="47" t="s">
        <v>29</v>
      </c>
      <c r="C49" s="47" t="s">
        <v>8</v>
      </c>
      <c r="D49" s="47">
        <v>100</v>
      </c>
      <c r="E49" s="47" t="s">
        <v>3</v>
      </c>
      <c r="F49" s="69"/>
      <c r="G49" s="70">
        <f>D49*F49</f>
        <v>0</v>
      </c>
    </row>
    <row r="50" spans="1:8" s="6" customFormat="1" ht="13">
      <c r="A50" s="48"/>
      <c r="B50" s="49"/>
      <c r="C50" s="49"/>
      <c r="D50" s="50"/>
      <c r="E50" s="49"/>
      <c r="F50" s="71"/>
      <c r="G50" s="72"/>
    </row>
    <row r="51" spans="1:8" s="6" customFormat="1" ht="50" customHeight="1">
      <c r="A51" s="46">
        <v>3</v>
      </c>
      <c r="B51" s="47" t="s">
        <v>30</v>
      </c>
      <c r="C51" s="47" t="s">
        <v>8</v>
      </c>
      <c r="D51" s="47">
        <v>20</v>
      </c>
      <c r="E51" s="47" t="s">
        <v>7</v>
      </c>
      <c r="F51" s="69"/>
      <c r="G51" s="70">
        <f>D51*F51</f>
        <v>0</v>
      </c>
      <c r="H51" s="7"/>
    </row>
    <row r="52" spans="1:8" s="6" customFormat="1" ht="13">
      <c r="A52" s="48"/>
      <c r="B52" s="49"/>
      <c r="C52" s="49"/>
      <c r="D52" s="50"/>
      <c r="E52" s="49"/>
      <c r="F52" s="71"/>
      <c r="G52" s="72"/>
    </row>
    <row r="53" spans="1:8" s="6" customFormat="1" ht="50" customHeight="1">
      <c r="A53" s="46">
        <v>3</v>
      </c>
      <c r="B53" s="47" t="s">
        <v>125</v>
      </c>
      <c r="C53" s="47" t="s">
        <v>8</v>
      </c>
      <c r="D53" s="47">
        <v>20</v>
      </c>
      <c r="E53" s="47" t="s">
        <v>7</v>
      </c>
      <c r="F53" s="74"/>
      <c r="G53" s="70">
        <f>D53*F53</f>
        <v>0</v>
      </c>
    </row>
    <row r="54" spans="1:8" s="6" customFormat="1" ht="13">
      <c r="A54" s="52"/>
      <c r="B54" s="54"/>
      <c r="C54" s="54"/>
      <c r="D54" s="60"/>
      <c r="E54" s="54"/>
      <c r="F54" s="75"/>
      <c r="G54" s="76"/>
      <c r="H54" s="7"/>
    </row>
    <row r="55" spans="1:8" s="6" customFormat="1" ht="13">
      <c r="A55" s="56"/>
      <c r="B55" s="61" t="s">
        <v>19</v>
      </c>
      <c r="C55" s="53"/>
      <c r="D55" s="62"/>
      <c r="E55" s="53"/>
      <c r="F55" s="77"/>
      <c r="G55" s="78"/>
      <c r="H55" s="7"/>
    </row>
    <row r="56" spans="1:8" s="6" customFormat="1" ht="30" customHeight="1">
      <c r="A56" s="46" t="s">
        <v>38</v>
      </c>
      <c r="B56" s="47" t="s">
        <v>34</v>
      </c>
      <c r="C56" s="47" t="s">
        <v>2</v>
      </c>
      <c r="D56" s="47">
        <v>5</v>
      </c>
      <c r="E56" s="47" t="s">
        <v>4</v>
      </c>
      <c r="F56" s="69"/>
      <c r="G56" s="70">
        <f>D56*F56</f>
        <v>0</v>
      </c>
      <c r="H56" s="7"/>
    </row>
    <row r="57" spans="1:8" s="6" customFormat="1" ht="30" customHeight="1">
      <c r="A57" s="46" t="s">
        <v>39</v>
      </c>
      <c r="B57" s="47" t="s">
        <v>35</v>
      </c>
      <c r="C57" s="47" t="s">
        <v>2</v>
      </c>
      <c r="D57" s="47">
        <v>5</v>
      </c>
      <c r="E57" s="47" t="s">
        <v>4</v>
      </c>
      <c r="F57" s="69"/>
      <c r="G57" s="70">
        <f t="shared" ref="G57:G59" si="5">D57*F57</f>
        <v>0</v>
      </c>
      <c r="H57" s="7"/>
    </row>
    <row r="58" spans="1:8" s="6" customFormat="1" ht="30" customHeight="1">
      <c r="A58" s="46" t="s">
        <v>40</v>
      </c>
      <c r="B58" s="47" t="s">
        <v>36</v>
      </c>
      <c r="C58" s="47" t="s">
        <v>2</v>
      </c>
      <c r="D58" s="47">
        <v>5</v>
      </c>
      <c r="E58" s="47" t="s">
        <v>4</v>
      </c>
      <c r="F58" s="69"/>
      <c r="G58" s="70">
        <f t="shared" si="5"/>
        <v>0</v>
      </c>
      <c r="H58" s="7"/>
    </row>
    <row r="59" spans="1:8" s="6" customFormat="1" ht="30" customHeight="1">
      <c r="A59" s="46" t="s">
        <v>41</v>
      </c>
      <c r="B59" s="47" t="s">
        <v>37</v>
      </c>
      <c r="C59" s="47" t="s">
        <v>2</v>
      </c>
      <c r="D59" s="47">
        <v>5</v>
      </c>
      <c r="E59" s="47" t="s">
        <v>4</v>
      </c>
      <c r="F59" s="69"/>
      <c r="G59" s="70">
        <f t="shared" si="5"/>
        <v>0</v>
      </c>
      <c r="H59" s="7"/>
    </row>
    <row r="60" spans="1:8" s="6" customFormat="1" ht="11.25" customHeight="1">
      <c r="A60" s="48"/>
      <c r="B60" s="49"/>
      <c r="C60" s="49"/>
      <c r="D60" s="50"/>
      <c r="E60" s="49"/>
      <c r="F60" s="71"/>
      <c r="G60" s="72"/>
      <c r="H60" s="7"/>
    </row>
    <row r="61" spans="1:8" s="6" customFormat="1" ht="30" customHeight="1">
      <c r="A61" s="46" t="s">
        <v>42</v>
      </c>
      <c r="B61" s="47" t="s">
        <v>46</v>
      </c>
      <c r="C61" s="47" t="s">
        <v>2</v>
      </c>
      <c r="D61" s="47">
        <v>5</v>
      </c>
      <c r="E61" s="47" t="s">
        <v>4</v>
      </c>
      <c r="F61" s="69"/>
      <c r="G61" s="70">
        <f>D61*F61</f>
        <v>0</v>
      </c>
      <c r="H61" s="7"/>
    </row>
    <row r="62" spans="1:8" s="6" customFormat="1" ht="30" customHeight="1">
      <c r="A62" s="46" t="s">
        <v>43</v>
      </c>
      <c r="B62" s="47" t="s">
        <v>47</v>
      </c>
      <c r="C62" s="47" t="s">
        <v>2</v>
      </c>
      <c r="D62" s="47">
        <v>5</v>
      </c>
      <c r="E62" s="47" t="s">
        <v>4</v>
      </c>
      <c r="F62" s="69"/>
      <c r="G62" s="70">
        <f t="shared" ref="G62:G64" si="6">D62*F62</f>
        <v>0</v>
      </c>
      <c r="H62" s="7"/>
    </row>
    <row r="63" spans="1:8" s="6" customFormat="1" ht="30" customHeight="1">
      <c r="A63" s="46" t="s">
        <v>44</v>
      </c>
      <c r="B63" s="47" t="s">
        <v>48</v>
      </c>
      <c r="C63" s="47" t="s">
        <v>2</v>
      </c>
      <c r="D63" s="47">
        <v>5</v>
      </c>
      <c r="E63" s="47" t="s">
        <v>4</v>
      </c>
      <c r="F63" s="69"/>
      <c r="G63" s="70">
        <f t="shared" si="6"/>
        <v>0</v>
      </c>
      <c r="H63" s="7"/>
    </row>
    <row r="64" spans="1:8" s="6" customFormat="1" ht="30" customHeight="1">
      <c r="A64" s="46" t="s">
        <v>45</v>
      </c>
      <c r="B64" s="47" t="s">
        <v>49</v>
      </c>
      <c r="C64" s="47" t="s">
        <v>2</v>
      </c>
      <c r="D64" s="47">
        <v>5</v>
      </c>
      <c r="E64" s="47" t="s">
        <v>4</v>
      </c>
      <c r="F64" s="69"/>
      <c r="G64" s="70">
        <f t="shared" si="6"/>
        <v>0</v>
      </c>
      <c r="H64" s="7"/>
    </row>
    <row r="65" spans="1:8" s="6" customFormat="1" ht="13">
      <c r="A65" s="48"/>
      <c r="B65" s="49"/>
      <c r="C65" s="49"/>
      <c r="D65" s="50"/>
      <c r="E65" s="49"/>
      <c r="F65" s="71"/>
      <c r="G65" s="72"/>
      <c r="H65" s="7"/>
    </row>
    <row r="66" spans="1:8" s="6" customFormat="1" ht="30" customHeight="1">
      <c r="A66" s="46" t="s">
        <v>50</v>
      </c>
      <c r="B66" s="47" t="s">
        <v>54</v>
      </c>
      <c r="C66" s="47" t="s">
        <v>2</v>
      </c>
      <c r="D66" s="47">
        <v>5</v>
      </c>
      <c r="E66" s="47" t="s">
        <v>4</v>
      </c>
      <c r="F66" s="69"/>
      <c r="G66" s="70">
        <f>D66*F66</f>
        <v>0</v>
      </c>
      <c r="H66" s="7"/>
    </row>
    <row r="67" spans="1:8" s="6" customFormat="1" ht="30" customHeight="1">
      <c r="A67" s="46" t="s">
        <v>51</v>
      </c>
      <c r="B67" s="47" t="s">
        <v>55</v>
      </c>
      <c r="C67" s="47" t="s">
        <v>2</v>
      </c>
      <c r="D67" s="47">
        <v>5</v>
      </c>
      <c r="E67" s="47" t="s">
        <v>4</v>
      </c>
      <c r="F67" s="69"/>
      <c r="G67" s="70">
        <f t="shared" ref="G67:G69" si="7">D67*F67</f>
        <v>0</v>
      </c>
      <c r="H67" s="7"/>
    </row>
    <row r="68" spans="1:8" s="6" customFormat="1" ht="30" customHeight="1">
      <c r="A68" s="46" t="s">
        <v>52</v>
      </c>
      <c r="B68" s="47" t="s">
        <v>56</v>
      </c>
      <c r="C68" s="47" t="s">
        <v>2</v>
      </c>
      <c r="D68" s="47">
        <v>5</v>
      </c>
      <c r="E68" s="47" t="s">
        <v>4</v>
      </c>
      <c r="F68" s="69"/>
      <c r="G68" s="70">
        <f t="shared" si="7"/>
        <v>0</v>
      </c>
      <c r="H68" s="7"/>
    </row>
    <row r="69" spans="1:8" s="6" customFormat="1" ht="30" customHeight="1">
      <c r="A69" s="46" t="s">
        <v>53</v>
      </c>
      <c r="B69" s="47" t="s">
        <v>57</v>
      </c>
      <c r="C69" s="47" t="s">
        <v>2</v>
      </c>
      <c r="D69" s="47">
        <v>5</v>
      </c>
      <c r="E69" s="47" t="s">
        <v>4</v>
      </c>
      <c r="F69" s="74"/>
      <c r="G69" s="70">
        <f t="shared" si="7"/>
        <v>0</v>
      </c>
      <c r="H69" s="7"/>
    </row>
    <row r="70" spans="1:8">
      <c r="A70" s="52"/>
      <c r="B70" s="63"/>
      <c r="C70" s="54"/>
      <c r="D70" s="63"/>
      <c r="E70" s="63"/>
      <c r="F70" s="63"/>
      <c r="G70" s="64"/>
    </row>
    <row r="71" spans="1:8" s="6" customFormat="1" ht="15" customHeight="1">
      <c r="A71" s="56" t="s">
        <v>17</v>
      </c>
      <c r="B71" s="57" t="s">
        <v>10</v>
      </c>
      <c r="C71" s="53"/>
      <c r="D71" s="62"/>
      <c r="E71" s="53"/>
      <c r="F71" s="65"/>
      <c r="G71" s="59"/>
      <c r="H71" s="14"/>
    </row>
    <row r="72" spans="1:8" s="6" customFormat="1" ht="26" customHeight="1">
      <c r="A72" s="56"/>
      <c r="B72" s="38" t="s">
        <v>102</v>
      </c>
      <c r="C72" s="38"/>
      <c r="D72" s="38"/>
      <c r="E72" s="38"/>
      <c r="F72" s="38"/>
      <c r="G72" s="39"/>
      <c r="H72" s="14"/>
    </row>
    <row r="73" spans="1:8" s="6" customFormat="1" ht="26">
      <c r="A73" s="46" t="s">
        <v>77</v>
      </c>
      <c r="B73" s="47" t="s">
        <v>58</v>
      </c>
      <c r="C73" s="47" t="s">
        <v>12</v>
      </c>
      <c r="D73" s="47">
        <v>5</v>
      </c>
      <c r="E73" s="47" t="s">
        <v>0</v>
      </c>
      <c r="F73" s="69"/>
      <c r="G73" s="70">
        <f t="shared" ref="G73:G91" si="8">D73*F73</f>
        <v>0</v>
      </c>
      <c r="H73" s="14"/>
    </row>
    <row r="74" spans="1:8" s="6" customFormat="1" ht="26">
      <c r="A74" s="46" t="s">
        <v>78</v>
      </c>
      <c r="B74" s="47" t="s">
        <v>59</v>
      </c>
      <c r="C74" s="47" t="s">
        <v>12</v>
      </c>
      <c r="D74" s="47">
        <v>5</v>
      </c>
      <c r="E74" s="47" t="s">
        <v>0</v>
      </c>
      <c r="F74" s="69"/>
      <c r="G74" s="70">
        <f t="shared" si="8"/>
        <v>0</v>
      </c>
      <c r="H74" s="14"/>
    </row>
    <row r="75" spans="1:8" s="6" customFormat="1" ht="26">
      <c r="A75" s="46" t="s">
        <v>79</v>
      </c>
      <c r="B75" s="47" t="s">
        <v>74</v>
      </c>
      <c r="C75" s="47" t="s">
        <v>12</v>
      </c>
      <c r="D75" s="47">
        <v>10</v>
      </c>
      <c r="E75" s="47" t="s">
        <v>0</v>
      </c>
      <c r="F75" s="69"/>
      <c r="G75" s="70">
        <f t="shared" si="8"/>
        <v>0</v>
      </c>
      <c r="H75" s="14"/>
    </row>
    <row r="76" spans="1:8" s="6" customFormat="1" ht="26">
      <c r="A76" s="46" t="s">
        <v>80</v>
      </c>
      <c r="B76" s="47" t="s">
        <v>60</v>
      </c>
      <c r="C76" s="47" t="s">
        <v>12</v>
      </c>
      <c r="D76" s="47">
        <v>10</v>
      </c>
      <c r="E76" s="47" t="s">
        <v>0</v>
      </c>
      <c r="F76" s="69"/>
      <c r="G76" s="70">
        <f t="shared" si="8"/>
        <v>0</v>
      </c>
      <c r="H76" s="14"/>
    </row>
    <row r="77" spans="1:8" s="6" customFormat="1" ht="26">
      <c r="A77" s="46" t="s">
        <v>92</v>
      </c>
      <c r="B77" s="47" t="s">
        <v>61</v>
      </c>
      <c r="C77" s="47" t="s">
        <v>12</v>
      </c>
      <c r="D77" s="47">
        <v>30</v>
      </c>
      <c r="E77" s="47" t="s">
        <v>0</v>
      </c>
      <c r="F77" s="69"/>
      <c r="G77" s="70">
        <f t="shared" si="8"/>
        <v>0</v>
      </c>
      <c r="H77" s="14"/>
    </row>
    <row r="78" spans="1:8" s="6" customFormat="1" ht="26">
      <c r="A78" s="46" t="s">
        <v>87</v>
      </c>
      <c r="B78" s="47" t="s">
        <v>62</v>
      </c>
      <c r="C78" s="47" t="s">
        <v>12</v>
      </c>
      <c r="D78" s="47">
        <v>10</v>
      </c>
      <c r="E78" s="47" t="s">
        <v>0</v>
      </c>
      <c r="F78" s="69"/>
      <c r="G78" s="70">
        <f t="shared" si="8"/>
        <v>0</v>
      </c>
      <c r="H78" s="14"/>
    </row>
    <row r="79" spans="1:8" s="6" customFormat="1" ht="26">
      <c r="A79" s="46" t="s">
        <v>88</v>
      </c>
      <c r="B79" s="47" t="s">
        <v>63</v>
      </c>
      <c r="C79" s="47" t="s">
        <v>12</v>
      </c>
      <c r="D79" s="47">
        <v>10</v>
      </c>
      <c r="E79" s="47" t="s">
        <v>0</v>
      </c>
      <c r="F79" s="69"/>
      <c r="G79" s="70">
        <f t="shared" si="8"/>
        <v>0</v>
      </c>
      <c r="H79" s="14"/>
    </row>
    <row r="80" spans="1:8" s="6" customFormat="1" ht="26">
      <c r="A80" s="46" t="s">
        <v>89</v>
      </c>
      <c r="B80" s="47" t="s">
        <v>64</v>
      </c>
      <c r="C80" s="47" t="s">
        <v>12</v>
      </c>
      <c r="D80" s="47">
        <v>40</v>
      </c>
      <c r="E80" s="47" t="s">
        <v>0</v>
      </c>
      <c r="F80" s="69"/>
      <c r="G80" s="70">
        <f t="shared" si="8"/>
        <v>0</v>
      </c>
      <c r="H80" s="14"/>
    </row>
    <row r="81" spans="1:8" s="6" customFormat="1" ht="26">
      <c r="A81" s="46" t="s">
        <v>90</v>
      </c>
      <c r="B81" s="47" t="s">
        <v>65</v>
      </c>
      <c r="C81" s="47" t="s">
        <v>12</v>
      </c>
      <c r="D81" s="47">
        <v>10</v>
      </c>
      <c r="E81" s="47" t="s">
        <v>0</v>
      </c>
      <c r="F81" s="69"/>
      <c r="G81" s="70">
        <f t="shared" si="8"/>
        <v>0</v>
      </c>
      <c r="H81" s="14"/>
    </row>
    <row r="82" spans="1:8" s="6" customFormat="1" ht="26">
      <c r="A82" s="46" t="s">
        <v>93</v>
      </c>
      <c r="B82" s="47" t="s">
        <v>66</v>
      </c>
      <c r="C82" s="47" t="s">
        <v>12</v>
      </c>
      <c r="D82" s="47">
        <v>10</v>
      </c>
      <c r="E82" s="47" t="s">
        <v>0</v>
      </c>
      <c r="F82" s="69"/>
      <c r="G82" s="70">
        <f t="shared" si="8"/>
        <v>0</v>
      </c>
      <c r="H82" s="14"/>
    </row>
    <row r="83" spans="1:8" s="6" customFormat="1" ht="26">
      <c r="A83" s="46" t="s">
        <v>94</v>
      </c>
      <c r="B83" s="47" t="s">
        <v>67</v>
      </c>
      <c r="C83" s="47" t="s">
        <v>12</v>
      </c>
      <c r="D83" s="47">
        <v>10</v>
      </c>
      <c r="E83" s="47" t="s">
        <v>0</v>
      </c>
      <c r="F83" s="69"/>
      <c r="G83" s="70">
        <f t="shared" si="8"/>
        <v>0</v>
      </c>
      <c r="H83" s="14"/>
    </row>
    <row r="84" spans="1:8" s="6" customFormat="1" ht="26">
      <c r="A84" s="46" t="s">
        <v>95</v>
      </c>
      <c r="B84" s="47" t="s">
        <v>68</v>
      </c>
      <c r="C84" s="47" t="s">
        <v>12</v>
      </c>
      <c r="D84" s="47">
        <v>10</v>
      </c>
      <c r="E84" s="47" t="s">
        <v>0</v>
      </c>
      <c r="F84" s="69"/>
      <c r="G84" s="70">
        <f t="shared" si="8"/>
        <v>0</v>
      </c>
      <c r="H84" s="14"/>
    </row>
    <row r="85" spans="1:8" s="6" customFormat="1" ht="26">
      <c r="A85" s="46" t="s">
        <v>96</v>
      </c>
      <c r="B85" s="47" t="s">
        <v>69</v>
      </c>
      <c r="C85" s="47" t="s">
        <v>12</v>
      </c>
      <c r="D85" s="47">
        <v>30</v>
      </c>
      <c r="E85" s="47" t="s">
        <v>0</v>
      </c>
      <c r="F85" s="69"/>
      <c r="G85" s="70">
        <f t="shared" si="8"/>
        <v>0</v>
      </c>
      <c r="H85" s="14"/>
    </row>
    <row r="86" spans="1:8" s="6" customFormat="1" ht="26">
      <c r="A86" s="46" t="s">
        <v>97</v>
      </c>
      <c r="B86" s="47" t="s">
        <v>70</v>
      </c>
      <c r="C86" s="47" t="s">
        <v>12</v>
      </c>
      <c r="D86" s="47">
        <v>30</v>
      </c>
      <c r="E86" s="47" t="s">
        <v>0</v>
      </c>
      <c r="F86" s="69"/>
      <c r="G86" s="70">
        <f t="shared" si="8"/>
        <v>0</v>
      </c>
      <c r="H86" s="14"/>
    </row>
    <row r="87" spans="1:8" s="6" customFormat="1" ht="26">
      <c r="A87" s="46" t="s">
        <v>98</v>
      </c>
      <c r="B87" s="47" t="s">
        <v>71</v>
      </c>
      <c r="C87" s="47" t="s">
        <v>12</v>
      </c>
      <c r="D87" s="47">
        <v>40</v>
      </c>
      <c r="E87" s="47" t="s">
        <v>0</v>
      </c>
      <c r="F87" s="69"/>
      <c r="G87" s="70">
        <f t="shared" si="8"/>
        <v>0</v>
      </c>
      <c r="H87" s="14"/>
    </row>
    <row r="88" spans="1:8" s="6" customFormat="1" ht="26">
      <c r="A88" s="46" t="s">
        <v>99</v>
      </c>
      <c r="B88" s="47" t="s">
        <v>72</v>
      </c>
      <c r="C88" s="47" t="s">
        <v>12</v>
      </c>
      <c r="D88" s="47">
        <v>10</v>
      </c>
      <c r="E88" s="47" t="s">
        <v>0</v>
      </c>
      <c r="F88" s="69"/>
      <c r="G88" s="70">
        <f t="shared" si="8"/>
        <v>0</v>
      </c>
      <c r="H88" s="14"/>
    </row>
    <row r="89" spans="1:8" s="6" customFormat="1" ht="26">
      <c r="A89" s="46" t="s">
        <v>100</v>
      </c>
      <c r="B89" s="47" t="s">
        <v>73</v>
      </c>
      <c r="C89" s="47" t="s">
        <v>12</v>
      </c>
      <c r="D89" s="47">
        <v>30</v>
      </c>
      <c r="E89" s="47" t="s">
        <v>0</v>
      </c>
      <c r="F89" s="69"/>
      <c r="G89" s="70">
        <f t="shared" si="8"/>
        <v>0</v>
      </c>
      <c r="H89" s="14"/>
    </row>
    <row r="90" spans="1:8" ht="12.75" customHeight="1">
      <c r="A90" s="48"/>
      <c r="B90" s="49"/>
      <c r="C90" s="49"/>
      <c r="D90" s="50"/>
      <c r="E90" s="49"/>
      <c r="F90" s="71"/>
      <c r="G90" s="72"/>
    </row>
    <row r="91" spans="1:8" s="6" customFormat="1" ht="39">
      <c r="A91" s="46">
        <v>4</v>
      </c>
      <c r="B91" s="47" t="s">
        <v>31</v>
      </c>
      <c r="C91" s="47" t="s">
        <v>8</v>
      </c>
      <c r="D91" s="47">
        <v>40</v>
      </c>
      <c r="E91" s="47" t="s">
        <v>18</v>
      </c>
      <c r="F91" s="69"/>
      <c r="G91" s="70">
        <f t="shared" si="8"/>
        <v>0</v>
      </c>
      <c r="H91" s="7"/>
    </row>
    <row r="92" spans="1:8" ht="12.75" customHeight="1">
      <c r="A92" s="48"/>
      <c r="B92" s="49"/>
      <c r="C92" s="49"/>
      <c r="D92" s="50"/>
      <c r="E92" s="49"/>
      <c r="F92" s="71"/>
      <c r="G92" s="72"/>
    </row>
    <row r="93" spans="1:8" s="6" customFormat="1" ht="15" customHeight="1">
      <c r="A93" s="46">
        <v>5</v>
      </c>
      <c r="B93" s="47" t="s">
        <v>32</v>
      </c>
      <c r="C93" s="47" t="s">
        <v>12</v>
      </c>
      <c r="D93" s="47">
        <v>20</v>
      </c>
      <c r="E93" s="47" t="s">
        <v>7</v>
      </c>
      <c r="F93" s="69"/>
      <c r="G93" s="70">
        <f>D93*F93</f>
        <v>0</v>
      </c>
    </row>
    <row r="94" spans="1:8" s="6" customFormat="1" ht="12.75" customHeight="1">
      <c r="A94" s="48"/>
      <c r="B94" s="49"/>
      <c r="C94" s="49"/>
      <c r="D94" s="50"/>
      <c r="E94" s="49"/>
      <c r="F94" s="71"/>
      <c r="G94" s="72"/>
    </row>
    <row r="95" spans="1:8" s="6" customFormat="1" ht="15" customHeight="1">
      <c r="A95" s="46">
        <v>6</v>
      </c>
      <c r="B95" s="47" t="s">
        <v>33</v>
      </c>
      <c r="C95" s="47" t="s">
        <v>12</v>
      </c>
      <c r="D95" s="47">
        <v>10</v>
      </c>
      <c r="E95" s="47" t="s">
        <v>7</v>
      </c>
      <c r="F95" s="69"/>
      <c r="G95" s="70">
        <f>D95*F95</f>
        <v>0</v>
      </c>
    </row>
    <row r="96" spans="1:8" s="6" customFormat="1" ht="12.75" customHeight="1">
      <c r="A96" s="48"/>
      <c r="B96" s="49"/>
      <c r="C96" s="49"/>
      <c r="D96" s="50"/>
      <c r="E96" s="49"/>
      <c r="F96" s="71"/>
      <c r="G96" s="72"/>
    </row>
    <row r="97" spans="1:8" s="6" customFormat="1" ht="13">
      <c r="A97" s="66" t="s">
        <v>15</v>
      </c>
      <c r="B97" s="67" t="s">
        <v>13</v>
      </c>
      <c r="C97" s="51"/>
      <c r="D97" s="68"/>
      <c r="E97" s="51"/>
      <c r="F97" s="79"/>
      <c r="G97" s="80"/>
      <c r="H97" s="14"/>
    </row>
    <row r="98" spans="1:8" s="6" customFormat="1" ht="26">
      <c r="A98" s="46">
        <v>1</v>
      </c>
      <c r="B98" s="47" t="s">
        <v>82</v>
      </c>
      <c r="C98" s="47" t="s">
        <v>11</v>
      </c>
      <c r="D98" s="47">
        <v>10</v>
      </c>
      <c r="E98" s="47" t="s">
        <v>7</v>
      </c>
      <c r="F98" s="69"/>
      <c r="G98" s="70">
        <f>D98*F98</f>
        <v>0</v>
      </c>
      <c r="H98" s="7"/>
    </row>
    <row r="99" spans="1:8" s="6" customFormat="1" ht="12.75" customHeight="1">
      <c r="A99" s="48"/>
      <c r="B99" s="49"/>
      <c r="C99" s="49"/>
      <c r="D99" s="50"/>
      <c r="E99" s="49"/>
      <c r="F99" s="71"/>
      <c r="G99" s="72"/>
      <c r="H99" s="7"/>
    </row>
    <row r="100" spans="1:8" s="6" customFormat="1" ht="23" customHeight="1">
      <c r="A100" s="46">
        <v>2</v>
      </c>
      <c r="B100" s="47" t="s">
        <v>83</v>
      </c>
      <c r="C100" s="47" t="s">
        <v>12</v>
      </c>
      <c r="D100" s="47">
        <v>30</v>
      </c>
      <c r="E100" s="47" t="s">
        <v>7</v>
      </c>
      <c r="F100" s="69"/>
      <c r="G100" s="70">
        <f>D100*F100</f>
        <v>0</v>
      </c>
      <c r="H100" s="7"/>
    </row>
    <row r="101" spans="1:8" s="6" customFormat="1" ht="12.75" customHeight="1">
      <c r="A101" s="48"/>
      <c r="B101" s="49"/>
      <c r="C101" s="49"/>
      <c r="D101" s="50"/>
      <c r="E101" s="49"/>
      <c r="F101" s="71"/>
      <c r="G101" s="72"/>
      <c r="H101" s="7"/>
    </row>
    <row r="102" spans="1:8" s="6" customFormat="1" ht="16.5" customHeight="1">
      <c r="A102" s="46">
        <v>3</v>
      </c>
      <c r="B102" s="47" t="s">
        <v>84</v>
      </c>
      <c r="C102" s="47" t="s">
        <v>12</v>
      </c>
      <c r="D102" s="47">
        <v>30</v>
      </c>
      <c r="E102" s="47" t="s">
        <v>7</v>
      </c>
      <c r="F102" s="69"/>
      <c r="G102" s="70">
        <f>D102*F102</f>
        <v>0</v>
      </c>
      <c r="H102" s="7"/>
    </row>
    <row r="103" spans="1:8" ht="12.75" customHeight="1">
      <c r="A103" s="48"/>
      <c r="B103" s="49"/>
      <c r="C103" s="49"/>
      <c r="D103" s="50"/>
      <c r="E103" s="49"/>
      <c r="F103" s="71"/>
      <c r="G103" s="72"/>
    </row>
    <row r="104" spans="1:8" s="6" customFormat="1" ht="30" customHeight="1">
      <c r="A104" s="46">
        <v>4</v>
      </c>
      <c r="B104" s="47" t="s">
        <v>85</v>
      </c>
      <c r="C104" s="47" t="s">
        <v>11</v>
      </c>
      <c r="D104" s="47">
        <v>20</v>
      </c>
      <c r="E104" s="47" t="s">
        <v>7</v>
      </c>
      <c r="F104" s="69"/>
      <c r="G104" s="70">
        <f>D104*F104</f>
        <v>0</v>
      </c>
      <c r="H104" s="7"/>
    </row>
    <row r="105" spans="1:8" s="6" customFormat="1" ht="12.75" customHeight="1">
      <c r="A105" s="48"/>
      <c r="B105" s="49"/>
      <c r="C105" s="49"/>
      <c r="D105" s="50"/>
      <c r="E105" s="49"/>
      <c r="F105" s="71"/>
      <c r="G105" s="72"/>
      <c r="H105" s="7"/>
    </row>
    <row r="106" spans="1:8" s="6" customFormat="1" ht="30" customHeight="1">
      <c r="A106" s="46">
        <v>5</v>
      </c>
      <c r="B106" s="47" t="s">
        <v>86</v>
      </c>
      <c r="C106" s="47" t="s">
        <v>12</v>
      </c>
      <c r="D106" s="47">
        <v>5</v>
      </c>
      <c r="E106" s="47" t="s">
        <v>7</v>
      </c>
      <c r="F106" s="69"/>
      <c r="G106" s="70">
        <f>D106*F106</f>
        <v>0</v>
      </c>
      <c r="H106" s="7"/>
    </row>
    <row r="107" spans="1:8" s="6" customFormat="1" ht="12.75" customHeight="1">
      <c r="A107" s="48"/>
      <c r="B107" s="49"/>
      <c r="C107" s="49"/>
      <c r="D107" s="50"/>
      <c r="E107" s="49"/>
      <c r="F107" s="71"/>
      <c r="G107" s="72"/>
      <c r="H107" s="7"/>
    </row>
    <row r="108" spans="1:8" s="6" customFormat="1" ht="30" customHeight="1">
      <c r="A108" s="46">
        <v>6</v>
      </c>
      <c r="B108" s="47" t="s">
        <v>86</v>
      </c>
      <c r="C108" s="47" t="s">
        <v>11</v>
      </c>
      <c r="D108" s="47">
        <v>5</v>
      </c>
      <c r="E108" s="47" t="s">
        <v>7</v>
      </c>
      <c r="F108" s="74"/>
      <c r="G108" s="70">
        <f>D108*F108</f>
        <v>0</v>
      </c>
      <c r="H108" s="7"/>
    </row>
    <row r="109" spans="1:8" s="6" customFormat="1" ht="12.75" customHeight="1" thickBot="1">
      <c r="A109" s="3"/>
      <c r="B109" s="3"/>
      <c r="C109" s="3"/>
      <c r="D109" s="3"/>
      <c r="E109" s="3"/>
      <c r="F109" s="3"/>
      <c r="G109" s="3"/>
    </row>
    <row r="110" spans="1:8" s="6" customFormat="1" ht="39" customHeight="1" thickBot="1">
      <c r="A110" s="41" t="s">
        <v>139</v>
      </c>
      <c r="B110" s="42"/>
      <c r="C110" s="42"/>
      <c r="D110" s="42"/>
      <c r="E110" s="42"/>
      <c r="F110" s="43"/>
      <c r="G110" s="81">
        <f>SUM(G9:G109)</f>
        <v>0</v>
      </c>
      <c r="H110" s="14"/>
    </row>
    <row r="111" spans="1:8" ht="8.25" customHeight="1" thickBot="1">
      <c r="B111" s="16"/>
      <c r="C111" s="17"/>
      <c r="D111" s="18"/>
      <c r="E111" s="10"/>
      <c r="F111" s="19"/>
      <c r="G111" s="20"/>
    </row>
    <row r="112" spans="1:8" ht="57.75" customHeight="1" thickTop="1" thickBot="1">
      <c r="A112" s="30" t="s">
        <v>137</v>
      </c>
      <c r="B112" s="31"/>
      <c r="C112" s="31"/>
      <c r="D112" s="31"/>
      <c r="E112" s="31"/>
      <c r="F112" s="31"/>
      <c r="G112" s="32"/>
    </row>
    <row r="113" spans="1:7" ht="13" thickTop="1"/>
    <row r="114" spans="1:7">
      <c r="A114" s="35" t="s">
        <v>135</v>
      </c>
      <c r="B114" s="35"/>
      <c r="C114" s="35"/>
      <c r="D114" s="35"/>
      <c r="E114" s="35"/>
      <c r="F114" s="35"/>
      <c r="G114" s="35"/>
    </row>
    <row r="115" spans="1:7">
      <c r="A115" s="35"/>
      <c r="B115" s="35"/>
      <c r="C115" s="35"/>
      <c r="D115" s="35"/>
      <c r="E115" s="35"/>
      <c r="F115" s="35"/>
      <c r="G115" s="35"/>
    </row>
    <row r="116" spans="1:7">
      <c r="A116" s="44"/>
      <c r="B116" s="44"/>
      <c r="C116" s="45"/>
      <c r="D116" s="44"/>
      <c r="E116" s="44"/>
      <c r="F116" s="44"/>
      <c r="G116" s="44"/>
    </row>
    <row r="117" spans="1:7">
      <c r="A117" s="29" t="s">
        <v>127</v>
      </c>
      <c r="B117" s="29"/>
      <c r="C117" s="29"/>
      <c r="D117" s="29"/>
      <c r="E117" s="29"/>
      <c r="F117" s="29"/>
      <c r="G117" s="44"/>
    </row>
    <row r="118" spans="1:7">
      <c r="A118" s="44"/>
      <c r="B118" s="44"/>
      <c r="C118" s="45"/>
      <c r="D118" s="44"/>
      <c r="E118" s="44"/>
      <c r="F118" s="44"/>
      <c r="G118" s="44"/>
    </row>
    <row r="119" spans="1:7" ht="39" customHeight="1">
      <c r="A119" s="28" t="s">
        <v>128</v>
      </c>
      <c r="B119" s="28"/>
      <c r="C119" s="27"/>
      <c r="D119" s="27"/>
      <c r="E119" s="27"/>
      <c r="F119" s="27"/>
      <c r="G119" s="27"/>
    </row>
    <row r="120" spans="1:7" ht="39" customHeight="1">
      <c r="A120" s="26" t="s">
        <v>129</v>
      </c>
      <c r="B120" s="26"/>
      <c r="C120" s="27"/>
      <c r="D120" s="27"/>
      <c r="E120" s="27"/>
      <c r="F120" s="27"/>
      <c r="G120" s="27"/>
    </row>
    <row r="121" spans="1:7" ht="39" customHeight="1">
      <c r="A121" s="26" t="s">
        <v>130</v>
      </c>
      <c r="B121" s="26"/>
      <c r="C121" s="27"/>
      <c r="D121" s="27"/>
      <c r="E121" s="27"/>
      <c r="F121" s="27"/>
      <c r="G121" s="27"/>
    </row>
    <row r="122" spans="1:7" ht="39" customHeight="1">
      <c r="A122" s="26" t="s">
        <v>131</v>
      </c>
      <c r="B122" s="26"/>
      <c r="C122" s="27"/>
      <c r="D122" s="27"/>
      <c r="E122" s="27"/>
      <c r="F122" s="27"/>
      <c r="G122" s="27"/>
    </row>
    <row r="123" spans="1:7" ht="39" customHeight="1">
      <c r="A123" s="28" t="s">
        <v>132</v>
      </c>
      <c r="B123" s="28"/>
      <c r="C123" s="27"/>
      <c r="D123" s="27"/>
      <c r="E123" s="27"/>
      <c r="F123" s="27"/>
      <c r="G123" s="27"/>
    </row>
    <row r="124" spans="1:7" ht="13">
      <c r="A124" s="1"/>
      <c r="B124" s="1"/>
      <c r="C124" s="2"/>
      <c r="D124" s="1"/>
      <c r="E124" s="1"/>
      <c r="F124" s="1"/>
      <c r="G124" s="1"/>
    </row>
  </sheetData>
  <sheetProtection algorithmName="SHA-512" hashValue="NEBBBBJz3EdvSoIIKcZzIuKxGoRCcFp55cDLAMkbIRYiJVU+ylTf2+qU7DHzVHYAAnxj1u0Vngj56RsnyHCGlA==" saltValue="CMZUfE4gInieCvOe6qa57Q==" spinCount="100000" sheet="1" objects="1" scenarios="1" selectLockedCells="1"/>
  <mergeCells count="18">
    <mergeCell ref="A110:F110"/>
    <mergeCell ref="A112:G112"/>
    <mergeCell ref="A1:F1"/>
    <mergeCell ref="A3:F3"/>
    <mergeCell ref="A114:G115"/>
    <mergeCell ref="B46:G46"/>
    <mergeCell ref="B72:G72"/>
    <mergeCell ref="A117:F117"/>
    <mergeCell ref="A119:B119"/>
    <mergeCell ref="C119:G119"/>
    <mergeCell ref="A120:B120"/>
    <mergeCell ref="C120:G120"/>
    <mergeCell ref="A121:B121"/>
    <mergeCell ref="C121:G121"/>
    <mergeCell ref="A122:B122"/>
    <mergeCell ref="C122:G122"/>
    <mergeCell ref="A123:B123"/>
    <mergeCell ref="C123:G123"/>
  </mergeCells>
  <phoneticPr fontId="0" type="noConversion"/>
  <printOptions gridLines="1"/>
  <pageMargins left="0.59055118110236227" right="0.39370078740157483" top="0.98425196850393704" bottom="0.98425196850393704" header="0.19685039370078741" footer="0.19685039370078741"/>
  <pageSetup paperSize="9" scale="54" fitToHeight="0" orientation="portrait" r:id="rId1"/>
  <headerFooter alignWithMargins="0">
    <oddFooter>&amp;R&amp;"System Font,Standaard"&amp;K000000Bladzijde &amp;P van &amp;N</oddFooter>
  </headerFooter>
  <rowBreaks count="2" manualBreakCount="2">
    <brk id="44" max="16383" man="1"/>
    <brk id="70" max="16383"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Inschrijvingsformulier</vt:lpstr>
      <vt:lpstr>Inschrijvingsformulier!Afdrukbereik</vt:lpstr>
      <vt:lpstr>Inschrijvingsformulier!Afdruktitels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 Khaoiri</cp:lastModifiedBy>
  <cp:lastPrinted>2021-04-25T14:05:36Z</cp:lastPrinted>
  <dcterms:created xsi:type="dcterms:W3CDTF">2008-04-03T08:49:45Z</dcterms:created>
  <dcterms:modified xsi:type="dcterms:W3CDTF">2021-04-25T14:05:44Z</dcterms:modified>
  <cp:category/>
</cp:coreProperties>
</file>