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imon scholen/Leermiddelen/3. Documenten/1. Document/"/>
    </mc:Choice>
  </mc:AlternateContent>
  <xr:revisionPtr revIDLastSave="79" documentId="8_{B4999E35-1C9E-4987-84AC-30B755BF33EB}" xr6:coauthVersionLast="46" xr6:coauthVersionMax="46" xr10:uidLastSave="{091BEF0D-60DF-40E4-B72E-E7BF8DCAB03E}"/>
  <bookViews>
    <workbookView xWindow="-120" yWindow="-120" windowWidth="29040" windowHeight="15840" xr2:uid="{975FA345-678A-4DB7-B34C-E77378E15E20}"/>
  </bookViews>
  <sheets>
    <sheet name="prijzenblad" sheetId="1" r:id="rId1"/>
    <sheet name="verbruiksartike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9" i="2" l="1"/>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111" i="2" l="1"/>
  <c r="D15" i="1" s="1"/>
</calcChain>
</file>

<file path=xl/sharedStrings.xml><?xml version="1.0" encoding="utf-8"?>
<sst xmlns="http://schemas.openxmlformats.org/spreadsheetml/2006/main" count="125" uniqueCount="122">
  <si>
    <t>Onderdeel</t>
  </si>
  <si>
    <t xml:space="preserve">Folio methoden en leermiddelen </t>
  </si>
  <si>
    <t>Digitale methoden en leermiddelen</t>
  </si>
  <si>
    <t xml:space="preserve">Percentage min </t>
  </si>
  <si>
    <t xml:space="preserve">Pecentage Max </t>
  </si>
  <si>
    <t>Netto lijst: prijs voor netto lijst per deelnemend bestuur (Top 100)</t>
  </si>
  <si>
    <t>Kortingspercentage op door uitgever gepubliceerde adviesprijs</t>
  </si>
  <si>
    <t xml:space="preserve">Prijzenblad </t>
  </si>
  <si>
    <t>bruto prijs is de prijs in de statische catalogus die op 1 mei 2021 van toepassing is.</t>
  </si>
  <si>
    <t>de toegepaste korting is van toepassing op de gehele catalogus van gebruiks- en verbruiksartikelen.</t>
  </si>
  <si>
    <t>Aritkel nummer</t>
  </si>
  <si>
    <t>Artikelomschrijving 1</t>
  </si>
  <si>
    <t>Aantal 2020</t>
  </si>
  <si>
    <t>bruto prijs</t>
  </si>
  <si>
    <t>korting%</t>
  </si>
  <si>
    <t>prijs per stuk</t>
  </si>
  <si>
    <t>prijs totaal</t>
  </si>
  <si>
    <t>korting /totaalprijs</t>
  </si>
  <si>
    <t>Kladblok 20 x 12 cm, 200 vel</t>
  </si>
  <si>
    <t>Plakstift | de Rolf groep, 40 gram</t>
  </si>
  <si>
    <t>Plakstift | de Rolf groep, 20 gram</t>
  </si>
  <si>
    <t>Rapporthoes 16 x 22 cm</t>
  </si>
  <si>
    <t>Puntenslijper duo tonmodel</t>
  </si>
  <si>
    <t>Whitebordstift Velleda 1,5 mm zwart</t>
  </si>
  <si>
    <t>Lijm Top Koll 100 ml</t>
  </si>
  <si>
    <t>Viltstift 10 stuks assorti puntdikte 2 mm</t>
  </si>
  <si>
    <t>Tekenpotloden HB , dubbel gelakt</t>
  </si>
  <si>
    <t>Kleurpotloden Stabilo GREENcolors 6-kant 12 kleuren</t>
  </si>
  <si>
    <t>Balpen Bic M10 rood</t>
  </si>
  <si>
    <t>Presentatiemap 4-rings D-25 mm wit met insteektas op voorblad</t>
  </si>
  <si>
    <t>Schaar allesknippertje lengte 13 cm</t>
  </si>
  <si>
    <t>Balpen Bic M10 blauw</t>
  </si>
  <si>
    <t>Plakboek regenboog en palmbomen, 22 x 32 cm</t>
  </si>
  <si>
    <t>Kleurpotloden 3,8 mm 12 kleuren ass.</t>
  </si>
  <si>
    <t>Viltstiften dik 12 stuks assorti puntdikte 4 mm</t>
  </si>
  <si>
    <t>Plakgum 100 gram</t>
  </si>
  <si>
    <t>Kleurpotloden, blik met 12 stuks ass.</t>
  </si>
  <si>
    <t>Whitebordstift Velleda 1,5 mm blauw</t>
  </si>
  <si>
    <t>Whitebordstift Velleda 1,5 mm groen</t>
  </si>
  <si>
    <t>Puntenslijper dubbelgaats</t>
  </si>
  <si>
    <t>Plakboek uni assorti kleuren formaat 24 x 32 cm</t>
  </si>
  <si>
    <t>Plakstift Pritt 22 gr.</t>
  </si>
  <si>
    <t>Kleurpotloden blik 12 kleuren ass.</t>
  </si>
  <si>
    <t>Schaar allesknipper Kai roestwerend lengte 16 cm</t>
  </si>
  <si>
    <t>Vulpen triple RH penpunt F oranje clip</t>
  </si>
  <si>
    <t>Liniaal hout 30 cm met inleg</t>
  </si>
  <si>
    <t>Kleurpotloden driekantig, 12 stuks assorti</t>
  </si>
  <si>
    <t>Potlood Bic Evolution ecolutions HB, per dozijn</t>
  </si>
  <si>
    <t>Dossiermap groen, folio</t>
  </si>
  <si>
    <t>Gum, 40 stuks</t>
  </si>
  <si>
    <t>Vulpen de Rolf groep antraciet/lichtblauw</t>
  </si>
  <si>
    <t>Viltstift 10 stuks assorti superpunt</t>
  </si>
  <si>
    <t>Kleuterschaartje rood</t>
  </si>
  <si>
    <t>Snelhechtmap groen, 25 stuks</t>
  </si>
  <si>
    <t>Nietjes 24/6</t>
  </si>
  <si>
    <t>Tabbladen 23-rings kunststof 5-delig</t>
  </si>
  <si>
    <t>Balpen Bic cristal blauw</t>
  </si>
  <si>
    <t>Balpen Bic M10 groen</t>
  </si>
  <si>
    <t>Schaar soft-grip links- en rechtshandig ,17 cm</t>
  </si>
  <si>
    <t>Etui katoen kokermodel met rits</t>
  </si>
  <si>
    <t>Kleurpotloden BIC kids Evolution assorti, etui 12 stuks</t>
  </si>
  <si>
    <t>Schilderschort voor kinderen vanaf 5 jaar, rood</t>
  </si>
  <si>
    <t>Puntenslijper metaal</t>
  </si>
  <si>
    <t>Lijm Tesa junior  100 gr.</t>
  </si>
  <si>
    <t>Rekenmachine</t>
  </si>
  <si>
    <t>Balpen Bic cristal rood</t>
  </si>
  <si>
    <t>Vulpen de Rolf groep antraciet/groen</t>
  </si>
  <si>
    <t>Kleurknotsen, 12 stuks assorti</t>
  </si>
  <si>
    <t>Balpen Papermate Flexgrip blauw</t>
  </si>
  <si>
    <t>Liniaal hout 30 cm zonder inleg</t>
  </si>
  <si>
    <t>Plastificeerhoes A4- 80 micron 100 stuks</t>
  </si>
  <si>
    <t>Schriften 3000 serie comm. 4x7 mm, blauw, 16,5 x 21 cm, 80 grs</t>
  </si>
  <si>
    <t>Whitebordstiften | de Rolf groep 5 mm zwart, 10 stuks</t>
  </si>
  <si>
    <t>Whitebordmarkers Velleda 4 stuks</t>
  </si>
  <si>
    <t>Prikkaarten 13 x 13 cm wit, 12 stuks</t>
  </si>
  <si>
    <t>Rollerpen de Rolf groep grijsblauw/donkerblauw</t>
  </si>
  <si>
    <t>Lettertape papier wit 12 mm, Dymo letratag</t>
  </si>
  <si>
    <t>Viltstiften 20 stuks assorti puntdikte 2 mm</t>
  </si>
  <si>
    <t>Kleurpotloden 3,8 mm roze</t>
  </si>
  <si>
    <t>Akteclips</t>
  </si>
  <si>
    <t>Kleurpotloden 3,8 mm lichtblauw</t>
  </si>
  <si>
    <t>Kleurpotloden 3,8 mm lichtgeel</t>
  </si>
  <si>
    <t>BIC Rapid Tipp-Ex bottle</t>
  </si>
  <si>
    <t>Schrijfblok octavo,100 vel</t>
  </si>
  <si>
    <t>Waskrijt, 12 stuks ass.</t>
  </si>
  <si>
    <t>Kleurpotloden 3,8 mm lichtgroen</t>
  </si>
  <si>
    <t>Plakselkwastje kunststof steel extra lang</t>
  </si>
  <si>
    <t>Schriften 3000 serie comm. 4x7 mm, rood, 16,5 x 21 cm, 80 grs</t>
  </si>
  <si>
    <t>Kleurpotloden 3,8 mm oranje</t>
  </si>
  <si>
    <t>Viltstiften BIC Kids Visa assorti, 12 stuks</t>
  </si>
  <si>
    <t>Reinigingsspray anti-statisch voor scherm/toetsenbord e.d.</t>
  </si>
  <si>
    <t>Balpen rood</t>
  </si>
  <si>
    <t>Oliekrijt BIC 24 stuks</t>
  </si>
  <si>
    <t>Whitebordstiften | de Rolf groep 5 mm rood, 10 stuks</t>
  </si>
  <si>
    <t>Whitebordstiften | de Rolf groep 5 mm blauw, 10 stuks</t>
  </si>
  <si>
    <t>Kleurpotloden driekantig 12 stuks ass.</t>
  </si>
  <si>
    <t>Vullingen STABILO EASYergo 3.15 stiften, 6 stuks</t>
  </si>
  <si>
    <t>Lijm Tesa universeel 180 gr.</t>
  </si>
  <si>
    <t>Kleurpotloden 3,8 mm donkerblauw</t>
  </si>
  <si>
    <t>Kleurpotloden 3,8 mm donkerrood</t>
  </si>
  <si>
    <t>Kleurpotloden 3,8 mm donkerpaars</t>
  </si>
  <si>
    <t>Viltschrijver zwart, Edding 3000 1,5 - 3 mm</t>
  </si>
  <si>
    <t>Pet katoen, wit</t>
  </si>
  <si>
    <t>Kleurpotloden 3,8 mm zwart</t>
  </si>
  <si>
    <t>Kleurpotloden 3,8 mm lichtrood</t>
  </si>
  <si>
    <t>Geodriehoek transparant, 16 cm</t>
  </si>
  <si>
    <t>Hobbylijm</t>
  </si>
  <si>
    <t>Schaar allesknippertje lengte 10 cm</t>
  </si>
  <si>
    <t>Plastificeerhoes A4-125 micron 100 stuks</t>
  </si>
  <si>
    <t>Balpen Bic M10 zwart</t>
  </si>
  <si>
    <t>Whiteboardstiften universeel groen, 12 stuks</t>
  </si>
  <si>
    <t>Vulpen easy clic</t>
  </si>
  <si>
    <t>Tekenpotloden HB drie-kantig</t>
  </si>
  <si>
    <t>Vulpotlood Stabilo EASYergo 3.15 roze RH</t>
  </si>
  <si>
    <t>Viltstiften BIC Kid coulour XL assorti,12 stuks</t>
  </si>
  <si>
    <t>Vouwbladen rond 8 cm 60 grs 12-kleuren 480 vel</t>
  </si>
  <si>
    <t>Flacon glas met schroefdeksel inhoud 45 ml</t>
  </si>
  <si>
    <t>Whitebordstift Schneider maxx 110set rond 1-3 mm 4 kleuren</t>
  </si>
  <si>
    <t xml:space="preserve">SIMON Scholen </t>
  </si>
  <si>
    <t>aanbesteding leermiddelen primair onderwijs</t>
  </si>
  <si>
    <t xml:space="preserve">Alle aangeboden aspecten die in de inschrijving worden benoemd, zijn onderdeel van de inschrijfprijs. Hiervoor mogen dus geen bijkomende kosten worden gerekend, tenzij deze kosten expliciet worden genoemd en inzichtelijk worden gemaak. Het gemiddelde kortingspercentage dat wordt gebruikt om de netto lijst te prijzen wordt toegepast op alle gebruiks- en verbruiksartikelen van Opdrachtnemer. Om dat aan te tonen levert Opdrachtnemer bij inschrijving en vervolgens ieder kalenderjaar een statische catalogus met het volledige relevante assortiment en bruto prijzen aan iedere school. De prijzen worden ieder jaar geïndexeerd met de cpi voor alle bestedingen. 
Het is niet toegestaan negatieve percentages in te vullen. Manipulatief inschrijven of aanpassen van het prijzenblad leidt tot uitsluiting. Percentages kunnen gedurende de overeenkomst alleen naar boven worden bijgesteld, niet naar beneden. </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</si>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</sst>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b/>
      <sz val="11"/>
      <color indexed="63"/>
      <name val="Calibri"/>
      <family val="2"/>
      <scheme val="minor"/>
    </font>
    <font>
      <sz val="11"/>
      <color indexed="63"/>
      <name val="Calibri"/>
      <family val="2"/>
      <scheme val="minor"/>
    </font>
    <font>
      <b/>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3" fillId="0" borderId="0"/>
  </cellStyleXfs>
  <cellXfs count="33">
    <xf numFmtId="0" fontId="0" fillId="0" borderId="0" xfId="0"/>
    <xf numFmtId="0" fontId="1" fillId="0" borderId="0" xfId="0" applyFont="1"/>
    <xf numFmtId="0" fontId="2" fillId="0" borderId="0" xfId="0" applyFont="1"/>
    <xf numFmtId="49" fontId="4" fillId="3" borderId="1" xfId="1" applyNumberFormat="1" applyFont="1" applyFill="1" applyBorder="1"/>
    <xf numFmtId="49" fontId="5" fillId="4" borderId="1" xfId="1" applyNumberFormat="1" applyFont="1" applyFill="1" applyBorder="1"/>
    <xf numFmtId="0" fontId="5" fillId="4" borderId="1" xfId="1" applyFont="1" applyFill="1" applyBorder="1"/>
    <xf numFmtId="14" fontId="1" fillId="0" borderId="0" xfId="0" applyNumberFormat="1" applyFont="1" applyAlignment="1">
      <alignment horizontal="left"/>
    </xf>
    <xf numFmtId="10" fontId="0" fillId="2" borderId="1" xfId="0" applyNumberFormat="1" applyFill="1" applyBorder="1" applyProtection="1">
      <protection locked="0"/>
    </xf>
    <xf numFmtId="49" fontId="4" fillId="4" borderId="1" xfId="1" applyNumberFormat="1" applyFont="1" applyFill="1" applyBorder="1"/>
    <xf numFmtId="0" fontId="1" fillId="0" borderId="0" xfId="0" applyFont="1" applyProtection="1"/>
    <xf numFmtId="0" fontId="2" fillId="0" borderId="0" xfId="0" applyFont="1" applyProtection="1"/>
    <xf numFmtId="0" fontId="0" fillId="0" borderId="0" xfId="0" applyProtection="1"/>
    <xf numFmtId="14" fontId="1" fillId="0" borderId="0" xfId="0" applyNumberFormat="1" applyFont="1" applyAlignment="1" applyProtection="1">
      <alignment horizontal="left"/>
    </xf>
    <xf numFmtId="14" fontId="0" fillId="0" borderId="0" xfId="0" applyNumberFormat="1" applyAlignment="1" applyProtection="1">
      <alignment horizontal="left"/>
    </xf>
    <xf numFmtId="0" fontId="0" fillId="0" borderId="0" xfId="0" applyAlignment="1" applyProtection="1">
      <alignment wrapText="1"/>
    </xf>
    <xf numFmtId="0" fontId="0" fillId="0" borderId="2" xfId="0" applyBorder="1" applyProtection="1"/>
    <xf numFmtId="0" fontId="1" fillId="0" borderId="5" xfId="0" applyFont="1" applyBorder="1" applyProtection="1"/>
    <xf numFmtId="0" fontId="0" fillId="0" borderId="4" xfId="0" applyBorder="1" applyProtection="1"/>
    <xf numFmtId="0" fontId="1" fillId="0" borderId="6" xfId="0" applyFont="1" applyBorder="1" applyProtection="1"/>
    <xf numFmtId="0" fontId="1" fillId="0" borderId="1" xfId="0" applyFont="1" applyBorder="1" applyProtection="1"/>
    <xf numFmtId="0" fontId="0" fillId="0" borderId="3" xfId="0" applyBorder="1" applyProtection="1"/>
    <xf numFmtId="10" fontId="0" fillId="0" borderId="3" xfId="0" applyNumberFormat="1" applyBorder="1" applyProtection="1"/>
    <xf numFmtId="10" fontId="0" fillId="0" borderId="4" xfId="0" applyNumberFormat="1" applyBorder="1" applyProtection="1"/>
    <xf numFmtId="0" fontId="6" fillId="0" borderId="1" xfId="0" applyFont="1" applyBorder="1"/>
    <xf numFmtId="44" fontId="5" fillId="2" borderId="1" xfId="1" applyNumberFormat="1" applyFont="1" applyFill="1" applyBorder="1" applyProtection="1">
      <protection locked="0"/>
    </xf>
    <xf numFmtId="10" fontId="5" fillId="2" borderId="1" xfId="1" applyNumberFormat="1" applyFont="1" applyFill="1" applyBorder="1" applyProtection="1">
      <protection locked="0"/>
    </xf>
    <xf numFmtId="44" fontId="2" fillId="2" borderId="1" xfId="0" applyNumberFormat="1" applyFont="1" applyFill="1" applyBorder="1" applyProtection="1">
      <protection locked="0"/>
    </xf>
    <xf numFmtId="44" fontId="2" fillId="0" borderId="1" xfId="0" applyNumberFormat="1" applyFont="1" applyBorder="1"/>
    <xf numFmtId="44" fontId="2" fillId="5" borderId="1" xfId="0" applyNumberFormat="1" applyFont="1" applyFill="1" applyBorder="1"/>
    <xf numFmtId="0" fontId="0" fillId="2" borderId="1" xfId="0" applyFill="1" applyBorder="1" applyAlignment="1" applyProtection="1">
      <alignment horizontal="center"/>
      <protection locked="0"/>
    </xf>
    <xf numFmtId="0" fontId="0" fillId="0" borderId="0" xfId="0" applyAlignment="1" applyProtection="1">
      <alignment wrapText="1"/>
    </xf>
    <xf numFmtId="44" fontId="0" fillId="0" borderId="4" xfId="0" applyNumberFormat="1" applyBorder="1" applyProtection="1"/>
    <xf numFmtId="0" fontId="1" fillId="0" borderId="0" xfId="0" applyFont="1" applyAlignment="1" applyProtection="1">
      <alignment horizontal="left"/>
    </xf>
  </cellXfs>
  <cellStyles count="2">
    <cellStyle name="Standaard" xfId="0" builtinId="0"/>
    <cellStyle name="Standaard 2" xfId="1" xr:uid="{73D03601-D86A-4E3A-BB05-5D71904B91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7270-EDF9-4E88-AB0C-59E1BC1320E1}">
  <dimension ref="A1:D15"/>
  <sheetViews>
    <sheetView tabSelected="1" workbookViewId="0">
      <selection activeCell="A9" sqref="A9"/>
    </sheetView>
  </sheetViews>
  <sheetFormatPr defaultRowHeight="15" x14ac:dyDescent="0.25"/>
  <cols>
    <col min="1" max="1" width="125.28515625" style="11" customWidth="1"/>
    <col min="2" max="2" width="16.28515625" style="11" customWidth="1"/>
    <col min="3" max="3" width="18.7109375" style="11" customWidth="1"/>
    <col min="4" max="4" width="23" style="11" customWidth="1"/>
    <col min="5" max="16384" width="9.140625" style="11"/>
  </cols>
  <sheetData>
    <row r="1" spans="1:4" x14ac:dyDescent="0.25">
      <c r="A1" s="9" t="s">
        <v>118</v>
      </c>
      <c r="B1" s="10"/>
    </row>
    <row r="2" spans="1:4" x14ac:dyDescent="0.25">
      <c r="A2" s="9" t="s">
        <v>119</v>
      </c>
      <c r="B2" s="10"/>
    </row>
    <row r="3" spans="1:4" x14ac:dyDescent="0.25">
      <c r="A3" s="9" t="s">
        <v>7</v>
      </c>
      <c r="B3" s="10"/>
    </row>
    <row r="4" spans="1:4" x14ac:dyDescent="0.25">
      <c r="A4" s="12">
        <v>44249</v>
      </c>
      <c r="B4" s="10"/>
    </row>
    <row r="5" spans="1:4" x14ac:dyDescent="0.25">
      <c r="A5" s="13"/>
    </row>
    <row r="6" spans="1:4" ht="108" customHeight="1" x14ac:dyDescent="0.25">
      <c r="A6" s="30" t="s">
        <v>120</v>
      </c>
      <c r="B6" s="30"/>
      <c r="C6" s="30"/>
      <c r="D6" s="30"/>
    </row>
    <row r="7" spans="1:4" x14ac:dyDescent="0.25">
      <c r="A7" s="14"/>
    </row>
    <row r="8" spans="1:4" x14ac:dyDescent="0.25">
      <c r="A8" s="32" t="s">
        <v>121</v>
      </c>
      <c r="B8" s="29"/>
      <c r="C8" s="29"/>
      <c r="D8" s="29"/>
    </row>
    <row r="10" spans="1:4" x14ac:dyDescent="0.25">
      <c r="A10" s="15"/>
      <c r="B10" s="16" t="s">
        <v>6</v>
      </c>
      <c r="C10" s="16"/>
      <c r="D10" s="16"/>
    </row>
    <row r="11" spans="1:4" x14ac:dyDescent="0.25">
      <c r="A11" s="17"/>
      <c r="B11" s="18"/>
      <c r="C11" s="18"/>
      <c r="D11" s="18"/>
    </row>
    <row r="12" spans="1:4" x14ac:dyDescent="0.25">
      <c r="A12" s="19" t="s">
        <v>0</v>
      </c>
      <c r="B12" s="19" t="s">
        <v>3</v>
      </c>
      <c r="C12" s="19" t="s">
        <v>4</v>
      </c>
      <c r="D12" s="19" t="s">
        <v>17</v>
      </c>
    </row>
    <row r="13" spans="1:4" x14ac:dyDescent="0.25">
      <c r="A13" s="20" t="s">
        <v>1</v>
      </c>
      <c r="B13" s="21">
        <v>0.14000000000000001</v>
      </c>
      <c r="C13" s="21">
        <v>0.18</v>
      </c>
      <c r="D13" s="7"/>
    </row>
    <row r="14" spans="1:4" x14ac:dyDescent="0.25">
      <c r="A14" s="20" t="s">
        <v>2</v>
      </c>
      <c r="B14" s="21">
        <v>0.08</v>
      </c>
      <c r="C14" s="21">
        <v>0.11</v>
      </c>
      <c r="D14" s="7"/>
    </row>
    <row r="15" spans="1:4" x14ac:dyDescent="0.25">
      <c r="A15" s="17" t="s">
        <v>5</v>
      </c>
      <c r="B15" s="22"/>
      <c r="C15" s="22"/>
      <c r="D15" s="31">
        <f>verbruiksartikelen!G111</f>
        <v>0</v>
      </c>
    </row>
  </sheetData>
  <sheetProtection algorithmName="SHA-512" hashValue="yPZNRQAnUCfCRUpPTN/05kwb65bBEXhVPtEHaDWDiBv/eEuGDdHjao+wkaHOPa4M9Mn7vNJoK6RA718EWiREYA==" saltValue="mPLnXNG+xJnRZlgSZFNFEA==" spinCount="100000" sheet="1" objects="1" scenarios="1"/>
  <mergeCells count="2">
    <mergeCell ref="B8:D8"/>
    <mergeCell ref="A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5015-CBAB-466E-8285-A93FDB8B6D49}">
  <dimension ref="A1:G111"/>
  <sheetViews>
    <sheetView workbookViewId="0">
      <selection activeCell="N20" sqref="N20"/>
    </sheetView>
  </sheetViews>
  <sheetFormatPr defaultColWidth="8.7109375" defaultRowHeight="15" x14ac:dyDescent="0.25"/>
  <cols>
    <col min="1" max="1" width="19.140625" style="2" customWidth="1"/>
    <col min="2" max="2" width="57" style="2" customWidth="1"/>
    <col min="3" max="3" width="10.7109375" style="2" bestFit="1" customWidth="1"/>
    <col min="4" max="4" width="12.5703125" style="2" customWidth="1"/>
    <col min="5" max="5" width="10.7109375" style="2" customWidth="1"/>
    <col min="6" max="6" width="12.140625" style="2" customWidth="1"/>
    <col min="7" max="7" width="12.5703125" style="2" customWidth="1"/>
    <col min="8" max="16384" width="8.7109375" style="2"/>
  </cols>
  <sheetData>
    <row r="1" spans="1:7" x14ac:dyDescent="0.25">
      <c r="A1" s="1" t="s">
        <v>118</v>
      </c>
    </row>
    <row r="2" spans="1:7" x14ac:dyDescent="0.25">
      <c r="A2" s="1" t="s">
        <v>119</v>
      </c>
    </row>
    <row r="3" spans="1:7" x14ac:dyDescent="0.25">
      <c r="A3" s="1" t="s">
        <v>7</v>
      </c>
    </row>
    <row r="4" spans="1:7" x14ac:dyDescent="0.25">
      <c r="A4" s="6">
        <v>44218</v>
      </c>
    </row>
    <row r="6" spans="1:7" x14ac:dyDescent="0.25">
      <c r="A6" s="2" t="s">
        <v>8</v>
      </c>
    </row>
    <row r="7" spans="1:7" x14ac:dyDescent="0.25">
      <c r="A7" s="2" t="s">
        <v>9</v>
      </c>
    </row>
    <row r="9" spans="1:7" x14ac:dyDescent="0.25">
      <c r="A9" s="3" t="s">
        <v>10</v>
      </c>
      <c r="B9" s="3" t="s">
        <v>11</v>
      </c>
      <c r="C9" s="3" t="s">
        <v>12</v>
      </c>
      <c r="D9" s="3" t="s">
        <v>13</v>
      </c>
      <c r="E9" s="3" t="s">
        <v>14</v>
      </c>
      <c r="F9" s="23" t="s">
        <v>15</v>
      </c>
      <c r="G9" s="23" t="s">
        <v>16</v>
      </c>
    </row>
    <row r="10" spans="1:7" x14ac:dyDescent="0.25">
      <c r="A10" s="8">
        <v>8014280</v>
      </c>
      <c r="B10" s="4" t="s">
        <v>18</v>
      </c>
      <c r="C10" s="5">
        <v>845</v>
      </c>
      <c r="D10" s="24"/>
      <c r="E10" s="25"/>
      <c r="F10" s="26"/>
      <c r="G10" s="27">
        <f t="shared" ref="G10:G41" si="0">C10*F10</f>
        <v>0</v>
      </c>
    </row>
    <row r="11" spans="1:7" x14ac:dyDescent="0.25">
      <c r="A11" s="8">
        <v>1214397</v>
      </c>
      <c r="B11" s="4" t="s">
        <v>19</v>
      </c>
      <c r="C11" s="5">
        <v>646</v>
      </c>
      <c r="D11" s="24"/>
      <c r="E11" s="25"/>
      <c r="F11" s="26"/>
      <c r="G11" s="27">
        <f t="shared" si="0"/>
        <v>0</v>
      </c>
    </row>
    <row r="12" spans="1:7" x14ac:dyDescent="0.25">
      <c r="A12" s="8">
        <v>1214396</v>
      </c>
      <c r="B12" s="4" t="s">
        <v>20</v>
      </c>
      <c r="C12" s="5">
        <v>547</v>
      </c>
      <c r="D12" s="24"/>
      <c r="E12" s="25"/>
      <c r="F12" s="26"/>
      <c r="G12" s="27">
        <f t="shared" si="0"/>
        <v>0</v>
      </c>
    </row>
    <row r="13" spans="1:7" x14ac:dyDescent="0.25">
      <c r="A13" s="8">
        <v>8095974</v>
      </c>
      <c r="B13" s="4" t="s">
        <v>21</v>
      </c>
      <c r="C13" s="5">
        <v>500</v>
      </c>
      <c r="D13" s="24"/>
      <c r="E13" s="25"/>
      <c r="F13" s="26"/>
      <c r="G13" s="27">
        <f t="shared" si="0"/>
        <v>0</v>
      </c>
    </row>
    <row r="14" spans="1:7" x14ac:dyDescent="0.25">
      <c r="A14" s="8">
        <v>1064653</v>
      </c>
      <c r="B14" s="4" t="s">
        <v>22</v>
      </c>
      <c r="C14" s="5">
        <v>355</v>
      </c>
      <c r="D14" s="24"/>
      <c r="E14" s="25"/>
      <c r="F14" s="26"/>
      <c r="G14" s="27">
        <f t="shared" si="0"/>
        <v>0</v>
      </c>
    </row>
    <row r="15" spans="1:7" x14ac:dyDescent="0.25">
      <c r="A15" s="8">
        <v>8502874</v>
      </c>
      <c r="B15" s="4" t="s">
        <v>23</v>
      </c>
      <c r="C15" s="5">
        <v>300</v>
      </c>
      <c r="D15" s="24"/>
      <c r="E15" s="25"/>
      <c r="F15" s="26"/>
      <c r="G15" s="27">
        <f t="shared" si="0"/>
        <v>0</v>
      </c>
    </row>
    <row r="16" spans="1:7" x14ac:dyDescent="0.25">
      <c r="A16" s="8">
        <v>1214421</v>
      </c>
      <c r="B16" s="4" t="s">
        <v>24</v>
      </c>
      <c r="C16" s="5">
        <v>262</v>
      </c>
      <c r="D16" s="24"/>
      <c r="E16" s="25"/>
      <c r="F16" s="26"/>
      <c r="G16" s="27">
        <f t="shared" si="0"/>
        <v>0</v>
      </c>
    </row>
    <row r="17" spans="1:7" x14ac:dyDescent="0.25">
      <c r="A17" s="8">
        <v>1059277</v>
      </c>
      <c r="B17" s="4" t="s">
        <v>25</v>
      </c>
      <c r="C17" s="5">
        <v>257</v>
      </c>
      <c r="D17" s="24"/>
      <c r="E17" s="25"/>
      <c r="F17" s="26"/>
      <c r="G17" s="27">
        <f t="shared" si="0"/>
        <v>0</v>
      </c>
    </row>
    <row r="18" spans="1:7" x14ac:dyDescent="0.25">
      <c r="A18" s="8">
        <v>1055697</v>
      </c>
      <c r="B18" s="4" t="s">
        <v>26</v>
      </c>
      <c r="C18" s="5">
        <v>228</v>
      </c>
      <c r="D18" s="24"/>
      <c r="E18" s="25"/>
      <c r="F18" s="26"/>
      <c r="G18" s="27">
        <f t="shared" si="0"/>
        <v>0</v>
      </c>
    </row>
    <row r="19" spans="1:7" x14ac:dyDescent="0.25">
      <c r="A19" s="8">
        <v>1053111</v>
      </c>
      <c r="B19" s="4" t="s">
        <v>27</v>
      </c>
      <c r="C19" s="5">
        <v>204</v>
      </c>
      <c r="D19" s="24"/>
      <c r="E19" s="25"/>
      <c r="F19" s="26"/>
      <c r="G19" s="27">
        <f t="shared" si="0"/>
        <v>0</v>
      </c>
    </row>
    <row r="20" spans="1:7" x14ac:dyDescent="0.25">
      <c r="A20" s="8">
        <v>8500540</v>
      </c>
      <c r="B20" s="4" t="s">
        <v>28</v>
      </c>
      <c r="C20" s="5">
        <v>175</v>
      </c>
      <c r="D20" s="24"/>
      <c r="E20" s="25"/>
      <c r="F20" s="26"/>
      <c r="G20" s="27">
        <f t="shared" si="0"/>
        <v>0</v>
      </c>
    </row>
    <row r="21" spans="1:7" x14ac:dyDescent="0.25">
      <c r="A21" s="8">
        <v>8416767</v>
      </c>
      <c r="B21" s="4" t="s">
        <v>29</v>
      </c>
      <c r="C21" s="5">
        <v>166</v>
      </c>
      <c r="D21" s="24"/>
      <c r="E21" s="25"/>
      <c r="F21" s="26"/>
      <c r="G21" s="27">
        <f t="shared" si="0"/>
        <v>0</v>
      </c>
    </row>
    <row r="22" spans="1:7" x14ac:dyDescent="0.25">
      <c r="A22" s="8">
        <v>1277200</v>
      </c>
      <c r="B22" s="4" t="s">
        <v>30</v>
      </c>
      <c r="C22" s="5">
        <v>160</v>
      </c>
      <c r="D22" s="24"/>
      <c r="E22" s="25"/>
      <c r="F22" s="26"/>
      <c r="G22" s="27">
        <f t="shared" si="0"/>
        <v>0</v>
      </c>
    </row>
    <row r="23" spans="1:7" x14ac:dyDescent="0.25">
      <c r="A23" s="8">
        <v>8500597</v>
      </c>
      <c r="B23" s="4" t="s">
        <v>31</v>
      </c>
      <c r="C23" s="5">
        <v>155</v>
      </c>
      <c r="D23" s="24"/>
      <c r="E23" s="25"/>
      <c r="F23" s="26"/>
      <c r="G23" s="27">
        <f t="shared" si="0"/>
        <v>0</v>
      </c>
    </row>
    <row r="24" spans="1:7" x14ac:dyDescent="0.25">
      <c r="A24" s="8">
        <v>1125127</v>
      </c>
      <c r="B24" s="4" t="s">
        <v>32</v>
      </c>
      <c r="C24" s="5">
        <v>145</v>
      </c>
      <c r="D24" s="24"/>
      <c r="E24" s="25"/>
      <c r="F24" s="26"/>
      <c r="G24" s="27">
        <f t="shared" si="0"/>
        <v>0</v>
      </c>
    </row>
    <row r="25" spans="1:7" x14ac:dyDescent="0.25">
      <c r="A25" s="8">
        <v>1055675</v>
      </c>
      <c r="B25" s="4" t="s">
        <v>33</v>
      </c>
      <c r="C25" s="5">
        <v>142</v>
      </c>
      <c r="D25" s="24"/>
      <c r="E25" s="25"/>
      <c r="F25" s="26"/>
      <c r="G25" s="27">
        <f t="shared" si="0"/>
        <v>0</v>
      </c>
    </row>
    <row r="26" spans="1:7" x14ac:dyDescent="0.25">
      <c r="A26" s="8">
        <v>1059265</v>
      </c>
      <c r="B26" s="4" t="s">
        <v>34</v>
      </c>
      <c r="C26" s="5">
        <v>137</v>
      </c>
      <c r="D26" s="24"/>
      <c r="E26" s="25"/>
      <c r="F26" s="26"/>
      <c r="G26" s="27">
        <f t="shared" si="0"/>
        <v>0</v>
      </c>
    </row>
    <row r="27" spans="1:7" x14ac:dyDescent="0.25">
      <c r="A27" s="8">
        <v>1214286</v>
      </c>
      <c r="B27" s="4" t="s">
        <v>35</v>
      </c>
      <c r="C27" s="5">
        <v>126</v>
      </c>
      <c r="D27" s="24"/>
      <c r="E27" s="25"/>
      <c r="F27" s="26"/>
      <c r="G27" s="27">
        <f t="shared" si="0"/>
        <v>0</v>
      </c>
    </row>
    <row r="28" spans="1:7" x14ac:dyDescent="0.25">
      <c r="A28" s="8">
        <v>1054890</v>
      </c>
      <c r="B28" s="4" t="s">
        <v>36</v>
      </c>
      <c r="C28" s="5">
        <v>120</v>
      </c>
      <c r="D28" s="24"/>
      <c r="E28" s="25"/>
      <c r="F28" s="26"/>
      <c r="G28" s="27">
        <f t="shared" si="0"/>
        <v>0</v>
      </c>
    </row>
    <row r="29" spans="1:7" x14ac:dyDescent="0.25">
      <c r="A29" s="8">
        <v>8502872</v>
      </c>
      <c r="B29" s="4" t="s">
        <v>37</v>
      </c>
      <c r="C29" s="5">
        <v>120</v>
      </c>
      <c r="D29" s="24"/>
      <c r="E29" s="25"/>
      <c r="F29" s="26"/>
      <c r="G29" s="27">
        <f t="shared" si="0"/>
        <v>0</v>
      </c>
    </row>
    <row r="30" spans="1:7" x14ac:dyDescent="0.25">
      <c r="A30" s="8">
        <v>8502873</v>
      </c>
      <c r="B30" s="4" t="s">
        <v>38</v>
      </c>
      <c r="C30" s="5">
        <v>120</v>
      </c>
      <c r="D30" s="24"/>
      <c r="E30" s="25"/>
      <c r="F30" s="26"/>
      <c r="G30" s="27">
        <f t="shared" si="0"/>
        <v>0</v>
      </c>
    </row>
    <row r="31" spans="1:7" x14ac:dyDescent="0.25">
      <c r="A31" s="8">
        <v>1063547</v>
      </c>
      <c r="B31" s="4" t="s">
        <v>39</v>
      </c>
      <c r="C31" s="5">
        <v>115</v>
      </c>
      <c r="D31" s="24"/>
      <c r="E31" s="25"/>
      <c r="F31" s="26"/>
      <c r="G31" s="27">
        <f t="shared" si="0"/>
        <v>0</v>
      </c>
    </row>
    <row r="32" spans="1:7" x14ac:dyDescent="0.25">
      <c r="A32" s="8">
        <v>1125767</v>
      </c>
      <c r="B32" s="4" t="s">
        <v>40</v>
      </c>
      <c r="C32" s="5">
        <v>115</v>
      </c>
      <c r="D32" s="24"/>
      <c r="E32" s="25"/>
      <c r="F32" s="26"/>
      <c r="G32" s="27">
        <f t="shared" si="0"/>
        <v>0</v>
      </c>
    </row>
    <row r="33" spans="1:7" x14ac:dyDescent="0.25">
      <c r="A33" s="8">
        <v>1214438</v>
      </c>
      <c r="B33" s="4" t="s">
        <v>41</v>
      </c>
      <c r="C33" s="5">
        <v>110</v>
      </c>
      <c r="D33" s="24"/>
      <c r="E33" s="25"/>
      <c r="F33" s="26"/>
      <c r="G33" s="27">
        <f t="shared" si="0"/>
        <v>0</v>
      </c>
    </row>
    <row r="34" spans="1:7" x14ac:dyDescent="0.25">
      <c r="A34" s="8">
        <v>1055696</v>
      </c>
      <c r="B34" s="4" t="s">
        <v>42</v>
      </c>
      <c r="C34" s="5">
        <v>105</v>
      </c>
      <c r="D34" s="24"/>
      <c r="E34" s="25"/>
      <c r="F34" s="26"/>
      <c r="G34" s="27">
        <f t="shared" si="0"/>
        <v>0</v>
      </c>
    </row>
    <row r="35" spans="1:7" x14ac:dyDescent="0.25">
      <c r="A35" s="8">
        <v>1277203</v>
      </c>
      <c r="B35" s="4" t="s">
        <v>43</v>
      </c>
      <c r="C35" s="5">
        <v>97</v>
      </c>
      <c r="D35" s="24"/>
      <c r="E35" s="25"/>
      <c r="F35" s="26"/>
      <c r="G35" s="27">
        <f t="shared" si="0"/>
        <v>0</v>
      </c>
    </row>
    <row r="36" spans="1:7" x14ac:dyDescent="0.25">
      <c r="A36" s="8">
        <v>8508023</v>
      </c>
      <c r="B36" s="4" t="s">
        <v>44</v>
      </c>
      <c r="C36" s="5">
        <v>97</v>
      </c>
      <c r="D36" s="24"/>
      <c r="E36" s="25"/>
      <c r="F36" s="26"/>
      <c r="G36" s="27">
        <f t="shared" si="0"/>
        <v>0</v>
      </c>
    </row>
    <row r="37" spans="1:7" x14ac:dyDescent="0.25">
      <c r="A37" s="8">
        <v>1064812</v>
      </c>
      <c r="B37" s="4" t="s">
        <v>45</v>
      </c>
      <c r="C37" s="5">
        <v>92</v>
      </c>
      <c r="D37" s="24"/>
      <c r="E37" s="25"/>
      <c r="F37" s="26"/>
      <c r="G37" s="27">
        <f t="shared" si="0"/>
        <v>0</v>
      </c>
    </row>
    <row r="38" spans="1:7" x14ac:dyDescent="0.25">
      <c r="A38" s="8">
        <v>1056052</v>
      </c>
      <c r="B38" s="4" t="s">
        <v>46</v>
      </c>
      <c r="C38" s="5">
        <v>82</v>
      </c>
      <c r="D38" s="24"/>
      <c r="E38" s="25"/>
      <c r="F38" s="26"/>
      <c r="G38" s="27">
        <f t="shared" si="0"/>
        <v>0</v>
      </c>
    </row>
    <row r="39" spans="1:7" x14ac:dyDescent="0.25">
      <c r="A39" s="8">
        <v>1053331</v>
      </c>
      <c r="B39" s="4" t="s">
        <v>47</v>
      </c>
      <c r="C39" s="5">
        <v>76</v>
      </c>
      <c r="D39" s="24"/>
      <c r="E39" s="25"/>
      <c r="F39" s="26"/>
      <c r="G39" s="27">
        <f t="shared" si="0"/>
        <v>0</v>
      </c>
    </row>
    <row r="40" spans="1:7" x14ac:dyDescent="0.25">
      <c r="A40" s="8">
        <v>8414931</v>
      </c>
      <c r="B40" s="4" t="s">
        <v>48</v>
      </c>
      <c r="C40" s="5">
        <v>75</v>
      </c>
      <c r="D40" s="24"/>
      <c r="E40" s="25"/>
      <c r="F40" s="26"/>
      <c r="G40" s="27">
        <f t="shared" si="0"/>
        <v>0</v>
      </c>
    </row>
    <row r="41" spans="1:7" x14ac:dyDescent="0.25">
      <c r="A41" s="8">
        <v>1063020</v>
      </c>
      <c r="B41" s="4" t="s">
        <v>49</v>
      </c>
      <c r="C41" s="5">
        <v>70</v>
      </c>
      <c r="D41" s="24"/>
      <c r="E41" s="25"/>
      <c r="F41" s="26"/>
      <c r="G41" s="27">
        <f t="shared" si="0"/>
        <v>0</v>
      </c>
    </row>
    <row r="42" spans="1:7" x14ac:dyDescent="0.25">
      <c r="A42" s="8">
        <v>8508514</v>
      </c>
      <c r="B42" s="4" t="s">
        <v>50</v>
      </c>
      <c r="C42" s="5">
        <v>70</v>
      </c>
      <c r="D42" s="24"/>
      <c r="E42" s="25"/>
      <c r="F42" s="26"/>
      <c r="G42" s="27">
        <f t="shared" ref="G42:G73" si="1">C42*F42</f>
        <v>0</v>
      </c>
    </row>
    <row r="43" spans="1:7" x14ac:dyDescent="0.25">
      <c r="A43" s="8">
        <v>1053601</v>
      </c>
      <c r="B43" s="4" t="s">
        <v>51</v>
      </c>
      <c r="C43" s="5">
        <v>67</v>
      </c>
      <c r="D43" s="24"/>
      <c r="E43" s="25"/>
      <c r="F43" s="26"/>
      <c r="G43" s="27">
        <f t="shared" si="1"/>
        <v>0</v>
      </c>
    </row>
    <row r="44" spans="1:7" x14ac:dyDescent="0.25">
      <c r="A44" s="8">
        <v>1274683</v>
      </c>
      <c r="B44" s="4" t="s">
        <v>52</v>
      </c>
      <c r="C44" s="5">
        <v>67</v>
      </c>
      <c r="D44" s="24"/>
      <c r="E44" s="25"/>
      <c r="F44" s="26"/>
      <c r="G44" s="27">
        <f t="shared" si="1"/>
        <v>0</v>
      </c>
    </row>
    <row r="45" spans="1:7" x14ac:dyDescent="0.25">
      <c r="A45" s="8">
        <v>8417341</v>
      </c>
      <c r="B45" s="4" t="s">
        <v>53</v>
      </c>
      <c r="C45" s="5">
        <v>66</v>
      </c>
      <c r="D45" s="24"/>
      <c r="E45" s="25"/>
      <c r="F45" s="26"/>
      <c r="G45" s="27">
        <f t="shared" si="1"/>
        <v>0</v>
      </c>
    </row>
    <row r="46" spans="1:7" x14ac:dyDescent="0.25">
      <c r="A46" s="8">
        <v>8074670</v>
      </c>
      <c r="B46" s="4" t="s">
        <v>54</v>
      </c>
      <c r="C46" s="5">
        <v>65</v>
      </c>
      <c r="D46" s="24"/>
      <c r="E46" s="25"/>
      <c r="F46" s="26"/>
      <c r="G46" s="27">
        <f t="shared" si="1"/>
        <v>0</v>
      </c>
    </row>
    <row r="47" spans="1:7" x14ac:dyDescent="0.25">
      <c r="A47" s="8">
        <v>8417160</v>
      </c>
      <c r="B47" s="4" t="s">
        <v>55</v>
      </c>
      <c r="C47" s="5">
        <v>60</v>
      </c>
      <c r="D47" s="24"/>
      <c r="E47" s="25"/>
      <c r="F47" s="26"/>
      <c r="G47" s="27">
        <f t="shared" si="1"/>
        <v>0</v>
      </c>
    </row>
    <row r="48" spans="1:7" x14ac:dyDescent="0.25">
      <c r="A48" s="8">
        <v>8500592</v>
      </c>
      <c r="B48" s="4" t="s">
        <v>56</v>
      </c>
      <c r="C48" s="5">
        <v>55</v>
      </c>
      <c r="D48" s="24"/>
      <c r="E48" s="25"/>
      <c r="F48" s="26"/>
      <c r="G48" s="27">
        <f t="shared" si="1"/>
        <v>0</v>
      </c>
    </row>
    <row r="49" spans="1:7" x14ac:dyDescent="0.25">
      <c r="A49" s="8">
        <v>8500598</v>
      </c>
      <c r="B49" s="4" t="s">
        <v>57</v>
      </c>
      <c r="C49" s="5">
        <v>50</v>
      </c>
      <c r="D49" s="24"/>
      <c r="E49" s="25"/>
      <c r="F49" s="26"/>
      <c r="G49" s="27">
        <f t="shared" si="1"/>
        <v>0</v>
      </c>
    </row>
    <row r="50" spans="1:7" x14ac:dyDescent="0.25">
      <c r="A50" s="8">
        <v>1278078</v>
      </c>
      <c r="B50" s="4" t="s">
        <v>58</v>
      </c>
      <c r="C50" s="5">
        <v>47</v>
      </c>
      <c r="D50" s="24"/>
      <c r="E50" s="25"/>
      <c r="F50" s="26"/>
      <c r="G50" s="27">
        <f t="shared" si="1"/>
        <v>0</v>
      </c>
    </row>
    <row r="51" spans="1:7" x14ac:dyDescent="0.25">
      <c r="A51" s="8">
        <v>1043752</v>
      </c>
      <c r="B51" s="4" t="s">
        <v>59</v>
      </c>
      <c r="C51" s="5">
        <v>45</v>
      </c>
      <c r="D51" s="24"/>
      <c r="E51" s="25"/>
      <c r="F51" s="26"/>
      <c r="G51" s="27">
        <f t="shared" si="1"/>
        <v>0</v>
      </c>
    </row>
    <row r="52" spans="1:7" x14ac:dyDescent="0.25">
      <c r="A52" s="8">
        <v>1053270</v>
      </c>
      <c r="B52" s="4" t="s">
        <v>60</v>
      </c>
      <c r="C52" s="5">
        <v>45</v>
      </c>
      <c r="D52" s="24"/>
      <c r="E52" s="25"/>
      <c r="F52" s="26"/>
      <c r="G52" s="27">
        <f t="shared" si="1"/>
        <v>0</v>
      </c>
    </row>
    <row r="53" spans="1:7" x14ac:dyDescent="0.25">
      <c r="A53" s="8">
        <v>1045748</v>
      </c>
      <c r="B53" s="4" t="s">
        <v>61</v>
      </c>
      <c r="C53" s="5">
        <v>42</v>
      </c>
      <c r="D53" s="24"/>
      <c r="E53" s="25"/>
      <c r="F53" s="26"/>
      <c r="G53" s="27">
        <f t="shared" si="1"/>
        <v>0</v>
      </c>
    </row>
    <row r="54" spans="1:7" x14ac:dyDescent="0.25">
      <c r="A54" s="8">
        <v>1065950</v>
      </c>
      <c r="B54" s="4" t="s">
        <v>62</v>
      </c>
      <c r="C54" s="5">
        <v>40</v>
      </c>
      <c r="D54" s="24"/>
      <c r="E54" s="25"/>
      <c r="F54" s="26"/>
      <c r="G54" s="27">
        <f t="shared" si="1"/>
        <v>0</v>
      </c>
    </row>
    <row r="55" spans="1:7" x14ac:dyDescent="0.25">
      <c r="A55" s="8">
        <v>1214381</v>
      </c>
      <c r="B55" s="4" t="s">
        <v>63</v>
      </c>
      <c r="C55" s="5">
        <v>40</v>
      </c>
      <c r="D55" s="24"/>
      <c r="E55" s="25"/>
      <c r="F55" s="26"/>
      <c r="G55" s="27">
        <f t="shared" si="1"/>
        <v>0</v>
      </c>
    </row>
    <row r="56" spans="1:7" x14ac:dyDescent="0.25">
      <c r="A56" s="8">
        <v>8097006</v>
      </c>
      <c r="B56" s="4" t="s">
        <v>64</v>
      </c>
      <c r="C56" s="5">
        <v>40</v>
      </c>
      <c r="D56" s="24"/>
      <c r="E56" s="25"/>
      <c r="F56" s="26"/>
      <c r="G56" s="27">
        <f t="shared" si="1"/>
        <v>0</v>
      </c>
    </row>
    <row r="57" spans="1:7" x14ac:dyDescent="0.25">
      <c r="A57" s="8">
        <v>8500593</v>
      </c>
      <c r="B57" s="4" t="s">
        <v>65</v>
      </c>
      <c r="C57" s="5">
        <v>40</v>
      </c>
      <c r="D57" s="24"/>
      <c r="E57" s="25"/>
      <c r="F57" s="26"/>
      <c r="G57" s="27">
        <f t="shared" si="1"/>
        <v>0</v>
      </c>
    </row>
    <row r="58" spans="1:7" x14ac:dyDescent="0.25">
      <c r="A58" s="8">
        <v>8508513</v>
      </c>
      <c r="B58" s="4" t="s">
        <v>66</v>
      </c>
      <c r="C58" s="5">
        <v>40</v>
      </c>
      <c r="D58" s="24"/>
      <c r="E58" s="25"/>
      <c r="F58" s="26"/>
      <c r="G58" s="27">
        <f t="shared" si="1"/>
        <v>0</v>
      </c>
    </row>
    <row r="59" spans="1:7" x14ac:dyDescent="0.25">
      <c r="A59" s="8">
        <v>1055529</v>
      </c>
      <c r="B59" s="4" t="s">
        <v>67</v>
      </c>
      <c r="C59" s="5">
        <v>38</v>
      </c>
      <c r="D59" s="24"/>
      <c r="E59" s="25"/>
      <c r="F59" s="26"/>
      <c r="G59" s="27">
        <f t="shared" si="1"/>
        <v>0</v>
      </c>
    </row>
    <row r="60" spans="1:7" x14ac:dyDescent="0.25">
      <c r="A60" s="8">
        <v>8500745</v>
      </c>
      <c r="B60" s="4" t="s">
        <v>68</v>
      </c>
      <c r="C60" s="5">
        <v>38</v>
      </c>
      <c r="D60" s="24"/>
      <c r="E60" s="25"/>
      <c r="F60" s="26"/>
      <c r="G60" s="27">
        <f t="shared" si="1"/>
        <v>0</v>
      </c>
    </row>
    <row r="61" spans="1:7" x14ac:dyDescent="0.25">
      <c r="A61" s="8">
        <v>1064805</v>
      </c>
      <c r="B61" s="4" t="s">
        <v>69</v>
      </c>
      <c r="C61" s="5">
        <v>35</v>
      </c>
      <c r="D61" s="24"/>
      <c r="E61" s="25"/>
      <c r="F61" s="26"/>
      <c r="G61" s="27">
        <f t="shared" si="1"/>
        <v>0</v>
      </c>
    </row>
    <row r="62" spans="1:7" x14ac:dyDescent="0.25">
      <c r="A62" s="8">
        <v>8091536</v>
      </c>
      <c r="B62" s="4" t="s">
        <v>70</v>
      </c>
      <c r="C62" s="5">
        <v>35</v>
      </c>
      <c r="D62" s="24"/>
      <c r="E62" s="25"/>
      <c r="F62" s="26"/>
      <c r="G62" s="27">
        <f t="shared" si="1"/>
        <v>0</v>
      </c>
    </row>
    <row r="63" spans="1:7" x14ac:dyDescent="0.25">
      <c r="A63" s="8">
        <v>8201116</v>
      </c>
      <c r="B63" s="4" t="s">
        <v>71</v>
      </c>
      <c r="C63" s="5">
        <v>34</v>
      </c>
      <c r="D63" s="24"/>
      <c r="E63" s="25"/>
      <c r="F63" s="26"/>
      <c r="G63" s="27">
        <f t="shared" si="1"/>
        <v>0</v>
      </c>
    </row>
    <row r="64" spans="1:7" x14ac:dyDescent="0.25">
      <c r="A64" s="8">
        <v>8500990</v>
      </c>
      <c r="B64" s="4" t="s">
        <v>72</v>
      </c>
      <c r="C64" s="5">
        <v>32</v>
      </c>
      <c r="D64" s="24"/>
      <c r="E64" s="25"/>
      <c r="F64" s="26"/>
      <c r="G64" s="27">
        <f t="shared" si="1"/>
        <v>0</v>
      </c>
    </row>
    <row r="65" spans="1:7" x14ac:dyDescent="0.25">
      <c r="A65" s="8">
        <v>8500965</v>
      </c>
      <c r="B65" s="4" t="s">
        <v>73</v>
      </c>
      <c r="C65" s="5">
        <v>31</v>
      </c>
      <c r="D65" s="24"/>
      <c r="E65" s="25"/>
      <c r="F65" s="26"/>
      <c r="G65" s="27">
        <f t="shared" si="1"/>
        <v>0</v>
      </c>
    </row>
    <row r="66" spans="1:7" x14ac:dyDescent="0.25">
      <c r="A66" s="8">
        <v>1125052</v>
      </c>
      <c r="B66" s="4" t="s">
        <v>74</v>
      </c>
      <c r="C66" s="5">
        <v>30</v>
      </c>
      <c r="D66" s="24"/>
      <c r="E66" s="25"/>
      <c r="F66" s="26"/>
      <c r="G66" s="27">
        <f t="shared" si="1"/>
        <v>0</v>
      </c>
    </row>
    <row r="67" spans="1:7" x14ac:dyDescent="0.25">
      <c r="A67" s="8">
        <v>8508516</v>
      </c>
      <c r="B67" s="4" t="s">
        <v>75</v>
      </c>
      <c r="C67" s="5">
        <v>30</v>
      </c>
      <c r="D67" s="24"/>
      <c r="E67" s="25"/>
      <c r="F67" s="26"/>
      <c r="G67" s="27">
        <f t="shared" si="1"/>
        <v>0</v>
      </c>
    </row>
    <row r="68" spans="1:7" x14ac:dyDescent="0.25">
      <c r="A68" s="8">
        <v>8044696</v>
      </c>
      <c r="B68" s="4" t="s">
        <v>76</v>
      </c>
      <c r="C68" s="5">
        <v>29</v>
      </c>
      <c r="D68" s="24"/>
      <c r="E68" s="25"/>
      <c r="F68" s="26"/>
      <c r="G68" s="27">
        <f t="shared" si="1"/>
        <v>0</v>
      </c>
    </row>
    <row r="69" spans="1:7" x14ac:dyDescent="0.25">
      <c r="A69" s="8">
        <v>1053600</v>
      </c>
      <c r="B69" s="4" t="s">
        <v>77</v>
      </c>
      <c r="C69" s="5">
        <v>28</v>
      </c>
      <c r="D69" s="24"/>
      <c r="E69" s="25"/>
      <c r="F69" s="26"/>
      <c r="G69" s="27">
        <f t="shared" si="1"/>
        <v>0</v>
      </c>
    </row>
    <row r="70" spans="1:7" x14ac:dyDescent="0.25">
      <c r="A70" s="8">
        <v>1055695</v>
      </c>
      <c r="B70" s="4" t="s">
        <v>78</v>
      </c>
      <c r="C70" s="5">
        <v>28</v>
      </c>
      <c r="D70" s="24"/>
      <c r="E70" s="25"/>
      <c r="F70" s="26"/>
      <c r="G70" s="27">
        <f t="shared" si="1"/>
        <v>0</v>
      </c>
    </row>
    <row r="71" spans="1:7" x14ac:dyDescent="0.25">
      <c r="A71" s="8">
        <v>8045512</v>
      </c>
      <c r="B71" s="4" t="s">
        <v>79</v>
      </c>
      <c r="C71" s="5">
        <v>28</v>
      </c>
      <c r="D71" s="24"/>
      <c r="E71" s="25"/>
      <c r="F71" s="26"/>
      <c r="G71" s="27">
        <f t="shared" si="1"/>
        <v>0</v>
      </c>
    </row>
    <row r="72" spans="1:7" x14ac:dyDescent="0.25">
      <c r="A72" s="8">
        <v>1055682</v>
      </c>
      <c r="B72" s="4" t="s">
        <v>80</v>
      </c>
      <c r="C72" s="5">
        <v>27</v>
      </c>
      <c r="D72" s="24"/>
      <c r="E72" s="25"/>
      <c r="F72" s="26"/>
      <c r="G72" s="27">
        <f t="shared" si="1"/>
        <v>0</v>
      </c>
    </row>
    <row r="73" spans="1:7" x14ac:dyDescent="0.25">
      <c r="A73" s="8">
        <v>1055686</v>
      </c>
      <c r="B73" s="4" t="s">
        <v>81</v>
      </c>
      <c r="C73" s="5">
        <v>27</v>
      </c>
      <c r="D73" s="24"/>
      <c r="E73" s="25"/>
      <c r="F73" s="26"/>
      <c r="G73" s="27">
        <f t="shared" si="1"/>
        <v>0</v>
      </c>
    </row>
    <row r="74" spans="1:7" x14ac:dyDescent="0.25">
      <c r="A74" s="8">
        <v>8040200</v>
      </c>
      <c r="B74" s="4" t="s">
        <v>82</v>
      </c>
      <c r="C74" s="5">
        <v>27</v>
      </c>
      <c r="D74" s="24"/>
      <c r="E74" s="25"/>
      <c r="F74" s="26"/>
      <c r="G74" s="27">
        <f t="shared" ref="G74:G105" si="2">C74*F74</f>
        <v>0</v>
      </c>
    </row>
    <row r="75" spans="1:7" x14ac:dyDescent="0.25">
      <c r="A75" s="8">
        <v>8047255</v>
      </c>
      <c r="B75" s="4" t="s">
        <v>83</v>
      </c>
      <c r="C75" s="5">
        <v>27</v>
      </c>
      <c r="D75" s="24"/>
      <c r="E75" s="25"/>
      <c r="F75" s="26"/>
      <c r="G75" s="27">
        <f t="shared" si="2"/>
        <v>0</v>
      </c>
    </row>
    <row r="76" spans="1:7" x14ac:dyDescent="0.25">
      <c r="A76" s="8">
        <v>1054896</v>
      </c>
      <c r="B76" s="4" t="s">
        <v>84</v>
      </c>
      <c r="C76" s="5">
        <v>26</v>
      </c>
      <c r="D76" s="24"/>
      <c r="E76" s="25"/>
      <c r="F76" s="26"/>
      <c r="G76" s="27">
        <f t="shared" si="2"/>
        <v>0</v>
      </c>
    </row>
    <row r="77" spans="1:7" x14ac:dyDescent="0.25">
      <c r="A77" s="8">
        <v>1055688</v>
      </c>
      <c r="B77" s="4" t="s">
        <v>85</v>
      </c>
      <c r="C77" s="5">
        <v>26</v>
      </c>
      <c r="D77" s="24"/>
      <c r="E77" s="25"/>
      <c r="F77" s="26"/>
      <c r="G77" s="27">
        <f t="shared" si="2"/>
        <v>0</v>
      </c>
    </row>
    <row r="78" spans="1:7" x14ac:dyDescent="0.25">
      <c r="A78" s="8">
        <v>1224639</v>
      </c>
      <c r="B78" s="4" t="s">
        <v>86</v>
      </c>
      <c r="C78" s="5">
        <v>26</v>
      </c>
      <c r="D78" s="24"/>
      <c r="E78" s="25"/>
      <c r="F78" s="26"/>
      <c r="G78" s="27">
        <f t="shared" si="2"/>
        <v>0</v>
      </c>
    </row>
    <row r="79" spans="1:7" x14ac:dyDescent="0.25">
      <c r="A79" s="8">
        <v>8201123</v>
      </c>
      <c r="B79" s="4" t="s">
        <v>87</v>
      </c>
      <c r="C79" s="5">
        <v>26</v>
      </c>
      <c r="D79" s="24"/>
      <c r="E79" s="25"/>
      <c r="F79" s="26"/>
      <c r="G79" s="27">
        <f t="shared" si="2"/>
        <v>0</v>
      </c>
    </row>
    <row r="80" spans="1:7" x14ac:dyDescent="0.25">
      <c r="A80" s="8">
        <v>1055690</v>
      </c>
      <c r="B80" s="4" t="s">
        <v>88</v>
      </c>
      <c r="C80" s="5">
        <v>25</v>
      </c>
      <c r="D80" s="24"/>
      <c r="E80" s="25"/>
      <c r="F80" s="26"/>
      <c r="G80" s="27">
        <f t="shared" si="2"/>
        <v>0</v>
      </c>
    </row>
    <row r="81" spans="1:7" x14ac:dyDescent="0.25">
      <c r="A81" s="8">
        <v>1059271</v>
      </c>
      <c r="B81" s="4" t="s">
        <v>89</v>
      </c>
      <c r="C81" s="5">
        <v>25</v>
      </c>
      <c r="D81" s="24"/>
      <c r="E81" s="25"/>
      <c r="F81" s="26"/>
      <c r="G81" s="27">
        <f t="shared" si="2"/>
        <v>0</v>
      </c>
    </row>
    <row r="82" spans="1:7" x14ac:dyDescent="0.25">
      <c r="A82" s="8">
        <v>8059049</v>
      </c>
      <c r="B82" s="4" t="s">
        <v>90</v>
      </c>
      <c r="C82" s="5">
        <v>25</v>
      </c>
      <c r="D82" s="24"/>
      <c r="E82" s="25"/>
      <c r="F82" s="26"/>
      <c r="G82" s="27">
        <f t="shared" si="2"/>
        <v>0</v>
      </c>
    </row>
    <row r="83" spans="1:7" x14ac:dyDescent="0.25">
      <c r="A83" s="8">
        <v>8500542</v>
      </c>
      <c r="B83" s="4" t="s">
        <v>91</v>
      </c>
      <c r="C83" s="5">
        <v>25</v>
      </c>
      <c r="D83" s="24"/>
      <c r="E83" s="25"/>
      <c r="F83" s="26"/>
      <c r="G83" s="27">
        <f t="shared" si="2"/>
        <v>0</v>
      </c>
    </row>
    <row r="84" spans="1:7" x14ac:dyDescent="0.25">
      <c r="A84" s="8">
        <v>8500856</v>
      </c>
      <c r="B84" s="4" t="s">
        <v>92</v>
      </c>
      <c r="C84" s="5">
        <v>25</v>
      </c>
      <c r="D84" s="24"/>
      <c r="E84" s="25"/>
      <c r="F84" s="26"/>
      <c r="G84" s="27">
        <f t="shared" si="2"/>
        <v>0</v>
      </c>
    </row>
    <row r="85" spans="1:7" x14ac:dyDescent="0.25">
      <c r="A85" s="8">
        <v>8500991</v>
      </c>
      <c r="B85" s="4" t="s">
        <v>93</v>
      </c>
      <c r="C85" s="5">
        <v>25</v>
      </c>
      <c r="D85" s="24"/>
      <c r="E85" s="25"/>
      <c r="F85" s="26"/>
      <c r="G85" s="27">
        <f t="shared" si="2"/>
        <v>0</v>
      </c>
    </row>
    <row r="86" spans="1:7" x14ac:dyDescent="0.25">
      <c r="A86" s="8">
        <v>8500993</v>
      </c>
      <c r="B86" s="4" t="s">
        <v>94</v>
      </c>
      <c r="C86" s="5">
        <v>25</v>
      </c>
      <c r="D86" s="24"/>
      <c r="E86" s="25"/>
      <c r="F86" s="26"/>
      <c r="G86" s="27">
        <f t="shared" si="2"/>
        <v>0</v>
      </c>
    </row>
    <row r="87" spans="1:7" x14ac:dyDescent="0.25">
      <c r="A87" s="8">
        <v>1055012</v>
      </c>
      <c r="B87" s="4" t="s">
        <v>95</v>
      </c>
      <c r="C87" s="5">
        <v>24</v>
      </c>
      <c r="D87" s="24"/>
      <c r="E87" s="25"/>
      <c r="F87" s="26"/>
      <c r="G87" s="27">
        <f t="shared" si="2"/>
        <v>0</v>
      </c>
    </row>
    <row r="88" spans="1:7" x14ac:dyDescent="0.25">
      <c r="A88" s="8">
        <v>1058274</v>
      </c>
      <c r="B88" s="4" t="s">
        <v>96</v>
      </c>
      <c r="C88" s="5">
        <v>24</v>
      </c>
      <c r="D88" s="24"/>
      <c r="E88" s="25"/>
      <c r="F88" s="26"/>
      <c r="G88" s="27">
        <f t="shared" si="2"/>
        <v>0</v>
      </c>
    </row>
    <row r="89" spans="1:7" x14ac:dyDescent="0.25">
      <c r="A89" s="8">
        <v>1214406</v>
      </c>
      <c r="B89" s="4" t="s">
        <v>97</v>
      </c>
      <c r="C89" s="5">
        <v>24</v>
      </c>
      <c r="D89" s="24"/>
      <c r="E89" s="25"/>
      <c r="F89" s="26"/>
      <c r="G89" s="27">
        <f t="shared" si="2"/>
        <v>0</v>
      </c>
    </row>
    <row r="90" spans="1:7" x14ac:dyDescent="0.25">
      <c r="A90" s="8">
        <v>1055681</v>
      </c>
      <c r="B90" s="4" t="s">
        <v>98</v>
      </c>
      <c r="C90" s="5">
        <v>23</v>
      </c>
      <c r="D90" s="24"/>
      <c r="E90" s="25"/>
      <c r="F90" s="26"/>
      <c r="G90" s="27">
        <f t="shared" si="2"/>
        <v>0</v>
      </c>
    </row>
    <row r="91" spans="1:7" x14ac:dyDescent="0.25">
      <c r="A91" s="8">
        <v>1055683</v>
      </c>
      <c r="B91" s="4" t="s">
        <v>99</v>
      </c>
      <c r="C91" s="5">
        <v>22</v>
      </c>
      <c r="D91" s="24"/>
      <c r="E91" s="25"/>
      <c r="F91" s="26"/>
      <c r="G91" s="27">
        <f t="shared" si="2"/>
        <v>0</v>
      </c>
    </row>
    <row r="92" spans="1:7" x14ac:dyDescent="0.25">
      <c r="A92" s="8">
        <v>1055693</v>
      </c>
      <c r="B92" s="4" t="s">
        <v>100</v>
      </c>
      <c r="C92" s="5">
        <v>22</v>
      </c>
      <c r="D92" s="24"/>
      <c r="E92" s="25"/>
      <c r="F92" s="26"/>
      <c r="G92" s="27">
        <f t="shared" si="2"/>
        <v>0</v>
      </c>
    </row>
    <row r="93" spans="1:7" x14ac:dyDescent="0.25">
      <c r="A93" s="8">
        <v>1059304</v>
      </c>
      <c r="B93" s="4" t="s">
        <v>101</v>
      </c>
      <c r="C93" s="5">
        <v>22</v>
      </c>
      <c r="D93" s="24"/>
      <c r="E93" s="25"/>
      <c r="F93" s="26"/>
      <c r="G93" s="27">
        <f t="shared" si="2"/>
        <v>0</v>
      </c>
    </row>
    <row r="94" spans="1:7" x14ac:dyDescent="0.25">
      <c r="A94" s="8">
        <v>1044122</v>
      </c>
      <c r="B94" s="4" t="s">
        <v>102</v>
      </c>
      <c r="C94" s="5">
        <v>21</v>
      </c>
      <c r="D94" s="24"/>
      <c r="E94" s="25"/>
      <c r="F94" s="26"/>
      <c r="G94" s="27">
        <f t="shared" si="2"/>
        <v>0</v>
      </c>
    </row>
    <row r="95" spans="1:7" x14ac:dyDescent="0.25">
      <c r="A95" s="8">
        <v>1055676</v>
      </c>
      <c r="B95" s="4" t="s">
        <v>103</v>
      </c>
      <c r="C95" s="5">
        <v>21</v>
      </c>
      <c r="D95" s="24"/>
      <c r="E95" s="25"/>
      <c r="F95" s="26"/>
      <c r="G95" s="27">
        <f t="shared" si="2"/>
        <v>0</v>
      </c>
    </row>
    <row r="96" spans="1:7" x14ac:dyDescent="0.25">
      <c r="A96" s="8">
        <v>1055684</v>
      </c>
      <c r="B96" s="4" t="s">
        <v>104</v>
      </c>
      <c r="C96" s="5">
        <v>20</v>
      </c>
      <c r="D96" s="24"/>
      <c r="E96" s="25"/>
      <c r="F96" s="26"/>
      <c r="G96" s="27">
        <f t="shared" si="2"/>
        <v>0</v>
      </c>
    </row>
    <row r="97" spans="1:7" x14ac:dyDescent="0.25">
      <c r="A97" s="8">
        <v>1063424</v>
      </c>
      <c r="B97" s="4" t="s">
        <v>105</v>
      </c>
      <c r="C97" s="5">
        <v>20</v>
      </c>
      <c r="D97" s="24"/>
      <c r="E97" s="25"/>
      <c r="F97" s="26"/>
      <c r="G97" s="27">
        <f t="shared" si="2"/>
        <v>0</v>
      </c>
    </row>
    <row r="98" spans="1:7" x14ac:dyDescent="0.25">
      <c r="A98" s="8">
        <v>1214243</v>
      </c>
      <c r="B98" s="4" t="s">
        <v>106</v>
      </c>
      <c r="C98" s="5">
        <v>20</v>
      </c>
      <c r="D98" s="24"/>
      <c r="E98" s="25"/>
      <c r="F98" s="26"/>
      <c r="G98" s="27">
        <f t="shared" si="2"/>
        <v>0</v>
      </c>
    </row>
    <row r="99" spans="1:7" x14ac:dyDescent="0.25">
      <c r="A99" s="8">
        <v>1277199</v>
      </c>
      <c r="B99" s="4" t="s">
        <v>107</v>
      </c>
      <c r="C99" s="5">
        <v>20</v>
      </c>
      <c r="D99" s="24"/>
      <c r="E99" s="25"/>
      <c r="F99" s="26"/>
      <c r="G99" s="27">
        <f t="shared" si="2"/>
        <v>0</v>
      </c>
    </row>
    <row r="100" spans="1:7" x14ac:dyDescent="0.25">
      <c r="A100" s="8">
        <v>8091543</v>
      </c>
      <c r="B100" s="4" t="s">
        <v>108</v>
      </c>
      <c r="C100" s="5">
        <v>20</v>
      </c>
      <c r="D100" s="24"/>
      <c r="E100" s="25"/>
      <c r="F100" s="26"/>
      <c r="G100" s="27">
        <f t="shared" si="2"/>
        <v>0</v>
      </c>
    </row>
    <row r="101" spans="1:7" x14ac:dyDescent="0.25">
      <c r="A101" s="8">
        <v>8500596</v>
      </c>
      <c r="B101" s="4" t="s">
        <v>109</v>
      </c>
      <c r="C101" s="5">
        <v>20</v>
      </c>
      <c r="D101" s="24"/>
      <c r="E101" s="25"/>
      <c r="F101" s="26"/>
      <c r="G101" s="27">
        <f t="shared" si="2"/>
        <v>0</v>
      </c>
    </row>
    <row r="102" spans="1:7" x14ac:dyDescent="0.25">
      <c r="A102" s="8">
        <v>8500996</v>
      </c>
      <c r="B102" s="4" t="s">
        <v>110</v>
      </c>
      <c r="C102" s="5">
        <v>20</v>
      </c>
      <c r="D102" s="24"/>
      <c r="E102" s="25"/>
      <c r="F102" s="26"/>
      <c r="G102" s="27">
        <f t="shared" si="2"/>
        <v>0</v>
      </c>
    </row>
    <row r="103" spans="1:7" x14ac:dyDescent="0.25">
      <c r="A103" s="8">
        <v>8508035</v>
      </c>
      <c r="B103" s="4" t="s">
        <v>111</v>
      </c>
      <c r="C103" s="5">
        <v>20</v>
      </c>
      <c r="D103" s="24"/>
      <c r="E103" s="25"/>
      <c r="F103" s="26"/>
      <c r="G103" s="27">
        <f t="shared" si="2"/>
        <v>0</v>
      </c>
    </row>
    <row r="104" spans="1:7" x14ac:dyDescent="0.25">
      <c r="A104" s="8">
        <v>1056432</v>
      </c>
      <c r="B104" s="4" t="s">
        <v>112</v>
      </c>
      <c r="C104" s="5">
        <v>19</v>
      </c>
      <c r="D104" s="24"/>
      <c r="E104" s="25"/>
      <c r="F104" s="26"/>
      <c r="G104" s="27">
        <f t="shared" si="2"/>
        <v>0</v>
      </c>
    </row>
    <row r="105" spans="1:7" x14ac:dyDescent="0.25">
      <c r="A105" s="8">
        <v>1058272</v>
      </c>
      <c r="B105" s="4" t="s">
        <v>113</v>
      </c>
      <c r="C105" s="5">
        <v>19</v>
      </c>
      <c r="D105" s="24"/>
      <c r="E105" s="25"/>
      <c r="F105" s="26"/>
      <c r="G105" s="27">
        <f t="shared" si="2"/>
        <v>0</v>
      </c>
    </row>
    <row r="106" spans="1:7" x14ac:dyDescent="0.25">
      <c r="A106" s="8">
        <v>1054900</v>
      </c>
      <c r="B106" s="4" t="s">
        <v>114</v>
      </c>
      <c r="C106" s="5">
        <v>18</v>
      </c>
      <c r="D106" s="24"/>
      <c r="E106" s="25"/>
      <c r="F106" s="26"/>
      <c r="G106" s="27">
        <f t="shared" ref="G106:G109" si="3">C106*F106</f>
        <v>0</v>
      </c>
    </row>
    <row r="107" spans="1:7" x14ac:dyDescent="0.25">
      <c r="A107" s="8">
        <v>1145840</v>
      </c>
      <c r="B107" s="4" t="s">
        <v>115</v>
      </c>
      <c r="C107" s="5">
        <v>18</v>
      </c>
      <c r="D107" s="24"/>
      <c r="E107" s="25"/>
      <c r="F107" s="26"/>
      <c r="G107" s="27">
        <f t="shared" si="3"/>
        <v>0</v>
      </c>
    </row>
    <row r="108" spans="1:7" x14ac:dyDescent="0.25">
      <c r="A108" s="8">
        <v>1224469</v>
      </c>
      <c r="B108" s="4" t="s">
        <v>116</v>
      </c>
      <c r="C108" s="5">
        <v>18</v>
      </c>
      <c r="D108" s="24"/>
      <c r="E108" s="25"/>
      <c r="F108" s="26"/>
      <c r="G108" s="27">
        <f t="shared" si="3"/>
        <v>0</v>
      </c>
    </row>
    <row r="109" spans="1:7" x14ac:dyDescent="0.25">
      <c r="A109" s="8">
        <v>8500984</v>
      </c>
      <c r="B109" s="4" t="s">
        <v>117</v>
      </c>
      <c r="C109" s="5">
        <v>18</v>
      </c>
      <c r="D109" s="24"/>
      <c r="E109" s="25"/>
      <c r="F109" s="26"/>
      <c r="G109" s="27">
        <f t="shared" si="3"/>
        <v>0</v>
      </c>
    </row>
    <row r="111" spans="1:7" x14ac:dyDescent="0.25">
      <c r="G111" s="28">
        <f>SUM(G10:G109)</f>
        <v>0</v>
      </c>
    </row>
  </sheetData>
  <sheetProtection algorithmName="SHA-512" hashValue="dT/FqQVuxWTUfhX+IK5+pGT0+HX6lXMJT6mvqMz7aQJrTU2PGBn5eaCtHOazj6HRRA8P10W56NPSfNdR9Sykhw==" saltValue="7FJ0Qzrxc2BvhNSuSygO3g==" spinCount="100000" sheet="1" objects="1" scenario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C04010-F86B-45E7-BE33-5A3EB8A6490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18f682f-1aee-4659-8d2c-29e8773f526d"/>
    <ds:schemaRef ds:uri="e119f780-fb82-45e2-9f8e-81a7b540ed3a"/>
    <ds:schemaRef ds:uri="http://www.w3.org/XML/1998/namespace"/>
    <ds:schemaRef ds:uri="http://purl.org/dc/dcmitype/"/>
  </ds:schemaRefs>
</ds:datastoreItem>
</file>

<file path=customXml/itemProps2.xml><?xml version="1.0" encoding="utf-8"?>
<ds:datastoreItem xmlns:ds="http://schemas.openxmlformats.org/officeDocument/2006/customXml" ds:itemID="{A7D3ECF2-60CF-4FC9-8D9D-0BD5A4918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C4EDE4-CCC8-411D-B4A1-4E29820B7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verbruiksartikelen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Desiree Nuijten | InkoopMeesters</cp:lastModifiedBy>
  <dcterms:created xsi:type="dcterms:W3CDTF">2020-11-16T09:09:05Z</dcterms:created>
  <dcterms:modified xsi:type="dcterms:W3CDTF">2021-01-22T16:03:50Z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