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730"/>
  <workbookPr filterPrivacy="1"/>
  <xr:revisionPtr revIDLastSave="0" documentId="13_ncr:1_{5F7A5254-3564-430D-A873-C53FB056D2AC}" xr6:coauthVersionLast="36" xr6:coauthVersionMax="36" xr10:uidLastSave="{00000000-0000-0000-0000-000000000000}"/>
  <bookViews>
    <workbookView xWindow="0" yWindow="0" windowWidth="22260" windowHeight="12648" xr2:uid="{00000000-000D-0000-FFFF-FFFF00000000}"/>
  </bookViews>
  <sheets>
    <sheet name="Algemeen" sheetId="14" r:id="rId1"/>
    <sheet name="Voorblad" sheetId="5" r:id="rId2"/>
    <sheet name="Tab 01" sheetId="3" r:id="rId3"/>
    <sheet name="Tab 02" sheetId="6" r:id="rId4"/>
    <sheet name="Tab 03" sheetId="7" r:id="rId5"/>
    <sheet name="Tab 04" sheetId="8" r:id="rId6"/>
    <sheet name="Tab 05a" sheetId="9" r:id="rId7"/>
    <sheet name="Tab 05b" sheetId="16" r:id="rId8"/>
    <sheet name="Tab 06" sheetId="10" r:id="rId9"/>
    <sheet name="Tab 07" sheetId="13" r:id="rId10"/>
    <sheet name="Tab 08" sheetId="11" r:id="rId11"/>
    <sheet name="Tab 09" sheetId="12" r:id="rId12"/>
    <sheet name="Samengestelde index" sheetId="15" r:id="rId13"/>
  </sheets>
  <definedNames>
    <definedName name="_xlnm.Print_Area" localSheetId="1">Voorblad!$A:$F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F56" i="5" l="1"/>
  <c r="F54" i="5"/>
  <c r="F52" i="5"/>
  <c r="E52" i="5"/>
  <c r="F37" i="5"/>
  <c r="F30" i="5"/>
  <c r="F21" i="5"/>
  <c r="E44" i="9"/>
  <c r="E44" i="16"/>
  <c r="E47" i="5" s="1"/>
  <c r="F47" i="5" s="1"/>
  <c r="J41" i="16"/>
  <c r="K41" i="16" s="1"/>
  <c r="J40" i="16"/>
  <c r="K40" i="16" s="1"/>
  <c r="J39" i="16"/>
  <c r="K39" i="16" s="1"/>
  <c r="J38" i="16"/>
  <c r="K38" i="16" s="1"/>
  <c r="J35" i="16"/>
  <c r="K35" i="16" s="1"/>
  <c r="J34" i="16"/>
  <c r="K34" i="16" s="1"/>
  <c r="J33" i="16"/>
  <c r="K33" i="16" s="1"/>
  <c r="J32" i="16"/>
  <c r="K32" i="16" s="1"/>
  <c r="J31" i="16"/>
  <c r="K31" i="16" s="1"/>
  <c r="J30" i="16"/>
  <c r="K30" i="16" s="1"/>
  <c r="J29" i="16"/>
  <c r="K29" i="16" s="1"/>
  <c r="J28" i="16"/>
  <c r="K28" i="16" s="1"/>
  <c r="J25" i="16"/>
  <c r="K25" i="16" s="1"/>
  <c r="J24" i="16"/>
  <c r="K24" i="16" s="1"/>
  <c r="J23" i="16"/>
  <c r="K23" i="16" s="1"/>
  <c r="J21" i="16"/>
  <c r="K21" i="16" s="1"/>
  <c r="J20" i="16"/>
  <c r="K20" i="16" s="1"/>
  <c r="J19" i="16"/>
  <c r="K19" i="16" s="1"/>
  <c r="J17" i="16"/>
  <c r="K17" i="16" s="1"/>
  <c r="J16" i="16"/>
  <c r="K16" i="16" s="1"/>
  <c r="J15" i="16"/>
  <c r="K15" i="16" s="1"/>
  <c r="B4" i="16"/>
  <c r="B3" i="16"/>
  <c r="K46" i="16" l="1"/>
  <c r="F15" i="5" s="1"/>
  <c r="F27" i="5"/>
  <c r="F24" i="5"/>
  <c r="F10" i="5" l="1"/>
  <c r="E42" i="5"/>
  <c r="F42" i="5" s="1"/>
  <c r="F18" i="5"/>
  <c r="F17" i="5"/>
  <c r="F16" i="5"/>
  <c r="F13" i="5"/>
  <c r="F12" i="5"/>
  <c r="F11" i="5"/>
  <c r="B4" i="15"/>
  <c r="B3" i="15"/>
  <c r="B4" i="12"/>
  <c r="B3" i="12"/>
  <c r="B4" i="11"/>
  <c r="B3" i="11"/>
  <c r="B4" i="13"/>
  <c r="B3" i="13"/>
  <c r="B4" i="10"/>
  <c r="B3" i="10"/>
  <c r="B4" i="9"/>
  <c r="B3" i="9"/>
  <c r="B4" i="8"/>
  <c r="B3" i="8"/>
  <c r="B4" i="7"/>
  <c r="B3" i="7"/>
  <c r="B4" i="6"/>
  <c r="B3" i="6"/>
  <c r="B4" i="3"/>
  <c r="B3" i="3"/>
  <c r="B4" i="5"/>
  <c r="B3" i="5"/>
  <c r="E33" i="7" l="1"/>
  <c r="E62" i="6"/>
  <c r="E30" i="3"/>
  <c r="J28" i="9"/>
  <c r="K28" i="9" s="1"/>
  <c r="J15" i="9"/>
  <c r="J30" i="9"/>
  <c r="K30" i="9" s="1"/>
  <c r="J29" i="9"/>
  <c r="K29" i="9" s="1"/>
  <c r="J26" i="10"/>
  <c r="D18" i="15" l="1"/>
  <c r="J32" i="12" l="1"/>
  <c r="K32" i="12" s="1"/>
  <c r="J31" i="12"/>
  <c r="K31" i="12" s="1"/>
  <c r="J28" i="12"/>
  <c r="K28" i="12" s="1"/>
  <c r="J27" i="12"/>
  <c r="K27" i="12" s="1"/>
  <c r="J26" i="12"/>
  <c r="K26" i="12" s="1"/>
  <c r="K25" i="12"/>
  <c r="J25" i="12"/>
  <c r="J24" i="12"/>
  <c r="K24" i="12" s="1"/>
  <c r="J19" i="12"/>
  <c r="K19" i="12" s="1"/>
  <c r="J18" i="12"/>
  <c r="K18" i="12" s="1"/>
  <c r="J17" i="12"/>
  <c r="K17" i="12" s="1"/>
  <c r="J16" i="12"/>
  <c r="K16" i="12" s="1"/>
  <c r="J15" i="12"/>
  <c r="K15" i="12" s="1"/>
  <c r="J14" i="12"/>
  <c r="K14" i="12" s="1"/>
  <c r="E35" i="12"/>
  <c r="J19" i="11"/>
  <c r="K19" i="11" s="1"/>
  <c r="E22" i="11"/>
  <c r="J18" i="11"/>
  <c r="K18" i="11" s="1"/>
  <c r="J15" i="11"/>
  <c r="K15" i="11"/>
  <c r="J14" i="11"/>
  <c r="K14" i="11" s="1"/>
  <c r="J13" i="11"/>
  <c r="K13" i="11" s="1"/>
  <c r="E19" i="13"/>
  <c r="J16" i="13"/>
  <c r="K16" i="13" s="1"/>
  <c r="J15" i="13"/>
  <c r="K15" i="13" s="1"/>
  <c r="J12" i="13"/>
  <c r="K12" i="13" s="1"/>
  <c r="J11" i="13"/>
  <c r="K11" i="13" s="1"/>
  <c r="E29" i="10"/>
  <c r="K26" i="10"/>
  <c r="J25" i="10"/>
  <c r="K25" i="10" s="1"/>
  <c r="J24" i="10"/>
  <c r="K24" i="10" s="1"/>
  <c r="J21" i="10"/>
  <c r="K21" i="10" s="1"/>
  <c r="J20" i="10"/>
  <c r="K20" i="10" s="1"/>
  <c r="J19" i="10"/>
  <c r="K19" i="10" s="1"/>
  <c r="J18" i="10"/>
  <c r="K18" i="10" s="1"/>
  <c r="J15" i="10"/>
  <c r="K15" i="10" s="1"/>
  <c r="J14" i="10"/>
  <c r="K14" i="10" s="1"/>
  <c r="J13" i="10"/>
  <c r="K13" i="10" s="1"/>
  <c r="J25" i="9"/>
  <c r="K33" i="9"/>
  <c r="J33" i="9"/>
  <c r="J32" i="9"/>
  <c r="K32" i="9" s="1"/>
  <c r="K31" i="9"/>
  <c r="J31" i="9"/>
  <c r="J41" i="9"/>
  <c r="J40" i="9"/>
  <c r="K40" i="9" s="1"/>
  <c r="J39" i="9"/>
  <c r="K39" i="9" s="1"/>
  <c r="J38" i="9"/>
  <c r="K38" i="9" s="1"/>
  <c r="J35" i="9"/>
  <c r="K35" i="9" s="1"/>
  <c r="J34" i="9"/>
  <c r="K34" i="9" s="1"/>
  <c r="K25" i="9"/>
  <c r="J24" i="9"/>
  <c r="K24" i="9" s="1"/>
  <c r="J23" i="9"/>
  <c r="K23" i="9" s="1"/>
  <c r="J21" i="9"/>
  <c r="K21" i="9" s="1"/>
  <c r="J20" i="9"/>
  <c r="K20" i="9" s="1"/>
  <c r="J19" i="9"/>
  <c r="K19" i="9" s="1"/>
  <c r="J17" i="9"/>
  <c r="K17" i="9" s="1"/>
  <c r="J16" i="9"/>
  <c r="K16" i="9" s="1"/>
  <c r="K15" i="9"/>
  <c r="J43" i="8"/>
  <c r="K43" i="8" s="1"/>
  <c r="E46" i="8"/>
  <c r="J42" i="8"/>
  <c r="K42" i="8" s="1"/>
  <c r="J41" i="8"/>
  <c r="K41" i="8" s="1"/>
  <c r="J38" i="8"/>
  <c r="K38" i="8" s="1"/>
  <c r="J37" i="8"/>
  <c r="K37" i="8" s="1"/>
  <c r="J36" i="8"/>
  <c r="K36" i="8" s="1"/>
  <c r="J35" i="8"/>
  <c r="K35" i="8" s="1"/>
  <c r="J32" i="8"/>
  <c r="K32" i="8" s="1"/>
  <c r="J31" i="8"/>
  <c r="K31" i="8" s="1"/>
  <c r="J30" i="8"/>
  <c r="K30" i="8" s="1"/>
  <c r="J29" i="8"/>
  <c r="K29" i="8" s="1"/>
  <c r="J28" i="8"/>
  <c r="K28" i="8" s="1"/>
  <c r="J26" i="8"/>
  <c r="K26" i="8" s="1"/>
  <c r="J25" i="8"/>
  <c r="K25" i="8" s="1"/>
  <c r="J24" i="8"/>
  <c r="K24" i="8" s="1"/>
  <c r="J23" i="8"/>
  <c r="K23" i="8" s="1"/>
  <c r="J22" i="8"/>
  <c r="K22" i="8" s="1"/>
  <c r="J20" i="8"/>
  <c r="K20" i="8" s="1"/>
  <c r="J19" i="8"/>
  <c r="K19" i="8" s="1"/>
  <c r="J18" i="8"/>
  <c r="K18" i="8" s="1"/>
  <c r="J16" i="8"/>
  <c r="K16" i="8" s="1"/>
  <c r="J15" i="8"/>
  <c r="K15" i="8" s="1"/>
  <c r="J14" i="8"/>
  <c r="K14" i="8" s="1"/>
  <c r="J30" i="7"/>
  <c r="J28" i="7"/>
  <c r="K28" i="7" s="1"/>
  <c r="J27" i="7"/>
  <c r="K27" i="7" s="1"/>
  <c r="J16" i="7"/>
  <c r="K16" i="7" s="1"/>
  <c r="J15" i="7"/>
  <c r="K15" i="7" s="1"/>
  <c r="J25" i="7"/>
  <c r="K25" i="7" s="1"/>
  <c r="K30" i="7"/>
  <c r="J29" i="7"/>
  <c r="K29" i="7" s="1"/>
  <c r="J26" i="7"/>
  <c r="K26" i="7" s="1"/>
  <c r="J22" i="7"/>
  <c r="K22" i="7" s="1"/>
  <c r="J21" i="7"/>
  <c r="K21" i="7" s="1"/>
  <c r="J20" i="7"/>
  <c r="K20" i="7" s="1"/>
  <c r="J17" i="7"/>
  <c r="K17" i="7" s="1"/>
  <c r="J14" i="7"/>
  <c r="K14" i="7" s="1"/>
  <c r="J13" i="7"/>
  <c r="K13" i="7" s="1"/>
  <c r="K35" i="7" s="1"/>
  <c r="J59" i="6"/>
  <c r="K59" i="6" s="1"/>
  <c r="J58" i="6"/>
  <c r="K58" i="6" s="1"/>
  <c r="J57" i="6"/>
  <c r="K57" i="6" s="1"/>
  <c r="J56" i="6"/>
  <c r="K56" i="6" s="1"/>
  <c r="J55" i="6"/>
  <c r="K55" i="6" s="1"/>
  <c r="J54" i="6"/>
  <c r="K54" i="6" s="1"/>
  <c r="J51" i="6"/>
  <c r="K51" i="6" s="1"/>
  <c r="J50" i="6"/>
  <c r="K50" i="6" s="1"/>
  <c r="J49" i="6"/>
  <c r="K49" i="6" s="1"/>
  <c r="J48" i="6"/>
  <c r="K48" i="6" s="1"/>
  <c r="J47" i="6"/>
  <c r="K47" i="6" s="1"/>
  <c r="J46" i="6"/>
  <c r="K46" i="6" s="1"/>
  <c r="J45" i="6"/>
  <c r="K45" i="6" s="1"/>
  <c r="J44" i="6"/>
  <c r="K44" i="6" s="1"/>
  <c r="J43" i="6"/>
  <c r="K43" i="6" s="1"/>
  <c r="J40" i="6"/>
  <c r="K40" i="6" s="1"/>
  <c r="J39" i="6"/>
  <c r="K39" i="6" s="1"/>
  <c r="J38" i="6"/>
  <c r="K38" i="6" s="1"/>
  <c r="J37" i="6"/>
  <c r="K37" i="6" s="1"/>
  <c r="J36" i="6"/>
  <c r="K36" i="6" s="1"/>
  <c r="J35" i="6"/>
  <c r="K35" i="6" s="1"/>
  <c r="J32" i="6"/>
  <c r="K32" i="6" s="1"/>
  <c r="J31" i="6"/>
  <c r="K31" i="6" s="1"/>
  <c r="J30" i="6"/>
  <c r="K30" i="6" s="1"/>
  <c r="J29" i="6"/>
  <c r="K29" i="6" s="1"/>
  <c r="J28" i="6"/>
  <c r="K28" i="6" s="1"/>
  <c r="J27" i="6"/>
  <c r="K27" i="6" s="1"/>
  <c r="J26" i="6"/>
  <c r="K26" i="6" s="1"/>
  <c r="J25" i="6"/>
  <c r="K25" i="6" s="1"/>
  <c r="J24" i="6"/>
  <c r="K24" i="6" s="1"/>
  <c r="J22" i="6"/>
  <c r="K22" i="6" s="1"/>
  <c r="J21" i="6"/>
  <c r="K21" i="6" s="1"/>
  <c r="J20" i="6"/>
  <c r="K20" i="6" s="1"/>
  <c r="J19" i="6"/>
  <c r="K19" i="6" s="1"/>
  <c r="J17" i="6"/>
  <c r="K17" i="6" s="1"/>
  <c r="J16" i="6"/>
  <c r="K16" i="6" s="1"/>
  <c r="J15" i="6"/>
  <c r="K15" i="6" s="1"/>
  <c r="K64" i="6" s="1"/>
  <c r="J24" i="3"/>
  <c r="K24" i="3" s="1"/>
  <c r="J23" i="3"/>
  <c r="K23" i="3" s="1"/>
  <c r="J22" i="3"/>
  <c r="K22" i="3" s="1"/>
  <c r="J21" i="3"/>
  <c r="K21" i="3" s="1"/>
  <c r="J18" i="3"/>
  <c r="K18" i="3" s="1"/>
  <c r="J17" i="3"/>
  <c r="K17" i="3" s="1"/>
  <c r="J16" i="3"/>
  <c r="K16" i="3" s="1"/>
  <c r="J15" i="3"/>
  <c r="K15" i="3" s="1"/>
  <c r="K21" i="13" l="1"/>
  <c r="K32" i="3"/>
  <c r="K24" i="11"/>
  <c r="K41" i="9"/>
  <c r="K46" i="9" s="1"/>
  <c r="F14" i="5" s="1"/>
  <c r="E50" i="5" l="1"/>
  <c r="F50" i="5" s="1"/>
  <c r="E48" i="5"/>
  <c r="F48" i="5" s="1"/>
  <c r="E43" i="5"/>
  <c r="F43" i="5" s="1"/>
  <c r="E49" i="5"/>
  <c r="F49" i="5" s="1"/>
  <c r="E51" i="5"/>
  <c r="F51" i="5" s="1"/>
  <c r="E46" i="5"/>
  <c r="F46" i="5" s="1"/>
  <c r="E44" i="5"/>
  <c r="F44" i="5" s="1"/>
  <c r="K37" i="12" l="1"/>
  <c r="F19" i="5" s="1"/>
  <c r="K31" i="10"/>
  <c r="K48" i="8"/>
  <c r="E28" i="5" l="1"/>
  <c r="F28" i="5" s="1"/>
  <c r="E25" i="5"/>
  <c r="F25" i="5" s="1"/>
  <c r="E45" i="5"/>
  <c r="F45" i="5" s="1"/>
  <c r="E33" i="5" l="1"/>
  <c r="F33" i="5" l="1"/>
  <c r="E35" i="5" s="1"/>
  <c r="F35" i="5" s="1"/>
  <c r="E34" i="5" l="1"/>
  <c r="F34" i="5" s="1"/>
</calcChain>
</file>

<file path=xl/sharedStrings.xml><?xml version="1.0" encoding="utf-8"?>
<sst xmlns="http://schemas.openxmlformats.org/spreadsheetml/2006/main" count="826" uniqueCount="318">
  <si>
    <t>%</t>
  </si>
  <si>
    <t>Ehd.</t>
  </si>
  <si>
    <t>Aantal</t>
  </si>
  <si>
    <t>Omschrijving</t>
  </si>
  <si>
    <t>P.P.E.</t>
  </si>
  <si>
    <t>Totaal</t>
  </si>
  <si>
    <t>stk</t>
  </si>
  <si>
    <t>pst</t>
  </si>
  <si>
    <t>Staartkosten:</t>
  </si>
  <si>
    <t>Uitvoeringskosten (projectteam) - variabele kosten</t>
  </si>
  <si>
    <t>Winst</t>
  </si>
  <si>
    <t xml:space="preserve">Algemene bedrijfskosten </t>
  </si>
  <si>
    <t>Risico</t>
  </si>
  <si>
    <t>Sub totaal</t>
  </si>
  <si>
    <t>Tab 01</t>
  </si>
  <si>
    <t>Tab 02</t>
  </si>
  <si>
    <t>Tab 03</t>
  </si>
  <si>
    <t>Tab 04</t>
  </si>
  <si>
    <t>Tab 06</t>
  </si>
  <si>
    <t>Tab 07</t>
  </si>
  <si>
    <t>Tab 08</t>
  </si>
  <si>
    <t>Tab 09</t>
  </si>
  <si>
    <t>Project</t>
  </si>
  <si>
    <t>Betreft</t>
  </si>
  <si>
    <t>Datum</t>
  </si>
  <si>
    <t>Versie</t>
  </si>
  <si>
    <t>: Stationsoutillage tranche 3.0 (StOut 3.0)</t>
  </si>
  <si>
    <t>ProRail</t>
  </si>
  <si>
    <t>Procurement</t>
  </si>
  <si>
    <t>Kosten objecten:</t>
  </si>
  <si>
    <t>Overige indirecte kosten:</t>
  </si>
  <si>
    <t>Totaal bovenstaand</t>
  </si>
  <si>
    <t>Evaluatieprijs Paviljoen</t>
  </si>
  <si>
    <t>Evaluatieprijs Beschuttingsysteem</t>
  </si>
  <si>
    <t>Evaluatieprijs Windscherm</t>
  </si>
  <si>
    <t>Evaluatieprijs Afvalbak</t>
  </si>
  <si>
    <t>Evaluatieprijs Informele zitobject (poef)</t>
  </si>
  <si>
    <t>Materiaal</t>
  </si>
  <si>
    <t>Leverantie losse onderdelen:</t>
  </si>
  <si>
    <t>Totaal materialen Paviljoen</t>
  </si>
  <si>
    <t>Totaal materialen Beschuttingsysteem</t>
  </si>
  <si>
    <t>Totaal materialen Windscherm</t>
  </si>
  <si>
    <t>Totaal materialen Afvalbak</t>
  </si>
  <si>
    <t>Totaal materialen Informele zitobject (poef)</t>
  </si>
  <si>
    <t>Leveren losse onderdelen in percentage t.o.v. totaal materialen</t>
  </si>
  <si>
    <t>Toeslag op leverantie onderdelen t.b.v. all-in prijs</t>
  </si>
  <si>
    <t>Overgenomen op voorblad</t>
  </si>
  <si>
    <t>Montage op locatie</t>
  </si>
  <si>
    <t>Dag</t>
  </si>
  <si>
    <t>Nacht</t>
  </si>
  <si>
    <t>Weekend</t>
  </si>
  <si>
    <t>Overige</t>
  </si>
  <si>
    <t>kosten</t>
  </si>
  <si>
    <t>per eenheid</t>
  </si>
  <si>
    <t>Toevoegingen:</t>
  </si>
  <si>
    <t>Meerprijs zijscherm</t>
  </si>
  <si>
    <t>Meerprijs hoekscherm</t>
  </si>
  <si>
    <t>Meerprijs frontscherm 1M</t>
  </si>
  <si>
    <t>Meerprijs frontscherm 2M</t>
  </si>
  <si>
    <t>object</t>
  </si>
  <si>
    <t>Meerprijs leunobject aan 1-zijde per 1M</t>
  </si>
  <si>
    <t>Meerprijs leunobject aan 2-zijden per 1M</t>
  </si>
  <si>
    <t>Evaluatieprijs Paneelsysteem</t>
  </si>
  <si>
    <t>Totaal materialen Paneelsysteem</t>
  </si>
  <si>
    <t>Evaluatieprijs Groeneiland/Zitrand</t>
  </si>
  <si>
    <t>Evaluatieprijs Leunobject</t>
  </si>
  <si>
    <t>Totaal materialen Groeneiland/Zitrand</t>
  </si>
  <si>
    <t>Totaal materialen Leunobject</t>
  </si>
  <si>
    <t>Meerprijs stationsnaambord enkelzijdig 2M</t>
  </si>
  <si>
    <t>Meerprijs stationsnaambord enkelzijdig 3M</t>
  </si>
  <si>
    <t>Meerprijs stationsnaambord dubbelzijdig 2M</t>
  </si>
  <si>
    <t>Meerprijs stationsnaambord dubbelzijdig 3M</t>
  </si>
  <si>
    <t>Meerprijs armleuning smal</t>
  </si>
  <si>
    <t>Meerprijs armleuning breed</t>
  </si>
  <si>
    <t>Meerprijs bestickering pictogram restafval 1M</t>
  </si>
  <si>
    <t>Tab 01 - Paviljoen (BW)</t>
  </si>
  <si>
    <t>BW leveren en montage op constructieve ondergrond:</t>
  </si>
  <si>
    <t>BW 7M x 2M</t>
  </si>
  <si>
    <t>BW 7M x 3M</t>
  </si>
  <si>
    <t>BW 9M x 2M</t>
  </si>
  <si>
    <t>BW 9M x 3M</t>
  </si>
  <si>
    <t>BW leveren en montage - meerprijs indien fundatie op zandperron:</t>
  </si>
  <si>
    <t>BW leveren losse onderdelen:</t>
  </si>
  <si>
    <t>Opties zijn niet van toepassing</t>
  </si>
  <si>
    <t>Montage object op locatie</t>
  </si>
  <si>
    <t>Algemeen:</t>
  </si>
  <si>
    <t>Invulvelden</t>
  </si>
  <si>
    <t>All-in prijzen</t>
  </si>
  <si>
    <t>Voorblad:</t>
  </si>
  <si>
    <t xml:space="preserve">Uitvoeringskosten (projectteam) </t>
  </si>
  <si>
    <t>Bouwplaatskosten</t>
  </si>
  <si>
    <t>Evaluatieprijs objecten</t>
  </si>
  <si>
    <t>Algemene bedrijfskosten</t>
  </si>
  <si>
    <t>Hier dient het percentage (%) algemene bedrijfskosten (AK) ingevuld te worden</t>
  </si>
  <si>
    <t>Hier dient het percentage (%) winst (W) ingevuld te worden</t>
  </si>
  <si>
    <t>Hier dient het percentage (%) risico ('R) ingevuld te worden</t>
  </si>
  <si>
    <t>Leverantie losse onderdelen</t>
  </si>
  <si>
    <t>Materiaal object</t>
  </si>
  <si>
    <t>Overige kosten</t>
  </si>
  <si>
    <t>Uitvoeringskosten (projectteam) - vaste kosten per station</t>
  </si>
  <si>
    <t>Bouwplaatskosten - vaste kosten per station</t>
  </si>
  <si>
    <t xml:space="preserve">Om te voorkomen dat bij relatief kleine deelprojecten er onvoldoende dekking ontstaat is onderscheid gemaakt naar kosten per locatie (vast deel) en als % op de kosten objecten (variabel deel). </t>
  </si>
  <si>
    <t>Dit betreft de algemene bouwplaatskosten incl. hulpmiddelen, materieel, gereedschappen e.d. welke niet direct toewijsbaar zijn aan de objecten.</t>
  </si>
  <si>
    <r>
      <t>Bij de inschrijving dient een</t>
    </r>
    <r>
      <rPr>
        <u/>
        <sz val="11"/>
        <color theme="1"/>
        <rFont val="Calibri"/>
        <family val="2"/>
        <scheme val="minor"/>
      </rPr>
      <t xml:space="preserve"> gespecificeerde</t>
    </r>
    <r>
      <rPr>
        <sz val="11"/>
        <color theme="1"/>
        <rFont val="Calibri"/>
        <family val="2"/>
        <scheme val="minor"/>
      </rPr>
      <t xml:space="preserve"> inschrijfbegroting ingeleverd te worden. De materialenprijzen welke in een later te maken catalogus opgenomen worden dienen geheel te corresponderen met de materiaalprijzen waarmee ingeschreven wordt. Inschrijver dient dit ter zijne tijd inzichtelijk te maken.</t>
    </r>
  </si>
  <si>
    <t>Dit betreft een toeslag in percentage (%) op de materiaalprijzen van de los te leveren onderdelen voor alle bijkomende werkzaamheden. Zonder volledig te zijn betreft dit bijvoorbeeld werkvoorbereiding, handling, transport, administratie, staartkosten e.d.</t>
  </si>
  <si>
    <t>Dit betreft de complete kosten (arbeid, materieel, hulpmateriaal e.d.) voor het monteren van het object op locatie. Zie ook Overige kosten en definitie Locatie.</t>
  </si>
  <si>
    <t>Locatie (definitie)</t>
  </si>
  <si>
    <t>Uitgangspunt is montage op locatie in reguliere daguren. Omdat dit echter niet altijd mogelijk is voorziet het format ook in kosten voor montage tijdens de Nacht en in het Weekend. Zie ook overige kosten.</t>
  </si>
  <si>
    <t>Montage op locatie                  Dag, Nacht en Weekend</t>
  </si>
  <si>
    <t>Dit betreft de totaalprijzen uit de respectievelijke tabbladen welke in het voorblad overgehaald worden.</t>
  </si>
  <si>
    <t>Dit betreft de kosten van het projectteam. Zonder hier volledig te zijn betreft dit de projectleider, uitvoerder, werkvoorbereider, administrateur, veiligheidscoördinator e.d.</t>
  </si>
  <si>
    <t>Dit betreft een aanname voor het naleveren van losse onderdelen (materiaal) t.b.v. vervangingen op locatie.  Hiertoe worden de uit de respectievelijke tabbladen berekende materiaalprijzen overgehaald op het voorblad en middels een percentage (%) doorgerekend in het format.</t>
  </si>
  <si>
    <t>Indexering:</t>
  </si>
  <si>
    <t>Tab 01 t/m 09:</t>
  </si>
  <si>
    <t>Algemeen</t>
  </si>
  <si>
    <t>Fictieve aanneemsom Outillage StOut 3.0 excl. btw</t>
  </si>
  <si>
    <t>Aanname % Dag, Nacht en Weekend t.b.v. bepaling fictieve aanneemsom &gt;</t>
  </si>
  <si>
    <t>- incl. complete accentverlichting en bijbehorende kap</t>
  </si>
  <si>
    <t>- incl. complete basisverlichting en bijbehorende armaturen</t>
  </si>
  <si>
    <t>- incl. vloervorstbeschermer, ventilatie en HWA</t>
  </si>
  <si>
    <t>Meerprijs zijscherm verkort</t>
  </si>
  <si>
    <t>Meerprijs hoekscherm verkort</t>
  </si>
  <si>
    <t>Tab 02 - Beschuttingsysteem (BS)</t>
  </si>
  <si>
    <t>BS leveren en montage op constructieve ondergrond:</t>
  </si>
  <si>
    <t>BS 6M transparant</t>
  </si>
  <si>
    <t>BS 8M transparant</t>
  </si>
  <si>
    <t>BS 10M transparant</t>
  </si>
  <si>
    <t>BS 2M dicht enkelzijdig</t>
  </si>
  <si>
    <t>BS 3M dicht enkelzijdig</t>
  </si>
  <si>
    <t>BS 2M dicht dubbelzijdig</t>
  </si>
  <si>
    <t>BS 3M dicht dubbelzijdig</t>
  </si>
  <si>
    <t>BS 5M transparant 1M dicht</t>
  </si>
  <si>
    <t>BS 5M transparant 2M dicht</t>
  </si>
  <si>
    <t>BS 5M transparant 3M dicht</t>
  </si>
  <si>
    <t>BS 7M transparant 1M dicht</t>
  </si>
  <si>
    <t>BS 7M transparant 2M dicht</t>
  </si>
  <si>
    <t>BS 7M transparant 3M dicht</t>
  </si>
  <si>
    <t>BS 9M transparant 1M dicht</t>
  </si>
  <si>
    <t>BS 9M transparant 2M dicht</t>
  </si>
  <si>
    <t>BS 9M transparant 3M dicht</t>
  </si>
  <si>
    <t>BS leveren en montage - meerprijs indien fundatie op zandperron:</t>
  </si>
  <si>
    <t>BS 2M</t>
  </si>
  <si>
    <t>BS 3M</t>
  </si>
  <si>
    <t>BS 6M</t>
  </si>
  <si>
    <t>BS 7M</t>
  </si>
  <si>
    <t>BS 8M</t>
  </si>
  <si>
    <t>BS 9M</t>
  </si>
  <si>
    <t>BS 10M</t>
  </si>
  <si>
    <t>BS 11M</t>
  </si>
  <si>
    <t>BS 12M</t>
  </si>
  <si>
    <t>BS leveren losse onderdelen:</t>
  </si>
  <si>
    <t>- incl. HWA</t>
  </si>
  <si>
    <t>Meerprijs frontscherm 4M</t>
  </si>
  <si>
    <t>Tab 03 - Windscherm (WS)</t>
  </si>
  <si>
    <t>WS leveren en montage op constructieve ondergrond:</t>
  </si>
  <si>
    <t>WS 2M</t>
  </si>
  <si>
    <t>WS 3M</t>
  </si>
  <si>
    <t>WS 4M</t>
  </si>
  <si>
    <t>WS 5M</t>
  </si>
  <si>
    <t>WS 6M</t>
  </si>
  <si>
    <t>WS leveren en montage - meerprijs indien fundatie op zandperron:</t>
  </si>
  <si>
    <t>WS leveren losse onderdelen:</t>
  </si>
  <si>
    <t>- incl. verlichting</t>
  </si>
  <si>
    <t>Tab 04 - Panelensysteem (PS)</t>
  </si>
  <si>
    <t>PS leveren en montage op constructieve ondergrond:</t>
  </si>
  <si>
    <t>PS leveren en montage - meerprijs indien fundatie op zandperron:</t>
  </si>
  <si>
    <t>PS leveren losse onderdelen:</t>
  </si>
  <si>
    <t>PS inbouw 1M</t>
  </si>
  <si>
    <t>PS inbouw 2M</t>
  </si>
  <si>
    <t>PS inbouw 3M</t>
  </si>
  <si>
    <t>PS opbouw 1M</t>
  </si>
  <si>
    <t>PS opbouw 2M</t>
  </si>
  <si>
    <t>PS opbouw 3M</t>
  </si>
  <si>
    <t>PS vrijstaand enkelzijdig zonder sokkel 1M</t>
  </si>
  <si>
    <t>PS vrijstaand enkelzijdig zonder sokkel 2M</t>
  </si>
  <si>
    <t>PS vrijstaand enkelzijdig zonder sokkel 3M</t>
  </si>
  <si>
    <t>PS vrijstaand enkelzijdig met sokkel 1M</t>
  </si>
  <si>
    <t>PS vrijstaand enkelzijdig met sokkel 2M</t>
  </si>
  <si>
    <t>PS vrijstaand dubbelzijdig zonder sokkel 1M</t>
  </si>
  <si>
    <t>PS vrijstaand dubbelzijdig zonder sokkel 2M</t>
  </si>
  <si>
    <t>PS vrijstaand dubbelzijdig zonder sokkel 3M</t>
  </si>
  <si>
    <t>PS vrijstaand dubbelzijdig met sokkel 1M</t>
  </si>
  <si>
    <t>PS vrijstaand dubbelzijdig met sokkel 2M</t>
  </si>
  <si>
    <t>PS 1M</t>
  </si>
  <si>
    <t>PS 2M</t>
  </si>
  <si>
    <t>PS 3M</t>
  </si>
  <si>
    <t>Tab 05 - Comfortabel zitobject (CW)</t>
  </si>
  <si>
    <t>CW leveren en montage - meerprijs indien fundatie op zandperron:</t>
  </si>
  <si>
    <t>CW leveren losse onderdelen:</t>
  </si>
  <si>
    <t>- excl. armsteunen (zie toevoegingen)</t>
  </si>
  <si>
    <t>CW leveren en montage op constructieve ondergrond</t>
  </si>
  <si>
    <t>- excl. zijtafels (zie toevoegingen)</t>
  </si>
  <si>
    <t>Meerprijs zijtafel CW enkel</t>
  </si>
  <si>
    <t>Meerprijs zijtafel CW enkel smal</t>
  </si>
  <si>
    <t>Meerprijs zijtafel CW dubbel</t>
  </si>
  <si>
    <t>CW enkel smal 2.400mm</t>
  </si>
  <si>
    <t>CW enkel smal 4.800mm</t>
  </si>
  <si>
    <t>CW enkel smal 7.200mm</t>
  </si>
  <si>
    <t>CW enkel 2.400mm</t>
  </si>
  <si>
    <t>CW enkel 4.800mm</t>
  </si>
  <si>
    <t>CW enkel 7.200mm</t>
  </si>
  <si>
    <t>CW dubbel 2.400mm</t>
  </si>
  <si>
    <t>CW dubbel 4.800mm</t>
  </si>
  <si>
    <t>CW dubbel 7.200mm</t>
  </si>
  <si>
    <t>CW 2.400mm</t>
  </si>
  <si>
    <t>CW 4.800mm</t>
  </si>
  <si>
    <t>CW 7.200mm</t>
  </si>
  <si>
    <t>CW zijtafels</t>
  </si>
  <si>
    <t>Meerprijs deur met verkleinde opening t.b.v. kranten en tijdschriften</t>
  </si>
  <si>
    <t>Tab 06 - Afvalbak (AB)</t>
  </si>
  <si>
    <t>AB leveren en montage op constructieve ondergrond:</t>
  </si>
  <si>
    <t>AB 1M (90L)</t>
  </si>
  <si>
    <t>AB 2M (180L)</t>
  </si>
  <si>
    <t>AB 3M (270L)</t>
  </si>
  <si>
    <t>Meerprijs volledige signing AB 2M</t>
  </si>
  <si>
    <t>Meerprijs volledige signing AB 3M</t>
  </si>
  <si>
    <t>AB leveren en montage - meerprijs indien fundatie op zandperron:</t>
  </si>
  <si>
    <t>AB leveren losse onderdelen:</t>
  </si>
  <si>
    <t>LV vrijstaand leveren en montage op constructieve ondergrond:</t>
  </si>
  <si>
    <t>LV vrijstaand 2M (1.200mm)</t>
  </si>
  <si>
    <t>LV vrijstaand 4M (2.400mm)</t>
  </si>
  <si>
    <t xml:space="preserve">LV vrijstaand leveren en montage - meerprijs indien fundatie op zandperron: </t>
  </si>
  <si>
    <t>LV vrijstaand leveren losse onderdelen:</t>
  </si>
  <si>
    <t>Tab 07 - Leunsteun vrijstaand (LV)</t>
  </si>
  <si>
    <t>- Gemiddelde prijzen grijs/donkergrijs, donkergrijs/grijs of donkergrijs/bruin</t>
  </si>
  <si>
    <t>Tab 08 - Informeel zitobject (IW)</t>
  </si>
  <si>
    <t>IW leveren en montage op constructieve ondergrond:</t>
  </si>
  <si>
    <t>IW model A1 rond 600mm hoog 450mm kleurverschil op 150mm hoogte</t>
  </si>
  <si>
    <t>IW model A2 rond 600mm hoog 450mm kleurverschil op 300mm hoogte</t>
  </si>
  <si>
    <t>IW model B rond 800mm hoog 600mm kleurverschil op 150mm hoogte</t>
  </si>
  <si>
    <t>IW leveren en montage - meerprijs indien fundatie op zandperron:</t>
  </si>
  <si>
    <t>IW rond 600mm</t>
  </si>
  <si>
    <t>IW rond 800mm</t>
  </si>
  <si>
    <t>IW leveren losse onderdelen:</t>
  </si>
  <si>
    <t>Tab 09 - Groeneiland / Zitrand (GR)</t>
  </si>
  <si>
    <t>GR leveren losse onderdelen:</t>
  </si>
  <si>
    <t>GR element tussenstuk 600mm</t>
  </si>
  <si>
    <t>GR element tussenstuk 1.200mm</t>
  </si>
  <si>
    <t>GR element tussenstuk 1.800mm</t>
  </si>
  <si>
    <t>GR element tussenstuk 2.400mm</t>
  </si>
  <si>
    <t>GR element hoekstuk 900mm</t>
  </si>
  <si>
    <t>GR element eindstuk 900mm links of rechts</t>
  </si>
  <si>
    <t>GR element tussenstuk laag 600mm</t>
  </si>
  <si>
    <t>GR element tussenstuk laag 1.200mm</t>
  </si>
  <si>
    <t>GR element tussenstuk laag 1.800mm</t>
  </si>
  <si>
    <t>GR element tussenstuk laag 2.400mm</t>
  </si>
  <si>
    <t>GR element hoekstuk laag 900mm</t>
  </si>
  <si>
    <t>GR leveren en montage groeneiland / zitrand incl. fundaties</t>
  </si>
  <si>
    <t>GR leveren en montage groeneiland laag  incl. fundaties</t>
  </si>
  <si>
    <t>Meerprijs aanbrengen teelaarde bij groeneiland (vaste m3)</t>
  </si>
  <si>
    <t>m3</t>
  </si>
  <si>
    <t>Meerprijs aanbrengen antiworteldoek per groeneiland</t>
  </si>
  <si>
    <t>CBS Indexreeks</t>
  </si>
  <si>
    <t>Tabel</t>
  </si>
  <si>
    <t>Loon</t>
  </si>
  <si>
    <t>CBS tabel B-F</t>
  </si>
  <si>
    <t>Materiaal - aluminium</t>
  </si>
  <si>
    <t>CBS tabel 2442</t>
  </si>
  <si>
    <t xml:space="preserve">Materiaal - staal / ijzer / ferolegering </t>
  </si>
  <si>
    <t>Materiaal - glas</t>
  </si>
  <si>
    <t>Materiaal - electrische componenten</t>
  </si>
  <si>
    <t>Materiaal - prefab beton / beton</t>
  </si>
  <si>
    <t>CBS tabel 236112</t>
  </si>
  <si>
    <t>Materiaal - hout</t>
  </si>
  <si>
    <t>CBS tabel 2822</t>
  </si>
  <si>
    <t>Weging</t>
  </si>
  <si>
    <t>factor %</t>
  </si>
  <si>
    <t>Materieel</t>
  </si>
  <si>
    <t xml:space="preserve">Totaal </t>
  </si>
  <si>
    <t>Wijze en tijdstip van indexering vindt plaats als omschreven in de raamovereenkomst.</t>
  </si>
  <si>
    <t>- Wijze en tijdstip van indexering vindt plaats als omschreven in de raamovereenkomst.</t>
  </si>
  <si>
    <t>- Het totaal van de weging mag niet meer dan 100% bedragen.</t>
  </si>
  <si>
    <t>CBS Materiaal gpr.bouwelm. van cement, beton of kunststeen verbruiksprijzen (2015=100)</t>
  </si>
  <si>
    <t>CBS Materieel hijs- en hefmachines en toebehoren verbruiksprijzen (2015=100)</t>
  </si>
  <si>
    <t>CBS CAO maandloon Nijverheid en Energie per maand incl. bijzondere beloningen (2010=100)</t>
  </si>
  <si>
    <t>Kostencomponent</t>
  </si>
  <si>
    <t>CBS Materiaal aluminium verbruiksprijzen (2015=100)</t>
  </si>
  <si>
    <t>CBS Materiaal van ijzer, staal en ferrolegering verbruiksprijzen (2015=100)</t>
  </si>
  <si>
    <t>CBS tabel 241</t>
  </si>
  <si>
    <t>CBS tabel 2311</t>
  </si>
  <si>
    <t>CBS tabel 161</t>
  </si>
  <si>
    <t>CBS Materiaal hout, gezaagd en geschaafd verbruiksprijzen (2015=100)</t>
  </si>
  <si>
    <t>: Bijlage format aanbiedingsbegroting</t>
  </si>
  <si>
    <t>ALGEMEEN UITLEG EN INVULINSTRUCTIES BIJ HET format aanbiedingsbegroting</t>
  </si>
  <si>
    <t>format aanbiedingsbegroting</t>
  </si>
  <si>
    <t xml:space="preserve">Een gespecificeerde inschrijfbegroting is onderdeel van de bij de inschrijving in te dienen documenten. Deze begroting dient door de inschrijver overgenomen te worden in dit format aanbiedingsbegroting. Toekomstige deelopdrachten zullen conform dit format aangeboden dienen te worden waarbij de eenheidsprijzen en opslagen uit dit format gehanteerd gaan worden als zijnde plafondprijzen. </t>
  </si>
  <si>
    <t>Uitsluitend de oranje cellen dienen door de inschrijver ingevuld te worden. De overige cellen betreft automatische doorrekeningen. (Formules). Inschrijver mag het format niet aanpassen.  Tevens dient inschrijver alle oranje invulvelden in te vullen met marktconforme prijzen.</t>
  </si>
  <si>
    <t>In het format aanbiedingsbegroting dienen alle voorkomende kosten, nodig voor de realisatie van de in het format opgegeven objecten, inbegrepen te zijn. Ook indien specifieke werkzaamheden en/of materialen niet nader genoemd worden in het format. Bijvoorbeeld werkzaamheden in het kader van veilig werken. Deze worden niet expliciet genoemd maar worden wel geacht, indien van toepassing, in de prijzen inbegrepen te zijn. Een ander voorbeeld is de leverantie van de benodigde bevestigingsmiddelen.</t>
  </si>
  <si>
    <t>CBS tabel 274</t>
  </si>
  <si>
    <t>CBS Materiaal elektrische verlichtingsbenodigheden (2015=100)</t>
  </si>
  <si>
    <t>CBS Materiaal vlakglas verbruiksprijzen (2015=100)</t>
  </si>
  <si>
    <t>Link</t>
  </si>
  <si>
    <t>station(s)</t>
  </si>
  <si>
    <t>- leverantie fundatie opnemen bij overige kosten</t>
  </si>
  <si>
    <t>Waar onderstaand genoemd wordt "Locatie" betreft dit het specifieke punt waar het object geplaatst dient te worden.</t>
  </si>
  <si>
    <t>- excl. zijscherm, frontscherm en hoekscherm (zie toevoegingen)</t>
  </si>
  <si>
    <t>- excl. zijscherm en geïntegreerd leunobject (zie toevoegingen)</t>
  </si>
  <si>
    <t>- excl. stationsnaambord (zie toevoegingen)</t>
  </si>
  <si>
    <t>- excl. signing, bestickering en verkleinde opening (zie toevoegingen)</t>
  </si>
  <si>
    <t>- incl. leverantie fundatie opnemen bij overige kosten</t>
  </si>
  <si>
    <t>- excl. teelaarde, anti-worteldoek (zie toevoegingen)</t>
  </si>
  <si>
    <t>Meerprijs uitvoering CW enkel smal zonder rug (een deel)</t>
  </si>
  <si>
    <t>Meerprijs uitvoering CW enkel zonder rug (een deel)</t>
  </si>
  <si>
    <t>Meerprijs uitvoering CW dubbel zonder rug (een deel)</t>
  </si>
  <si>
    <t>Dit betreft de complete materiaalkosten van de te leveren objecten. Deze worden in het tabblad separaat opgenomen omdat de totaalbedragen hiervan overgenomen worden op het voorblad. Dit ter bepaling van de leverantie van de losse onderdelen.  Zie ook Leverantie losse onderdelen. Omdat fundaties niet tot de na te leveren losse onderdelen horen is het verzoek de kosten voor leverantie van fundaties bij de overige kosten te rekenen.</t>
  </si>
  <si>
    <t>Dit betreft alle overige kosten welke nodig zijn om het object op locatie te kunnen monteren. Zonder volledig te zijn betreft dit bijvoorbeeld transportkosten, het montageklaar leggen op locatie, afvoerkosten restmateriaal. Eventuele Nacht en Weekendtoeslagen dienen in deze kosten inbegrepen te zijn. Ook de materiaalleverantie van fundaties hoort tot de overige kosten omdat deze geen onderdeel zijn van de eventueel na te leveren losse onderdelen.</t>
  </si>
  <si>
    <t>In de tabbladen zijn aannames gemaakt (%) voor uitvoering in de Dag, Nacht en het Weekend. Dit ter bepaling van de fictieve aanneemsom.</t>
  </si>
  <si>
    <t>: V1.1</t>
  </si>
  <si>
    <t>: 08-10-2020</t>
  </si>
  <si>
    <t>Bouwplaatskosten - variabele kosten</t>
  </si>
  <si>
    <t>- Prijzen op basis van Tamme kastanje</t>
  </si>
  <si>
    <t>- Gemiddelde prijzen Sucupira Amarela / Basralocus</t>
  </si>
  <si>
    <t xml:space="preserve">  Tab 05a</t>
  </si>
  <si>
    <t xml:space="preserve">  Tab 05b</t>
  </si>
  <si>
    <r>
      <t xml:space="preserve">Evaluatieprijs Comfortabel zitobject (bank) - </t>
    </r>
    <r>
      <rPr>
        <u/>
        <sz val="11"/>
        <color theme="1"/>
        <rFont val="Calibri"/>
        <family val="2"/>
        <scheme val="minor"/>
      </rPr>
      <t>Amarela/Basralocus</t>
    </r>
  </si>
  <si>
    <r>
      <t xml:space="preserve">Evaluatieprijs Comfortabel zitobject (bank) - </t>
    </r>
    <r>
      <rPr>
        <u/>
        <sz val="11"/>
        <color theme="1"/>
        <rFont val="Calibri"/>
        <family val="2"/>
        <scheme val="minor"/>
      </rPr>
      <t>Tamme Kastanje</t>
    </r>
  </si>
  <si>
    <r>
      <t xml:space="preserve">Totaal materialen Comfortabel zitobject - </t>
    </r>
    <r>
      <rPr>
        <u/>
        <sz val="11"/>
        <color theme="1"/>
        <rFont val="Calibri"/>
        <family val="2"/>
        <scheme val="minor"/>
      </rPr>
      <t>Amarela/Basralocus</t>
    </r>
  </si>
  <si>
    <r>
      <t xml:space="preserve">Totaal materialen Comfortabel zitobject - </t>
    </r>
    <r>
      <rPr>
        <u/>
        <sz val="11"/>
        <color theme="1"/>
        <rFont val="Calibri"/>
        <family val="2"/>
        <scheme val="minor"/>
      </rPr>
      <t>Tamme Kastanje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</si>
</sst>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2" formatCode="_ &quot;€&quot;\ * #,##0_ ;_ &quot;€&quot;\ * \-#,##0_ ;_ &quot;€&quot;\ * &quot;-&quot;_ ;_ @_ "/>
    <numFmt numFmtId="44" formatCode="_ &quot;€&quot;\ * #,##0.00_ ;_ &quot;€&quot;\ * \-#,##0.00_ ;_ &quot;€&quot;\ * &quot;-&quot;??_ ;_ @_ "/>
  </numFmts>
  <fonts count="9" x14ac:knownFonts="1">
    <font>
      <sz val="11"/>
      <color theme="1"/>
      <name val="Calibri"/>
      <family val="2"/>
      <scheme val="minor"/>
    </font>
    <font>
      <b/>
      <sz val="11"/>
      <color theme="1"/>
      <name val="Calibri"/>
      <family val="2"/>
      <scheme val="minor"/>
    </font>
    <font>
      <sz val="11"/>
      <color theme="0"/>
      <name val="Calibri"/>
      <family val="2"/>
      <scheme val="minor"/>
    </font>
    <font>
      <b/>
      <sz val="11"/>
      <color theme="0"/>
      <name val="Calibri"/>
      <family val="2"/>
      <scheme val="minor"/>
    </font>
    <font>
      <b/>
      <i/>
      <sz val="11"/>
      <color theme="1"/>
      <name val="Calibri"/>
      <family val="2"/>
      <scheme val="minor"/>
    </font>
    <font>
      <sz val="11"/>
      <color theme="1"/>
      <name val="Calibri"/>
      <family val="2"/>
      <scheme val="minor"/>
    </font>
    <font>
      <i/>
      <sz val="11"/>
      <color theme="1"/>
      <name val="Calibri"/>
      <family val="2"/>
      <scheme val="minor"/>
    </font>
    <font>
      <u/>
      <sz val="11"/>
      <color theme="1"/>
      <name val="Calibri"/>
      <family val="2"/>
      <scheme val="minor"/>
    </font>
    <font>
      <b/>
      <sz val="11"/>
      <color rgb="FFFF0000"/>
      <name val="Calibri"/>
      <family val="2"/>
      <scheme val="minor"/>
    </font>
  </fonts>
  <fills count="6">
    <fill>
      <patternFill patternType="none"/>
    </fill>
    <fill>
      <patternFill patternType="gray125"/>
    </fill>
    <fill>
      <patternFill patternType="solid">
        <fgColor rgb="FF0070C0"/>
        <bgColor indexed="64"/>
      </patternFill>
    </fill>
    <fill>
      <patternFill patternType="solid">
        <fgColor theme="5" tint="0.59999389629810485"/>
        <bgColor indexed="64"/>
      </patternFill>
    </fill>
    <fill>
      <patternFill patternType="solid">
        <fgColor rgb="FFFFFF00"/>
        <bgColor indexed="64"/>
      </patternFill>
    </fill>
    <fill>
      <patternFill patternType="solid">
        <fgColor theme="4" tint="0.59999389629810485"/>
        <bgColor indexed="64"/>
      </patternFill>
    </fill>
  </fills>
  <borders count="32">
    <border>
      <left/>
      <right/>
      <top/>
      <bottom/>
      <diagonal/>
    </border>
    <border>
      <left/>
      <right/>
      <top style="thin">
        <color theme="0"/>
      </top>
      <bottom style="thin">
        <color theme="0"/>
      </bottom>
      <diagonal/>
    </border>
    <border>
      <left style="thin">
        <color theme="0"/>
      </left>
      <right style="thin">
        <color theme="0"/>
      </right>
      <top style="thin">
        <color theme="0"/>
      </top>
      <bottom style="thin">
        <color theme="0"/>
      </bottom>
      <diagonal/>
    </border>
    <border>
      <left/>
      <right/>
      <top style="medium">
        <color theme="0"/>
      </top>
      <bottom style="medium">
        <color theme="0"/>
      </bottom>
      <diagonal/>
    </border>
    <border>
      <left style="medium">
        <color theme="0"/>
      </left>
      <right/>
      <top/>
      <bottom style="medium">
        <color theme="0"/>
      </bottom>
      <diagonal/>
    </border>
    <border>
      <left/>
      <right/>
      <top/>
      <bottom style="medium">
        <color theme="0"/>
      </bottom>
      <diagonal/>
    </border>
    <border>
      <left/>
      <right style="medium">
        <color theme="0"/>
      </right>
      <top/>
      <bottom style="medium">
        <color theme="0"/>
      </bottom>
      <diagonal/>
    </border>
    <border>
      <left style="medium">
        <color theme="0"/>
      </left>
      <right/>
      <top style="medium">
        <color theme="0"/>
      </top>
      <bottom/>
      <diagonal/>
    </border>
    <border>
      <left/>
      <right style="medium">
        <color theme="0"/>
      </right>
      <top style="medium">
        <color theme="0"/>
      </top>
      <bottom/>
      <diagonal/>
    </border>
    <border>
      <left style="medium">
        <color theme="0"/>
      </left>
      <right style="thin">
        <color theme="0"/>
      </right>
      <top style="medium">
        <color theme="0"/>
      </top>
      <bottom/>
      <diagonal/>
    </border>
    <border>
      <left style="thin">
        <color theme="0"/>
      </left>
      <right style="thin">
        <color theme="0"/>
      </right>
      <top style="medium">
        <color theme="0"/>
      </top>
      <bottom/>
      <diagonal/>
    </border>
    <border>
      <left style="thin">
        <color theme="0"/>
      </left>
      <right style="medium">
        <color theme="0"/>
      </right>
      <top style="medium">
        <color theme="0"/>
      </top>
      <bottom/>
      <diagonal/>
    </border>
    <border>
      <left style="medium">
        <color theme="0"/>
      </left>
      <right style="medium">
        <color theme="0"/>
      </right>
      <top/>
      <bottom/>
      <diagonal/>
    </border>
    <border>
      <left style="medium">
        <color auto="1"/>
      </left>
      <right/>
      <top/>
      <bottom/>
      <diagonal/>
    </border>
    <border>
      <left style="medium">
        <color theme="0"/>
      </left>
      <right/>
      <top/>
      <bottom/>
      <diagonal/>
    </border>
    <border>
      <left style="medium">
        <color auto="1"/>
      </left>
      <right style="medium">
        <color auto="1"/>
      </right>
      <top/>
      <bottom/>
      <diagonal/>
    </border>
    <border>
      <left/>
      <right style="medium">
        <color auto="1"/>
      </right>
      <top/>
      <bottom/>
      <diagonal/>
    </border>
    <border>
      <left style="medium">
        <color auto="1"/>
      </left>
      <right style="medium">
        <color auto="1"/>
      </right>
      <top style="thin">
        <color theme="0"/>
      </top>
      <bottom style="thin">
        <color theme="0"/>
      </bottom>
      <diagonal/>
    </border>
    <border>
      <left style="medium">
        <color auto="1"/>
      </left>
      <right style="medium">
        <color auto="1"/>
      </right>
      <top style="thin">
        <color indexed="64"/>
      </top>
      <bottom style="thin">
        <color indexed="64"/>
      </bottom>
      <diagonal/>
    </border>
    <border>
      <left style="medium">
        <color auto="1"/>
      </left>
      <right style="thin">
        <color auto="1"/>
      </right>
      <top/>
      <bottom/>
      <diagonal/>
    </border>
    <border>
      <left style="thin">
        <color auto="1"/>
      </left>
      <right style="thin">
        <color auto="1"/>
      </right>
      <top/>
      <bottom/>
      <diagonal/>
    </border>
    <border>
      <left style="thin">
        <color auto="1"/>
      </left>
      <right style="medium">
        <color auto="1"/>
      </right>
      <top/>
      <bottom/>
      <diagonal/>
    </border>
    <border>
      <left style="medium">
        <color auto="1"/>
      </left>
      <right style="thin">
        <color auto="1"/>
      </right>
      <top style="thin">
        <color theme="0"/>
      </top>
      <bottom style="thin">
        <color theme="0"/>
      </bottom>
      <diagonal/>
    </border>
    <border>
      <left style="thin">
        <color auto="1"/>
      </left>
      <right style="thin">
        <color auto="1"/>
      </right>
      <top style="thin">
        <color theme="0"/>
      </top>
      <bottom style="thin">
        <color theme="0"/>
      </bottom>
      <diagonal/>
    </border>
    <border>
      <left style="thin">
        <color auto="1"/>
      </left>
      <right style="medium">
        <color auto="1"/>
      </right>
      <top style="thin">
        <color theme="0"/>
      </top>
      <bottom style="thin">
        <color theme="0"/>
      </bottom>
      <diagonal/>
    </border>
    <border>
      <left style="medium">
        <color auto="1"/>
      </left>
      <right style="medium">
        <color auto="1"/>
      </right>
      <top/>
      <bottom style="thin">
        <color auto="1"/>
      </bottom>
      <diagonal/>
    </border>
    <border>
      <left style="medium">
        <color auto="1"/>
      </left>
      <right/>
      <top/>
      <bottom style="thin">
        <color auto="1"/>
      </bottom>
      <diagonal/>
    </border>
    <border>
      <left/>
      <right/>
      <top/>
      <bottom style="thin">
        <color auto="1"/>
      </bottom>
      <diagonal/>
    </border>
    <border>
      <left/>
      <right style="medium">
        <color auto="1"/>
      </right>
      <top/>
      <bottom style="thin">
        <color auto="1"/>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style="thin">
        <color auto="1"/>
      </left>
      <right style="medium">
        <color auto="1"/>
      </right>
      <top/>
      <bottom style="thin">
        <color auto="1"/>
      </bottom>
      <diagonal/>
    </border>
  </borders>
  <cellStyleXfs count="2">
    <xf numFmtId="0" fontId="0" fillId="0" borderId="0"/>
    <xf numFmtId="9" fontId="5" fillId="0" borderId="0" applyFont="0" applyFill="0" applyBorder="0" applyAlignment="0" applyProtection="0"/>
  </cellStyleXfs>
  <cellXfs count="106">
    <xf numFmtId="0" fontId="0" fillId="0" borderId="0" xfId="0"/>
    <xf numFmtId="0" fontId="1" fillId="0" borderId="0" xfId="0" applyFont="1"/>
    <xf numFmtId="0" fontId="0" fillId="0" borderId="0" xfId="0" quotePrefix="1"/>
    <xf numFmtId="0" fontId="0" fillId="0" borderId="0" xfId="0" applyFont="1"/>
    <xf numFmtId="0" fontId="2" fillId="2" borderId="0" xfId="0" applyFont="1" applyFill="1"/>
    <xf numFmtId="0" fontId="3" fillId="2" borderId="0" xfId="0" applyFont="1" applyFill="1" applyAlignment="1">
      <alignment horizontal="center"/>
    </xf>
    <xf numFmtId="0" fontId="3" fillId="2" borderId="0" xfId="0" applyFont="1" applyFill="1"/>
    <xf numFmtId="0" fontId="4" fillId="0" borderId="0" xfId="0" applyFont="1"/>
    <xf numFmtId="0" fontId="0" fillId="0" borderId="0" xfId="0" applyAlignment="1">
      <alignment horizontal="center"/>
    </xf>
    <xf numFmtId="49" fontId="0" fillId="0" borderId="0" xfId="0" applyNumberFormat="1" applyAlignment="1">
      <alignment horizontal="center"/>
    </xf>
    <xf numFmtId="42" fontId="0" fillId="0" borderId="0" xfId="0" applyNumberFormat="1"/>
    <xf numFmtId="42" fontId="1" fillId="0" borderId="0" xfId="0" applyNumberFormat="1" applyFont="1"/>
    <xf numFmtId="42" fontId="3" fillId="2" borderId="0" xfId="0" applyNumberFormat="1" applyFont="1" applyFill="1" applyAlignment="1">
      <alignment horizontal="center"/>
    </xf>
    <xf numFmtId="42" fontId="2" fillId="2" borderId="0" xfId="0" applyNumberFormat="1" applyFont="1" applyFill="1"/>
    <xf numFmtId="0" fontId="1" fillId="0" borderId="0" xfId="0" quotePrefix="1" applyFont="1"/>
    <xf numFmtId="0" fontId="0" fillId="0" borderId="0" xfId="0" quotePrefix="1" applyFont="1"/>
    <xf numFmtId="0" fontId="1" fillId="5" borderId="0" xfId="0" applyFont="1" applyFill="1"/>
    <xf numFmtId="42" fontId="1" fillId="5" borderId="0" xfId="0" applyNumberFormat="1" applyFont="1" applyFill="1"/>
    <xf numFmtId="0" fontId="0" fillId="5" borderId="0" xfId="0" applyFill="1"/>
    <xf numFmtId="42" fontId="3" fillId="2" borderId="0" xfId="0" applyNumberFormat="1" applyFont="1" applyFill="1"/>
    <xf numFmtId="44" fontId="0" fillId="0" borderId="0" xfId="0" applyNumberFormat="1"/>
    <xf numFmtId="44" fontId="0" fillId="0" borderId="0" xfId="0" applyNumberFormat="1" applyFont="1"/>
    <xf numFmtId="44" fontId="3" fillId="2" borderId="0" xfId="0" applyNumberFormat="1" applyFont="1" applyFill="1"/>
    <xf numFmtId="42" fontId="0" fillId="0" borderId="0" xfId="0" applyNumberFormat="1" applyFont="1"/>
    <xf numFmtId="9" fontId="0" fillId="0" borderId="0" xfId="1" applyFont="1"/>
    <xf numFmtId="0" fontId="0" fillId="0" borderId="0" xfId="0" quotePrefix="1" applyFont="1" applyFill="1" applyBorder="1"/>
    <xf numFmtId="0" fontId="0" fillId="0" borderId="0" xfId="0" applyAlignment="1">
      <alignment horizontal="left" indent="2"/>
    </xf>
    <xf numFmtId="0" fontId="0" fillId="0" borderId="0" xfId="0" applyFont="1" applyAlignment="1">
      <alignment horizontal="center"/>
    </xf>
    <xf numFmtId="44" fontId="3" fillId="2" borderId="7" xfId="0" applyNumberFormat="1" applyFont="1" applyFill="1" applyBorder="1" applyAlignment="1">
      <alignment horizontal="center"/>
    </xf>
    <xf numFmtId="44" fontId="3" fillId="2" borderId="8" xfId="0" applyNumberFormat="1" applyFont="1" applyFill="1" applyBorder="1" applyAlignment="1">
      <alignment horizontal="center"/>
    </xf>
    <xf numFmtId="44" fontId="3" fillId="2" borderId="9" xfId="0" applyNumberFormat="1" applyFont="1" applyFill="1" applyBorder="1" applyAlignment="1">
      <alignment horizontal="center"/>
    </xf>
    <xf numFmtId="44" fontId="3" fillId="2" borderId="10" xfId="0" applyNumberFormat="1" applyFont="1" applyFill="1" applyBorder="1" applyAlignment="1">
      <alignment horizontal="center"/>
    </xf>
    <xf numFmtId="44" fontId="3" fillId="2" borderId="11" xfId="0" applyNumberFormat="1" applyFont="1" applyFill="1" applyBorder="1" applyAlignment="1">
      <alignment horizontal="center"/>
    </xf>
    <xf numFmtId="44" fontId="3" fillId="2" borderId="12" xfId="0" applyNumberFormat="1" applyFont="1" applyFill="1" applyBorder="1" applyAlignment="1">
      <alignment horizontal="center"/>
    </xf>
    <xf numFmtId="0" fontId="0" fillId="0" borderId="13" xfId="0" applyFont="1" applyBorder="1"/>
    <xf numFmtId="0" fontId="3" fillId="2" borderId="14" xfId="0" applyFont="1" applyFill="1" applyBorder="1" applyAlignment="1">
      <alignment horizontal="center"/>
    </xf>
    <xf numFmtId="0" fontId="3" fillId="2" borderId="14" xfId="0" applyFont="1" applyFill="1" applyBorder="1"/>
    <xf numFmtId="0" fontId="0" fillId="0" borderId="16" xfId="0" applyFont="1" applyBorder="1"/>
    <xf numFmtId="9" fontId="0" fillId="0" borderId="13" xfId="1" applyFont="1" applyBorder="1"/>
    <xf numFmtId="0" fontId="0" fillId="0" borderId="16" xfId="0" quotePrefix="1" applyFont="1" applyFill="1" applyBorder="1"/>
    <xf numFmtId="44" fontId="0" fillId="0" borderId="15" xfId="0" applyNumberFormat="1" applyFont="1" applyBorder="1"/>
    <xf numFmtId="44" fontId="0" fillId="4" borderId="18" xfId="0" applyNumberFormat="1" applyFont="1" applyFill="1" applyBorder="1"/>
    <xf numFmtId="42" fontId="0" fillId="0" borderId="15" xfId="0" applyNumberFormat="1" applyFont="1" applyBorder="1"/>
    <xf numFmtId="44" fontId="0" fillId="0" borderId="19" xfId="0" applyNumberFormat="1" applyFont="1" applyBorder="1"/>
    <xf numFmtId="44" fontId="0" fillId="0" borderId="20" xfId="0" applyNumberFormat="1" applyFont="1" applyBorder="1"/>
    <xf numFmtId="44" fontId="0" fillId="0" borderId="21" xfId="0" applyNumberFormat="1" applyFont="1" applyBorder="1"/>
    <xf numFmtId="0" fontId="0" fillId="0" borderId="13" xfId="0" applyFont="1" applyFill="1" applyBorder="1"/>
    <xf numFmtId="0" fontId="0" fillId="0" borderId="0" xfId="0" applyFont="1" applyFill="1"/>
    <xf numFmtId="0" fontId="0" fillId="0" borderId="16" xfId="0" applyFont="1" applyFill="1" applyBorder="1"/>
    <xf numFmtId="44" fontId="0" fillId="0" borderId="17" xfId="0" applyNumberFormat="1" applyFill="1" applyBorder="1"/>
    <xf numFmtId="44" fontId="0" fillId="0" borderId="22" xfId="0" applyNumberFormat="1" applyFill="1" applyBorder="1"/>
    <xf numFmtId="44" fontId="0" fillId="0" borderId="23" xfId="0" applyNumberFormat="1" applyFill="1" applyBorder="1"/>
    <xf numFmtId="44" fontId="0" fillId="0" borderId="24" xfId="0" applyNumberFormat="1" applyFill="1" applyBorder="1"/>
    <xf numFmtId="42" fontId="0" fillId="0" borderId="15" xfId="0" applyNumberFormat="1" applyFont="1" applyFill="1" applyBorder="1"/>
    <xf numFmtId="0" fontId="6" fillId="0" borderId="0" xfId="0" applyFont="1" applyFill="1"/>
    <xf numFmtId="0" fontId="4" fillId="0" borderId="0" xfId="0" applyFont="1" applyFill="1"/>
    <xf numFmtId="44" fontId="0" fillId="0" borderId="15" xfId="0" applyNumberFormat="1" applyFont="1" applyFill="1" applyBorder="1"/>
    <xf numFmtId="44" fontId="0" fillId="0" borderId="19" xfId="0" applyNumberFormat="1" applyFont="1" applyFill="1" applyBorder="1"/>
    <xf numFmtId="44" fontId="0" fillId="0" borderId="20" xfId="0" applyNumberFormat="1" applyFont="1" applyFill="1" applyBorder="1"/>
    <xf numFmtId="44" fontId="0" fillId="0" borderId="21" xfId="0" applyNumberFormat="1" applyFont="1" applyFill="1" applyBorder="1"/>
    <xf numFmtId="0" fontId="0" fillId="0" borderId="0" xfId="0" applyAlignment="1">
      <alignment wrapText="1"/>
    </xf>
    <xf numFmtId="0" fontId="0" fillId="0" borderId="0" xfId="0" applyAlignment="1">
      <alignment horizontal="left" vertical="top" wrapText="1"/>
    </xf>
    <xf numFmtId="0" fontId="1" fillId="0" borderId="0" xfId="0" applyFont="1" applyAlignment="1">
      <alignment horizontal="left" vertical="top" wrapText="1"/>
    </xf>
    <xf numFmtId="0" fontId="0" fillId="3" borderId="0" xfId="0" applyFill="1" applyAlignment="1">
      <alignment horizontal="left" vertical="top" wrapText="1"/>
    </xf>
    <xf numFmtId="0" fontId="0" fillId="0" borderId="0" xfId="0" applyAlignment="1">
      <alignment horizontal="left" vertical="top"/>
    </xf>
    <xf numFmtId="0" fontId="0" fillId="0" borderId="0" xfId="0" applyAlignment="1">
      <alignment vertical="top" wrapText="1"/>
    </xf>
    <xf numFmtId="0" fontId="8" fillId="4" borderId="26" xfId="0" applyFont="1" applyFill="1" applyBorder="1"/>
    <xf numFmtId="0" fontId="8" fillId="4" borderId="27" xfId="0" applyFont="1" applyFill="1" applyBorder="1" applyAlignment="1">
      <alignment horizontal="right"/>
    </xf>
    <xf numFmtId="0" fontId="8" fillId="4" borderId="28" xfId="0" applyFont="1" applyFill="1" applyBorder="1"/>
    <xf numFmtId="44" fontId="8" fillId="4" borderId="25" xfId="0" applyNumberFormat="1" applyFont="1" applyFill="1" applyBorder="1"/>
    <xf numFmtId="42" fontId="8" fillId="4" borderId="25" xfId="0" applyNumberFormat="1" applyFont="1" applyFill="1" applyBorder="1"/>
    <xf numFmtId="0" fontId="8" fillId="0" borderId="0" xfId="0" applyFont="1"/>
    <xf numFmtId="9" fontId="8" fillId="4" borderId="29" xfId="1" applyFont="1" applyFill="1" applyBorder="1" applyAlignment="1">
      <alignment horizontal="center"/>
    </xf>
    <xf numFmtId="9" fontId="8" fillId="4" borderId="30" xfId="1" applyFont="1" applyFill="1" applyBorder="1" applyAlignment="1">
      <alignment horizontal="center"/>
    </xf>
    <xf numFmtId="9" fontId="8" fillId="4" borderId="31" xfId="1" applyFont="1" applyFill="1" applyBorder="1" applyAlignment="1">
      <alignment horizontal="center"/>
    </xf>
    <xf numFmtId="0" fontId="0" fillId="0" borderId="0" xfId="0" quotePrefix="1" applyFont="1" applyFill="1"/>
    <xf numFmtId="0" fontId="6" fillId="0" borderId="0" xfId="0" applyFont="1"/>
    <xf numFmtId="49" fontId="3" fillId="2" borderId="0" xfId="0" applyNumberFormat="1" applyFont="1" applyFill="1" applyAlignment="1">
      <alignment horizontal="center"/>
    </xf>
    <xf numFmtId="9" fontId="3" fillId="2" borderId="0" xfId="1" applyFont="1" applyFill="1" applyAlignment="1">
      <alignment horizontal="center"/>
    </xf>
    <xf numFmtId="49" fontId="0" fillId="0" borderId="0" xfId="0" applyNumberFormat="1"/>
    <xf numFmtId="49" fontId="1" fillId="5" borderId="0" xfId="0" applyNumberFormat="1" applyFont="1" applyFill="1"/>
    <xf numFmtId="9" fontId="1" fillId="5" borderId="0" xfId="1" applyFont="1" applyFill="1"/>
    <xf numFmtId="49" fontId="0" fillId="0" borderId="0" xfId="0" applyNumberFormat="1" applyAlignment="1">
      <alignment horizontal="left" indent="2"/>
    </xf>
    <xf numFmtId="0" fontId="3" fillId="2" borderId="0" xfId="0" applyFont="1" applyFill="1" applyBorder="1" applyAlignment="1">
      <alignment horizontal="center"/>
    </xf>
    <xf numFmtId="42" fontId="0" fillId="0" borderId="0" xfId="0" applyNumberFormat="1" applyAlignment="1">
      <alignment horizontal="center"/>
    </xf>
    <xf numFmtId="9" fontId="0" fillId="0" borderId="0" xfId="1" applyFont="1" applyAlignment="1">
      <alignment horizontal="left"/>
    </xf>
    <xf numFmtId="49" fontId="0" fillId="0" borderId="0" xfId="0" applyNumberFormat="1" applyAlignment="1">
      <alignment horizontal="left"/>
    </xf>
    <xf numFmtId="9" fontId="0" fillId="0" borderId="0" xfId="1" applyFont="1" applyAlignment="1">
      <alignment horizontal="center"/>
    </xf>
    <xf numFmtId="9" fontId="1" fillId="5" borderId="0" xfId="0" applyNumberFormat="1" applyFont="1" applyFill="1" applyAlignment="1">
      <alignment horizontal="center"/>
    </xf>
    <xf numFmtId="0" fontId="0" fillId="0" borderId="0" xfId="0" quotePrefix="1" applyAlignment="1">
      <alignment horizontal="left" vertical="top" wrapText="1"/>
    </xf>
    <xf numFmtId="0" fontId="0" fillId="0" borderId="0" xfId="0" applyAlignment="1">
      <alignment horizontal="left" vertical="top" wrapText="1"/>
    </xf>
    <xf numFmtId="0" fontId="0" fillId="0" borderId="0" xfId="0" applyFont="1" applyBorder="1"/>
    <xf numFmtId="42" fontId="0" fillId="3" borderId="2" xfId="0" applyNumberFormat="1" applyFill="1" applyBorder="1" applyProtection="1">
      <protection locked="0"/>
    </xf>
    <xf numFmtId="9" fontId="0" fillId="3" borderId="1" xfId="1" applyFont="1" applyFill="1" applyBorder="1" applyProtection="1">
      <protection locked="0"/>
    </xf>
    <xf numFmtId="9" fontId="0" fillId="3" borderId="3" xfId="1" applyFont="1" applyFill="1" applyBorder="1" applyProtection="1">
      <protection locked="0"/>
    </xf>
    <xf numFmtId="44" fontId="0" fillId="3" borderId="17" xfId="0" applyNumberFormat="1" applyFill="1" applyBorder="1" applyProtection="1">
      <protection locked="0"/>
    </xf>
    <xf numFmtId="44" fontId="0" fillId="3" borderId="22" xfId="0" applyNumberFormat="1" applyFill="1" applyBorder="1" applyProtection="1">
      <protection locked="0"/>
    </xf>
    <xf numFmtId="44" fontId="0" fillId="3" borderId="23" xfId="0" applyNumberFormat="1" applyFill="1" applyBorder="1" applyProtection="1">
      <protection locked="0"/>
    </xf>
    <xf numFmtId="44" fontId="0" fillId="3" borderId="24" xfId="0" applyNumberFormat="1" applyFill="1" applyBorder="1" applyProtection="1">
      <protection locked="0"/>
    </xf>
    <xf numFmtId="0" fontId="3" fillId="2" borderId="0" xfId="0" applyFont="1" applyFill="1" applyAlignment="1">
      <alignment horizontal="center" vertical="center"/>
    </xf>
    <xf numFmtId="44" fontId="3" fillId="2" borderId="4" xfId="0" applyNumberFormat="1" applyFont="1" applyFill="1" applyBorder="1" applyAlignment="1">
      <alignment horizontal="center"/>
    </xf>
    <xf numFmtId="44" fontId="3" fillId="2" borderId="5" xfId="0" applyNumberFormat="1" applyFont="1" applyFill="1" applyBorder="1" applyAlignment="1">
      <alignment horizontal="center"/>
    </xf>
    <xf numFmtId="44" fontId="3" fillId="2" borderId="6" xfId="0" applyNumberFormat="1" applyFont="1" applyFill="1" applyBorder="1" applyAlignment="1">
      <alignment horizontal="center"/>
    </xf>
    <xf numFmtId="0" fontId="0" fillId="0" borderId="0" xfId="0" quotePrefix="1" applyAlignment="1">
      <alignment horizontal="left" vertical="top" wrapText="1"/>
    </xf>
    <xf numFmtId="0" fontId="0" fillId="0" borderId="0" xfId="0" applyAlignment="1">
      <alignment horizontal="left" vertical="top" wrapText="1"/>
    </xf>
    <xf numFmtId="0" fontId="3" fillId="2" borderId="0" xfId="0" quotePrefix="1" applyFont="1" applyFill="1"/>
  </cellXfs>
  <cellStyles count="2">
    <cellStyle name="Procent" xfId="1" builtinId="5"/>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E63680-4E67-4B33-9271-CB55128855B1}">
  <sheetPr>
    <tabColor rgb="FFFF0000"/>
  </sheetPr>
  <dimension ref="A1:F97"/>
  <sheetViews>
    <sheetView tabSelected="1" topLeftCell="A40" workbookViewId="0">
      <selection activeCell="F50" sqref="F50"/>
    </sheetView>
  </sheetViews>
  <sheetFormatPr defaultRowHeight="14.4" x14ac:dyDescent="0.3"/>
  <cols>
    <col min="2" max="2" width="27.33203125" customWidth="1"/>
    <col min="3" max="3" width="88.88671875" customWidth="1"/>
  </cols>
  <sheetData>
    <row r="1" spans="1:6" x14ac:dyDescent="0.3">
      <c r="A1" s="1" t="s">
        <v>22</v>
      </c>
      <c r="B1" s="14" t="s">
        <v>26</v>
      </c>
      <c r="E1" s="10"/>
      <c r="F1" s="11"/>
    </row>
    <row r="2" spans="1:6" x14ac:dyDescent="0.3">
      <c r="A2" s="1" t="s">
        <v>23</v>
      </c>
      <c r="B2" s="14" t="s">
        <v>282</v>
      </c>
      <c r="E2" s="10"/>
      <c r="F2" s="11"/>
    </row>
    <row r="3" spans="1:6" x14ac:dyDescent="0.3">
      <c r="A3" s="1" t="s">
        <v>24</v>
      </c>
      <c r="B3" s="14" t="s">
        <v>308</v>
      </c>
      <c r="E3" s="10"/>
      <c r="F3" s="10"/>
    </row>
    <row r="4" spans="1:6" x14ac:dyDescent="0.3">
      <c r="A4" s="1" t="s">
        <v>25</v>
      </c>
      <c r="B4" s="14" t="s">
        <v>307</v>
      </c>
      <c r="E4" s="10"/>
      <c r="F4" s="10"/>
    </row>
    <row r="6" spans="1:6" x14ac:dyDescent="0.3">
      <c r="A6" s="99" t="s">
        <v>283</v>
      </c>
      <c r="B6" s="99"/>
      <c r="C6" s="99"/>
    </row>
    <row r="7" spans="1:6" x14ac:dyDescent="0.3">
      <c r="A7" s="99"/>
      <c r="B7" s="99"/>
      <c r="C7" s="99"/>
    </row>
    <row r="9" spans="1:6" x14ac:dyDescent="0.3">
      <c r="C9" s="1" t="s">
        <v>85</v>
      </c>
    </row>
    <row r="11" spans="1:6" ht="57.6" x14ac:dyDescent="0.3">
      <c r="A11" s="90"/>
      <c r="B11" s="90" t="s">
        <v>284</v>
      </c>
      <c r="C11" s="90" t="s">
        <v>285</v>
      </c>
    </row>
    <row r="12" spans="1:6" x14ac:dyDescent="0.3">
      <c r="A12" s="90"/>
      <c r="B12" s="90"/>
      <c r="C12" s="90"/>
    </row>
    <row r="13" spans="1:6" ht="43.2" x14ac:dyDescent="0.3">
      <c r="A13" s="90"/>
      <c r="B13" s="63" t="s">
        <v>86</v>
      </c>
      <c r="C13" s="90" t="s">
        <v>286</v>
      </c>
    </row>
    <row r="14" spans="1:6" x14ac:dyDescent="0.3">
      <c r="A14" s="90"/>
      <c r="B14" s="90"/>
      <c r="C14" s="90"/>
    </row>
    <row r="15" spans="1:6" ht="72" x14ac:dyDescent="0.3">
      <c r="A15" s="90"/>
      <c r="B15" s="90" t="s">
        <v>87</v>
      </c>
      <c r="C15" s="90" t="s">
        <v>287</v>
      </c>
    </row>
    <row r="16" spans="1:6" x14ac:dyDescent="0.3">
      <c r="A16" s="90"/>
      <c r="B16" s="90"/>
      <c r="C16" s="90"/>
    </row>
    <row r="17" spans="1:3" ht="28.8" customHeight="1" x14ac:dyDescent="0.3">
      <c r="A17" s="90"/>
      <c r="B17" s="90" t="s">
        <v>106</v>
      </c>
      <c r="C17" s="90" t="s">
        <v>294</v>
      </c>
    </row>
    <row r="18" spans="1:3" x14ac:dyDescent="0.3">
      <c r="A18" s="90"/>
      <c r="B18" s="90"/>
      <c r="C18" s="90"/>
    </row>
    <row r="19" spans="1:3" ht="14.4" customHeight="1" x14ac:dyDescent="0.3">
      <c r="A19" s="90"/>
      <c r="B19" s="90"/>
      <c r="C19" s="90"/>
    </row>
    <row r="20" spans="1:3" x14ac:dyDescent="0.3">
      <c r="A20" s="90"/>
      <c r="B20" s="90"/>
      <c r="C20" s="62" t="s">
        <v>88</v>
      </c>
    </row>
    <row r="21" spans="1:3" x14ac:dyDescent="0.3">
      <c r="A21" s="90"/>
      <c r="B21" s="90"/>
      <c r="C21" s="90"/>
    </row>
    <row r="22" spans="1:3" x14ac:dyDescent="0.3">
      <c r="A22" s="90"/>
      <c r="B22" s="90" t="s">
        <v>91</v>
      </c>
      <c r="C22" s="90" t="s">
        <v>109</v>
      </c>
    </row>
    <row r="23" spans="1:3" x14ac:dyDescent="0.3">
      <c r="A23" s="90"/>
      <c r="B23" s="90"/>
      <c r="C23" s="90"/>
    </row>
    <row r="24" spans="1:3" ht="28.8" x14ac:dyDescent="0.3">
      <c r="A24" s="90"/>
      <c r="B24" s="64" t="s">
        <v>89</v>
      </c>
      <c r="C24" s="90" t="s">
        <v>110</v>
      </c>
    </row>
    <row r="25" spans="1:3" ht="28.8" x14ac:dyDescent="0.3">
      <c r="A25" s="90"/>
      <c r="B25" s="90"/>
      <c r="C25" s="89" t="s">
        <v>101</v>
      </c>
    </row>
    <row r="26" spans="1:3" x14ac:dyDescent="0.3">
      <c r="A26" s="90"/>
      <c r="B26" s="64"/>
      <c r="C26" s="89"/>
    </row>
    <row r="27" spans="1:3" ht="28.8" x14ac:dyDescent="0.3">
      <c r="A27" s="90"/>
      <c r="B27" s="90" t="s">
        <v>90</v>
      </c>
      <c r="C27" s="89" t="s">
        <v>102</v>
      </c>
    </row>
    <row r="28" spans="1:3" ht="28.8" x14ac:dyDescent="0.3">
      <c r="A28" s="90"/>
      <c r="B28" s="90"/>
      <c r="C28" s="89" t="s">
        <v>101</v>
      </c>
    </row>
    <row r="29" spans="1:3" x14ac:dyDescent="0.3">
      <c r="A29" s="90"/>
      <c r="B29" s="90"/>
      <c r="C29" s="90"/>
    </row>
    <row r="30" spans="1:3" x14ac:dyDescent="0.3">
      <c r="A30" s="90"/>
      <c r="B30" s="90" t="s">
        <v>92</v>
      </c>
      <c r="C30" s="90" t="s">
        <v>93</v>
      </c>
    </row>
    <row r="31" spans="1:3" x14ac:dyDescent="0.3">
      <c r="A31" s="90"/>
      <c r="B31" s="90"/>
      <c r="C31" s="90"/>
    </row>
    <row r="32" spans="1:3" x14ac:dyDescent="0.3">
      <c r="A32" s="90"/>
      <c r="B32" s="90" t="s">
        <v>10</v>
      </c>
      <c r="C32" s="90" t="s">
        <v>94</v>
      </c>
    </row>
    <row r="33" spans="1:3" x14ac:dyDescent="0.3">
      <c r="A33" s="90"/>
      <c r="B33" s="90"/>
      <c r="C33" s="90"/>
    </row>
    <row r="34" spans="1:3" x14ac:dyDescent="0.3">
      <c r="A34" s="90"/>
      <c r="B34" s="90" t="s">
        <v>12</v>
      </c>
      <c r="C34" s="90" t="s">
        <v>95</v>
      </c>
    </row>
    <row r="35" spans="1:3" x14ac:dyDescent="0.3">
      <c r="A35" s="90"/>
      <c r="B35" s="90"/>
      <c r="C35" s="90"/>
    </row>
    <row r="36" spans="1:3" ht="43.2" x14ac:dyDescent="0.3">
      <c r="A36" s="90"/>
      <c r="B36" s="90" t="s">
        <v>96</v>
      </c>
      <c r="C36" s="90" t="s">
        <v>111</v>
      </c>
    </row>
    <row r="37" spans="1:3" ht="43.2" x14ac:dyDescent="0.3">
      <c r="A37" s="90"/>
      <c r="B37" s="90"/>
      <c r="C37" s="65" t="s">
        <v>103</v>
      </c>
    </row>
    <row r="38" spans="1:3" x14ac:dyDescent="0.3">
      <c r="A38" s="90"/>
      <c r="B38" s="90"/>
      <c r="C38" s="90"/>
    </row>
    <row r="39" spans="1:3" ht="43.2" x14ac:dyDescent="0.3">
      <c r="A39" s="90"/>
      <c r="B39" s="90" t="s">
        <v>45</v>
      </c>
      <c r="C39" s="90" t="s">
        <v>104</v>
      </c>
    </row>
    <row r="40" spans="1:3" x14ac:dyDescent="0.3">
      <c r="A40" s="90"/>
      <c r="B40" s="90"/>
      <c r="C40" s="90"/>
    </row>
    <row r="41" spans="1:3" x14ac:dyDescent="0.3">
      <c r="A41" s="90"/>
      <c r="B41" s="90"/>
      <c r="C41" s="90"/>
    </row>
    <row r="42" spans="1:3" x14ac:dyDescent="0.3">
      <c r="A42" s="90"/>
      <c r="B42" s="90"/>
      <c r="C42" s="62" t="s">
        <v>113</v>
      </c>
    </row>
    <row r="43" spans="1:3" x14ac:dyDescent="0.3">
      <c r="A43" s="90"/>
      <c r="B43" s="90"/>
      <c r="C43" s="90"/>
    </row>
    <row r="44" spans="1:3" ht="75" customHeight="1" x14ac:dyDescent="0.3">
      <c r="A44" s="90"/>
      <c r="B44" s="90" t="s">
        <v>97</v>
      </c>
      <c r="C44" s="90" t="s">
        <v>304</v>
      </c>
    </row>
    <row r="45" spans="1:3" x14ac:dyDescent="0.3">
      <c r="A45" s="90"/>
      <c r="B45" s="90"/>
      <c r="C45" s="90"/>
    </row>
    <row r="46" spans="1:3" ht="28.8" x14ac:dyDescent="0.3">
      <c r="A46" s="90"/>
      <c r="B46" s="90" t="s">
        <v>47</v>
      </c>
      <c r="C46" s="90" t="s">
        <v>105</v>
      </c>
    </row>
    <row r="47" spans="1:3" x14ac:dyDescent="0.3">
      <c r="A47" s="90"/>
      <c r="B47" s="90"/>
    </row>
    <row r="48" spans="1:3" ht="28.8" x14ac:dyDescent="0.3">
      <c r="A48" s="90"/>
      <c r="B48" s="90" t="s">
        <v>108</v>
      </c>
      <c r="C48" s="90" t="s">
        <v>107</v>
      </c>
    </row>
    <row r="49" spans="1:3" ht="28.8" x14ac:dyDescent="0.3">
      <c r="A49" s="90"/>
      <c r="B49" s="90"/>
      <c r="C49" s="90" t="s">
        <v>306</v>
      </c>
    </row>
    <row r="50" spans="1:3" x14ac:dyDescent="0.3">
      <c r="A50" s="90"/>
      <c r="B50" s="90"/>
      <c r="C50" s="90"/>
    </row>
    <row r="51" spans="1:3" ht="72" x14ac:dyDescent="0.3">
      <c r="A51" s="90"/>
      <c r="B51" s="90" t="s">
        <v>98</v>
      </c>
      <c r="C51" s="90" t="s">
        <v>305</v>
      </c>
    </row>
    <row r="52" spans="1:3" x14ac:dyDescent="0.3">
      <c r="A52" s="90"/>
      <c r="B52" s="90"/>
      <c r="C52" s="90"/>
    </row>
    <row r="53" spans="1:3" x14ac:dyDescent="0.3">
      <c r="A53" s="90"/>
      <c r="B53" s="90"/>
      <c r="C53" s="90"/>
    </row>
    <row r="54" spans="1:3" x14ac:dyDescent="0.3">
      <c r="A54" s="90"/>
      <c r="B54" s="90"/>
      <c r="C54" s="62" t="s">
        <v>112</v>
      </c>
    </row>
    <row r="55" spans="1:3" x14ac:dyDescent="0.3">
      <c r="A55" s="90"/>
      <c r="B55" s="90"/>
      <c r="C55" s="90"/>
    </row>
    <row r="56" spans="1:3" x14ac:dyDescent="0.3">
      <c r="A56" s="90"/>
      <c r="B56" s="90" t="s">
        <v>114</v>
      </c>
      <c r="C56" s="90" t="s">
        <v>269</v>
      </c>
    </row>
    <row r="57" spans="1:3" x14ac:dyDescent="0.3">
      <c r="A57" s="90"/>
      <c r="B57" s="90"/>
      <c r="C57" s="90"/>
    </row>
    <row r="58" spans="1:3" x14ac:dyDescent="0.3">
      <c r="A58" s="90"/>
      <c r="B58" s="90"/>
      <c r="C58" s="90"/>
    </row>
    <row r="59" spans="1:3" x14ac:dyDescent="0.3">
      <c r="A59" s="90"/>
      <c r="B59" s="90"/>
      <c r="C59" s="90"/>
    </row>
    <row r="60" spans="1:3" x14ac:dyDescent="0.3">
      <c r="A60" s="90"/>
      <c r="B60" s="90"/>
      <c r="C60" s="90"/>
    </row>
    <row r="61" spans="1:3" x14ac:dyDescent="0.3">
      <c r="A61" s="90"/>
      <c r="B61" s="90"/>
      <c r="C61" s="90"/>
    </row>
    <row r="62" spans="1:3" x14ac:dyDescent="0.3">
      <c r="A62" s="90"/>
      <c r="B62" s="90"/>
      <c r="C62" s="90"/>
    </row>
    <row r="63" spans="1:3" x14ac:dyDescent="0.3">
      <c r="A63" s="90"/>
      <c r="B63" s="90"/>
      <c r="C63" s="90"/>
    </row>
    <row r="64" spans="1:3" x14ac:dyDescent="0.3">
      <c r="A64" s="90"/>
      <c r="B64" s="90"/>
      <c r="C64" s="90"/>
    </row>
    <row r="65" spans="1:3" x14ac:dyDescent="0.3">
      <c r="A65" s="90"/>
      <c r="B65" s="90"/>
      <c r="C65" s="90"/>
    </row>
    <row r="66" spans="1:3" x14ac:dyDescent="0.3">
      <c r="A66" s="90"/>
      <c r="B66" s="90"/>
      <c r="C66" s="90"/>
    </row>
    <row r="67" spans="1:3" x14ac:dyDescent="0.3">
      <c r="A67" s="90"/>
      <c r="B67" s="90"/>
      <c r="C67" s="90"/>
    </row>
    <row r="68" spans="1:3" x14ac:dyDescent="0.3">
      <c r="A68" s="90"/>
      <c r="B68" s="90"/>
      <c r="C68" s="90"/>
    </row>
    <row r="69" spans="1:3" x14ac:dyDescent="0.3">
      <c r="A69" s="90"/>
      <c r="B69" s="90"/>
      <c r="C69" s="90"/>
    </row>
    <row r="70" spans="1:3" x14ac:dyDescent="0.3">
      <c r="A70" s="90"/>
      <c r="B70" s="90"/>
      <c r="C70" s="90"/>
    </row>
    <row r="71" spans="1:3" x14ac:dyDescent="0.3">
      <c r="A71" s="90"/>
      <c r="B71" s="90"/>
      <c r="C71" s="90"/>
    </row>
    <row r="72" spans="1:3" x14ac:dyDescent="0.3">
      <c r="A72" s="90"/>
      <c r="B72" s="90"/>
      <c r="C72" s="90"/>
    </row>
    <row r="73" spans="1:3" x14ac:dyDescent="0.3">
      <c r="A73" s="90"/>
      <c r="B73" s="90"/>
      <c r="C73" s="90"/>
    </row>
    <row r="74" spans="1:3" x14ac:dyDescent="0.3">
      <c r="A74" s="90"/>
      <c r="B74" s="90"/>
      <c r="C74" s="90"/>
    </row>
    <row r="75" spans="1:3" x14ac:dyDescent="0.3">
      <c r="A75" s="90"/>
      <c r="B75" s="90"/>
      <c r="C75" s="90"/>
    </row>
    <row r="76" spans="1:3" x14ac:dyDescent="0.3">
      <c r="A76" s="90"/>
      <c r="B76" s="90"/>
      <c r="C76" s="90"/>
    </row>
    <row r="77" spans="1:3" x14ac:dyDescent="0.3">
      <c r="A77" s="90"/>
      <c r="B77" s="90"/>
      <c r="C77" s="90"/>
    </row>
    <row r="78" spans="1:3" x14ac:dyDescent="0.3">
      <c r="A78" s="90"/>
      <c r="B78" s="90"/>
      <c r="C78" s="90"/>
    </row>
    <row r="79" spans="1:3" x14ac:dyDescent="0.3">
      <c r="A79" s="90"/>
      <c r="B79" s="90"/>
      <c r="C79" s="90"/>
    </row>
    <row r="80" spans="1:3" x14ac:dyDescent="0.3">
      <c r="A80" s="90"/>
      <c r="B80" s="90"/>
      <c r="C80" s="90"/>
    </row>
    <row r="81" spans="1:3" x14ac:dyDescent="0.3">
      <c r="A81" s="90"/>
      <c r="B81" s="90"/>
      <c r="C81" s="90"/>
    </row>
    <row r="82" spans="1:3" x14ac:dyDescent="0.3">
      <c r="A82" s="90"/>
      <c r="B82" s="90"/>
      <c r="C82" s="90"/>
    </row>
    <row r="83" spans="1:3" x14ac:dyDescent="0.3">
      <c r="A83" s="90"/>
      <c r="B83" s="90"/>
      <c r="C83" s="90"/>
    </row>
    <row r="84" spans="1:3" x14ac:dyDescent="0.3">
      <c r="A84" s="90"/>
      <c r="B84" s="90"/>
      <c r="C84" s="90"/>
    </row>
    <row r="85" spans="1:3" x14ac:dyDescent="0.3">
      <c r="A85" s="90"/>
      <c r="B85" s="90"/>
      <c r="C85" s="90"/>
    </row>
    <row r="86" spans="1:3" x14ac:dyDescent="0.3">
      <c r="A86" s="90"/>
      <c r="B86" s="90"/>
      <c r="C86" s="90"/>
    </row>
    <row r="87" spans="1:3" x14ac:dyDescent="0.3">
      <c r="A87" s="90"/>
      <c r="B87" s="90"/>
      <c r="C87" s="90"/>
    </row>
    <row r="88" spans="1:3" x14ac:dyDescent="0.3">
      <c r="A88" s="90"/>
      <c r="B88" s="90"/>
      <c r="C88" s="90"/>
    </row>
    <row r="89" spans="1:3" x14ac:dyDescent="0.3">
      <c r="A89" s="90"/>
      <c r="B89" s="90"/>
      <c r="C89" s="90"/>
    </row>
    <row r="90" spans="1:3" x14ac:dyDescent="0.3">
      <c r="A90" s="90"/>
      <c r="B90" s="90"/>
      <c r="C90" s="90"/>
    </row>
    <row r="91" spans="1:3" x14ac:dyDescent="0.3">
      <c r="A91" s="90"/>
      <c r="B91" s="90"/>
      <c r="C91" s="90"/>
    </row>
    <row r="92" spans="1:3" x14ac:dyDescent="0.3">
      <c r="A92" s="61"/>
      <c r="B92" s="61"/>
      <c r="C92" s="61"/>
    </row>
    <row r="93" spans="1:3" x14ac:dyDescent="0.3">
      <c r="A93" s="61"/>
      <c r="B93" s="61"/>
      <c r="C93" s="61"/>
    </row>
    <row r="94" spans="1:3" x14ac:dyDescent="0.3">
      <c r="A94" s="60"/>
      <c r="B94" s="60"/>
      <c r="C94" s="60"/>
    </row>
    <row r="95" spans="1:3" x14ac:dyDescent="0.3">
      <c r="A95" s="60"/>
      <c r="B95" s="60"/>
      <c r="C95" s="60"/>
    </row>
    <row r="96" spans="1:3" x14ac:dyDescent="0.3">
      <c r="A96" s="60"/>
      <c r="B96" s="60"/>
      <c r="C96" s="60"/>
    </row>
    <row r="97" spans="1:3" x14ac:dyDescent="0.3">
      <c r="A97" s="60"/>
      <c r="B97" s="60"/>
      <c r="C97" s="60"/>
    </row>
  </sheetData>
  <sheetProtection algorithmName="SHA-512" hashValue="FVvgvlwJpo3DFULAQcEVpbqRYvIPy5+OH0KiXgWs627hj+d85TsucSLXdmA0usQLhAzm0YgWz5E+rZK5ibwqnA==" saltValue="gwKHIPtgdgCQ8HmYmHdYZA==" spinCount="100000" sheet="1" objects="1" scenarios="1"/>
  <mergeCells count="1">
    <mergeCell ref="A6:C7"/>
  </mergeCells>
  <pageMargins left="0.7" right="0.7" top="0.75" bottom="0.75" header="0.3" footer="0.3"/>
  <pageSetup paperSize="9" orientation="portrait"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280275-A29C-4F7D-B65C-5B2F90B2CA9B}">
  <sheetPr>
    <tabColor theme="5" tint="0.59999389629810485"/>
  </sheetPr>
  <dimension ref="A1:K129"/>
  <sheetViews>
    <sheetView zoomScaleNormal="100" workbookViewId="0">
      <pane ySplit="7" topLeftCell="A8" activePane="bottomLeft" state="frozen"/>
      <selection activeCell="C3" sqref="C3"/>
      <selection pane="bottomLeft"/>
    </sheetView>
  </sheetViews>
  <sheetFormatPr defaultRowHeight="14.4" x14ac:dyDescent="0.3"/>
  <cols>
    <col min="2" max="2" width="70.77734375" customWidth="1"/>
    <col min="3" max="3" width="10.77734375" customWidth="1"/>
    <col min="4" max="4" width="5.77734375" customWidth="1"/>
    <col min="5" max="10" width="12.77734375" style="20" customWidth="1"/>
    <col min="11" max="11" width="12.77734375" style="10" customWidth="1"/>
    <col min="12" max="12" width="2.77734375" customWidth="1"/>
  </cols>
  <sheetData>
    <row r="1" spans="1:11" x14ac:dyDescent="0.3">
      <c r="A1" s="1" t="s">
        <v>22</v>
      </c>
      <c r="B1" s="14" t="s">
        <v>26</v>
      </c>
      <c r="K1" s="11" t="s">
        <v>27</v>
      </c>
    </row>
    <row r="2" spans="1:11" x14ac:dyDescent="0.3">
      <c r="A2" s="1" t="s">
        <v>23</v>
      </c>
      <c r="B2" s="14" t="s">
        <v>282</v>
      </c>
      <c r="K2" s="11" t="s">
        <v>28</v>
      </c>
    </row>
    <row r="3" spans="1:11" x14ac:dyDescent="0.3">
      <c r="A3" s="1" t="s">
        <v>24</v>
      </c>
      <c r="B3" s="14" t="str">
        <f>Algemeen!B3</f>
        <v>: 08-10-2020</v>
      </c>
    </row>
    <row r="4" spans="1:11" x14ac:dyDescent="0.3">
      <c r="A4" s="1" t="s">
        <v>25</v>
      </c>
      <c r="B4" s="14" t="str">
        <f>Algemeen!B4</f>
        <v>: V1.1</v>
      </c>
    </row>
    <row r="5" spans="1:11" ht="15" thickBot="1" x14ac:dyDescent="0.35"/>
    <row r="6" spans="1:11" s="1" customFormat="1" ht="15" thickBot="1" x14ac:dyDescent="0.35">
      <c r="A6" s="6"/>
      <c r="B6" s="5" t="s">
        <v>223</v>
      </c>
      <c r="C6" s="35" t="s">
        <v>2</v>
      </c>
      <c r="D6" s="6" t="s">
        <v>1</v>
      </c>
      <c r="E6" s="28" t="s">
        <v>37</v>
      </c>
      <c r="F6" s="100" t="s">
        <v>47</v>
      </c>
      <c r="G6" s="101"/>
      <c r="H6" s="102"/>
      <c r="I6" s="29" t="s">
        <v>51</v>
      </c>
      <c r="J6" s="29" t="s">
        <v>5</v>
      </c>
      <c r="K6" s="12" t="s">
        <v>5</v>
      </c>
    </row>
    <row r="7" spans="1:11" s="1" customFormat="1" x14ac:dyDescent="0.3">
      <c r="A7" s="6"/>
      <c r="B7" s="6"/>
      <c r="C7" s="36"/>
      <c r="D7" s="6"/>
      <c r="E7" s="33" t="s">
        <v>59</v>
      </c>
      <c r="F7" s="30" t="s">
        <v>48</v>
      </c>
      <c r="G7" s="31" t="s">
        <v>49</v>
      </c>
      <c r="H7" s="32" t="s">
        <v>50</v>
      </c>
      <c r="I7" s="33" t="s">
        <v>52</v>
      </c>
      <c r="J7" s="33" t="s">
        <v>53</v>
      </c>
      <c r="K7" s="12"/>
    </row>
    <row r="8" spans="1:11" s="1" customFormat="1" x14ac:dyDescent="0.3">
      <c r="A8" s="66"/>
      <c r="B8" s="67" t="s">
        <v>116</v>
      </c>
      <c r="C8" s="66"/>
      <c r="D8" s="68"/>
      <c r="E8" s="69"/>
      <c r="F8" s="72">
        <v>0.8</v>
      </c>
      <c r="G8" s="73">
        <v>0.1</v>
      </c>
      <c r="H8" s="74">
        <v>0.1</v>
      </c>
      <c r="I8" s="69"/>
      <c r="J8" s="69"/>
      <c r="K8" s="70"/>
    </row>
    <row r="9" spans="1:11" s="3" customFormat="1" x14ac:dyDescent="0.3">
      <c r="A9" s="34"/>
      <c r="C9" s="34"/>
      <c r="D9" s="37"/>
      <c r="E9" s="40"/>
      <c r="F9" s="43"/>
      <c r="G9" s="44"/>
      <c r="H9" s="45"/>
      <c r="I9" s="40"/>
      <c r="J9" s="40"/>
      <c r="K9" s="42"/>
    </row>
    <row r="10" spans="1:11" s="3" customFormat="1" x14ac:dyDescent="0.3">
      <c r="A10" s="34"/>
      <c r="B10" s="7" t="s">
        <v>218</v>
      </c>
      <c r="C10" s="34"/>
      <c r="D10" s="37"/>
      <c r="E10" s="40"/>
      <c r="F10" s="43"/>
      <c r="G10" s="44"/>
      <c r="H10" s="45"/>
      <c r="I10" s="40"/>
      <c r="J10" s="40"/>
      <c r="K10" s="42"/>
    </row>
    <row r="11" spans="1:11" s="3" customFormat="1" x14ac:dyDescent="0.3">
      <c r="A11" s="34"/>
      <c r="B11" s="3" t="s">
        <v>219</v>
      </c>
      <c r="C11" s="34">
        <v>1</v>
      </c>
      <c r="D11" s="37" t="s">
        <v>6</v>
      </c>
      <c r="E11" s="95">
        <v>0</v>
      </c>
      <c r="F11" s="96">
        <v>0</v>
      </c>
      <c r="G11" s="97">
        <v>0</v>
      </c>
      <c r="H11" s="98">
        <v>0</v>
      </c>
      <c r="I11" s="95">
        <v>0</v>
      </c>
      <c r="J11" s="42">
        <f>E11+F11*F$8+G11*G$8+H11*H$8+I11</f>
        <v>0</v>
      </c>
      <c r="K11" s="42">
        <f>C11*J11</f>
        <v>0</v>
      </c>
    </row>
    <row r="12" spans="1:11" s="3" customFormat="1" x14ac:dyDescent="0.3">
      <c r="A12" s="34"/>
      <c r="B12" s="3" t="s">
        <v>220</v>
      </c>
      <c r="C12" s="34">
        <v>11</v>
      </c>
      <c r="D12" s="37" t="s">
        <v>6</v>
      </c>
      <c r="E12" s="95">
        <v>0</v>
      </c>
      <c r="F12" s="96">
        <v>0</v>
      </c>
      <c r="G12" s="97">
        <v>0</v>
      </c>
      <c r="H12" s="98">
        <v>0</v>
      </c>
      <c r="I12" s="95">
        <v>0</v>
      </c>
      <c r="J12" s="42">
        <f t="shared" ref="J12" si="0">E12+F12*F$8+G12*G$8+H12*H$8+I12</f>
        <v>0</v>
      </c>
      <c r="K12" s="42">
        <f t="shared" ref="K12" si="1">C12*J12</f>
        <v>0</v>
      </c>
    </row>
    <row r="13" spans="1:11" s="3" customFormat="1" x14ac:dyDescent="0.3">
      <c r="A13" s="34"/>
      <c r="C13" s="34"/>
      <c r="D13" s="37"/>
      <c r="E13" s="40"/>
      <c r="F13" s="43"/>
      <c r="G13" s="44"/>
      <c r="H13" s="45"/>
      <c r="I13" s="40"/>
      <c r="J13" s="42"/>
      <c r="K13" s="42"/>
    </row>
    <row r="14" spans="1:11" s="47" customFormat="1" x14ac:dyDescent="0.3">
      <c r="A14" s="46"/>
      <c r="B14" s="55" t="s">
        <v>221</v>
      </c>
      <c r="C14" s="46"/>
      <c r="D14" s="48"/>
      <c r="E14" s="56"/>
      <c r="F14" s="57"/>
      <c r="G14" s="58"/>
      <c r="H14" s="59"/>
      <c r="I14" s="56"/>
      <c r="J14" s="53"/>
      <c r="K14" s="53"/>
    </row>
    <row r="15" spans="1:11" s="3" customFormat="1" x14ac:dyDescent="0.3">
      <c r="A15" s="34"/>
      <c r="B15" s="3" t="s">
        <v>219</v>
      </c>
      <c r="C15" s="34">
        <v>1</v>
      </c>
      <c r="D15" s="37" t="s">
        <v>6</v>
      </c>
      <c r="E15" s="40"/>
      <c r="F15" s="96">
        <v>0</v>
      </c>
      <c r="G15" s="97">
        <v>0</v>
      </c>
      <c r="H15" s="98">
        <v>0</v>
      </c>
      <c r="I15" s="95">
        <v>0</v>
      </c>
      <c r="J15" s="42">
        <f>E15+F15*F$8+G15*G$8+H15*H$8+I15</f>
        <v>0</v>
      </c>
      <c r="K15" s="42">
        <f>C15*J15</f>
        <v>0</v>
      </c>
    </row>
    <row r="16" spans="1:11" s="3" customFormat="1" x14ac:dyDescent="0.3">
      <c r="A16" s="34"/>
      <c r="B16" s="3" t="s">
        <v>220</v>
      </c>
      <c r="C16" s="34">
        <v>8</v>
      </c>
      <c r="D16" s="37" t="s">
        <v>6</v>
      </c>
      <c r="E16" s="40"/>
      <c r="F16" s="96">
        <v>0</v>
      </c>
      <c r="G16" s="97">
        <v>0</v>
      </c>
      <c r="H16" s="98">
        <v>0</v>
      </c>
      <c r="I16" s="95">
        <v>0</v>
      </c>
      <c r="J16" s="42">
        <f t="shared" ref="J16" si="2">E16+F16*F$8+G16*G$8+H16*H$8+I16</f>
        <v>0</v>
      </c>
      <c r="K16" s="42">
        <f t="shared" ref="K16" si="3">C16*J16</f>
        <v>0</v>
      </c>
    </row>
    <row r="17" spans="1:11" s="3" customFormat="1" x14ac:dyDescent="0.3">
      <c r="A17" s="34"/>
      <c r="C17" s="34"/>
      <c r="D17" s="37"/>
      <c r="E17" s="40"/>
      <c r="F17" s="43"/>
      <c r="G17" s="44"/>
      <c r="H17" s="45"/>
      <c r="I17" s="40"/>
      <c r="J17" s="42"/>
      <c r="K17" s="42"/>
    </row>
    <row r="18" spans="1:11" s="3" customFormat="1" x14ac:dyDescent="0.3">
      <c r="A18" s="34"/>
      <c r="B18" s="7" t="s">
        <v>222</v>
      </c>
      <c r="C18" s="34"/>
      <c r="D18" s="37"/>
      <c r="E18" s="40"/>
      <c r="F18" s="43"/>
      <c r="G18" s="44"/>
      <c r="H18" s="45"/>
      <c r="I18" s="40"/>
      <c r="J18" s="42"/>
      <c r="K18" s="42"/>
    </row>
    <row r="19" spans="1:11" s="3" customFormat="1" x14ac:dyDescent="0.3">
      <c r="A19" s="34"/>
      <c r="B19" s="3" t="s">
        <v>46</v>
      </c>
      <c r="C19" s="38"/>
      <c r="D19" s="39"/>
      <c r="E19" s="41">
        <f>SUMPRODUCT(C11:C12,E11:E12)</f>
        <v>0</v>
      </c>
      <c r="F19" s="43"/>
      <c r="G19" s="44"/>
      <c r="H19" s="45"/>
      <c r="I19" s="40"/>
      <c r="J19" s="42"/>
      <c r="K19" s="42"/>
    </row>
    <row r="20" spans="1:11" s="3" customFormat="1" x14ac:dyDescent="0.3">
      <c r="A20" s="34"/>
      <c r="C20" s="34"/>
      <c r="D20" s="37"/>
      <c r="E20" s="40"/>
      <c r="F20" s="43"/>
      <c r="G20" s="44"/>
      <c r="H20" s="45"/>
      <c r="I20" s="40"/>
      <c r="J20" s="40"/>
      <c r="K20" s="42"/>
    </row>
    <row r="21" spans="1:11" s="3" customFormat="1" x14ac:dyDescent="0.3">
      <c r="A21" s="6"/>
      <c r="B21" s="6" t="s">
        <v>31</v>
      </c>
      <c r="C21" s="6">
        <v>1</v>
      </c>
      <c r="D21" s="6" t="s">
        <v>7</v>
      </c>
      <c r="E21" s="22"/>
      <c r="F21" s="22"/>
      <c r="G21" s="22"/>
      <c r="H21" s="22"/>
      <c r="I21" s="22"/>
      <c r="J21" s="22"/>
      <c r="K21" s="19">
        <f>SUM(K9:K20)</f>
        <v>0</v>
      </c>
    </row>
    <row r="22" spans="1:11" s="3" customFormat="1" x14ac:dyDescent="0.3">
      <c r="E22" s="21"/>
      <c r="F22" s="21"/>
      <c r="G22" s="21"/>
      <c r="H22" s="21"/>
      <c r="I22" s="21"/>
      <c r="J22" s="21"/>
      <c r="K22" s="23"/>
    </row>
    <row r="23" spans="1:11" s="3" customFormat="1" x14ac:dyDescent="0.3">
      <c r="E23" s="21"/>
      <c r="F23" s="21"/>
      <c r="G23" s="21"/>
      <c r="H23" s="21"/>
      <c r="I23" s="21"/>
      <c r="J23" s="21"/>
      <c r="K23" s="23"/>
    </row>
    <row r="24" spans="1:11" s="3" customFormat="1" x14ac:dyDescent="0.3">
      <c r="A24" s="27"/>
      <c r="E24" s="21"/>
      <c r="F24" s="21"/>
      <c r="G24" s="21"/>
      <c r="H24" s="21"/>
      <c r="I24" s="21"/>
      <c r="J24" s="21"/>
      <c r="K24" s="23"/>
    </row>
    <row r="25" spans="1:11" s="3" customFormat="1" x14ac:dyDescent="0.3">
      <c r="A25" s="27"/>
      <c r="E25" s="21"/>
      <c r="F25" s="21"/>
      <c r="G25" s="21"/>
      <c r="H25" s="21"/>
      <c r="I25" s="21"/>
      <c r="J25" s="21"/>
      <c r="K25" s="23"/>
    </row>
    <row r="26" spans="1:11" s="3" customFormat="1" x14ac:dyDescent="0.3">
      <c r="E26" s="21"/>
      <c r="F26" s="21"/>
      <c r="G26" s="21"/>
      <c r="H26" s="21"/>
      <c r="I26" s="21"/>
      <c r="J26" s="21"/>
      <c r="K26" s="23"/>
    </row>
    <row r="27" spans="1:11" s="3" customFormat="1" x14ac:dyDescent="0.3">
      <c r="E27" s="21"/>
      <c r="F27" s="21"/>
      <c r="G27" s="21"/>
      <c r="H27" s="21"/>
      <c r="I27" s="21"/>
      <c r="J27" s="21"/>
      <c r="K27" s="23"/>
    </row>
    <row r="28" spans="1:11" s="3" customFormat="1" x14ac:dyDescent="0.3">
      <c r="E28" s="21"/>
      <c r="F28" s="21"/>
      <c r="G28" s="21"/>
      <c r="H28" s="21"/>
      <c r="I28" s="21"/>
      <c r="J28" s="21"/>
      <c r="K28" s="23"/>
    </row>
    <row r="29" spans="1:11" s="3" customFormat="1" x14ac:dyDescent="0.3">
      <c r="E29" s="21"/>
      <c r="F29" s="21"/>
      <c r="G29" s="21"/>
      <c r="H29" s="21"/>
      <c r="I29" s="21"/>
      <c r="J29" s="21"/>
      <c r="K29" s="23"/>
    </row>
    <row r="30" spans="1:11" s="3" customFormat="1" x14ac:dyDescent="0.3">
      <c r="E30" s="21"/>
      <c r="F30" s="21"/>
      <c r="G30" s="21"/>
      <c r="H30" s="21"/>
      <c r="I30" s="21"/>
      <c r="J30" s="21"/>
      <c r="K30" s="23"/>
    </row>
    <row r="31" spans="1:11" s="3" customFormat="1" x14ac:dyDescent="0.3">
      <c r="E31" s="21"/>
      <c r="F31" s="21"/>
      <c r="G31" s="21"/>
      <c r="H31" s="21"/>
      <c r="I31" s="21"/>
      <c r="J31" s="21"/>
      <c r="K31" s="23"/>
    </row>
    <row r="32" spans="1:11" s="3" customFormat="1" x14ac:dyDescent="0.3">
      <c r="E32" s="21"/>
      <c r="F32" s="21"/>
      <c r="G32" s="21"/>
      <c r="H32" s="21"/>
      <c r="I32" s="21"/>
      <c r="J32" s="21"/>
      <c r="K32" s="23"/>
    </row>
    <row r="33" spans="5:11" s="3" customFormat="1" x14ac:dyDescent="0.3">
      <c r="E33" s="21"/>
      <c r="F33" s="21"/>
      <c r="G33" s="21"/>
      <c r="H33" s="21"/>
      <c r="I33" s="21"/>
      <c r="J33" s="21"/>
      <c r="K33" s="23"/>
    </row>
    <row r="34" spans="5:11" s="3" customFormat="1" x14ac:dyDescent="0.3">
      <c r="E34" s="21"/>
      <c r="F34" s="21"/>
      <c r="G34" s="21"/>
      <c r="H34" s="21"/>
      <c r="I34" s="21"/>
      <c r="J34" s="21"/>
      <c r="K34" s="23"/>
    </row>
    <row r="35" spans="5:11" s="3" customFormat="1" x14ac:dyDescent="0.3">
      <c r="E35" s="21"/>
      <c r="F35" s="21"/>
      <c r="G35" s="21"/>
      <c r="H35" s="21"/>
      <c r="I35" s="21"/>
      <c r="J35" s="21"/>
      <c r="K35" s="23"/>
    </row>
    <row r="36" spans="5:11" s="3" customFormat="1" x14ac:dyDescent="0.3">
      <c r="E36" s="21"/>
      <c r="F36" s="21"/>
      <c r="G36" s="21"/>
      <c r="H36" s="21"/>
      <c r="I36" s="21"/>
      <c r="J36" s="21"/>
      <c r="K36" s="23"/>
    </row>
    <row r="37" spans="5:11" s="3" customFormat="1" x14ac:dyDescent="0.3">
      <c r="E37" s="21"/>
      <c r="F37" s="21"/>
      <c r="G37" s="21"/>
      <c r="H37" s="21"/>
      <c r="I37" s="21"/>
      <c r="J37" s="21"/>
      <c r="K37" s="23"/>
    </row>
    <row r="38" spans="5:11" s="3" customFormat="1" x14ac:dyDescent="0.3">
      <c r="E38" s="21"/>
      <c r="F38" s="21"/>
      <c r="G38" s="21"/>
      <c r="H38" s="21"/>
      <c r="I38" s="21"/>
      <c r="J38" s="21"/>
      <c r="K38" s="23"/>
    </row>
    <row r="39" spans="5:11" s="3" customFormat="1" x14ac:dyDescent="0.3">
      <c r="E39" s="21"/>
      <c r="F39" s="21"/>
      <c r="G39" s="21"/>
      <c r="H39" s="21"/>
      <c r="I39" s="21"/>
      <c r="J39" s="21"/>
      <c r="K39" s="23"/>
    </row>
    <row r="40" spans="5:11" s="3" customFormat="1" x14ac:dyDescent="0.3">
      <c r="E40" s="21"/>
      <c r="F40" s="21"/>
      <c r="G40" s="21"/>
      <c r="H40" s="21"/>
      <c r="I40" s="21"/>
      <c r="J40" s="21"/>
      <c r="K40" s="23"/>
    </row>
    <row r="41" spans="5:11" s="3" customFormat="1" x14ac:dyDescent="0.3">
      <c r="E41" s="21"/>
      <c r="F41" s="21"/>
      <c r="G41" s="21"/>
      <c r="H41" s="21"/>
      <c r="I41" s="21"/>
      <c r="J41" s="21"/>
      <c r="K41" s="23"/>
    </row>
    <row r="42" spans="5:11" s="3" customFormat="1" x14ac:dyDescent="0.3">
      <c r="E42" s="21"/>
      <c r="F42" s="21"/>
      <c r="G42" s="21"/>
      <c r="H42" s="21"/>
      <c r="I42" s="21"/>
      <c r="J42" s="21"/>
      <c r="K42" s="23"/>
    </row>
    <row r="43" spans="5:11" s="3" customFormat="1" x14ac:dyDescent="0.3">
      <c r="E43" s="21"/>
      <c r="F43" s="21"/>
      <c r="G43" s="21"/>
      <c r="H43" s="21"/>
      <c r="I43" s="21"/>
      <c r="J43" s="21"/>
      <c r="K43" s="23"/>
    </row>
    <row r="44" spans="5:11" s="3" customFormat="1" x14ac:dyDescent="0.3">
      <c r="E44" s="21"/>
      <c r="F44" s="21"/>
      <c r="G44" s="21"/>
      <c r="H44" s="21"/>
      <c r="I44" s="21"/>
      <c r="J44" s="21"/>
      <c r="K44" s="23"/>
    </row>
    <row r="45" spans="5:11" s="3" customFormat="1" x14ac:dyDescent="0.3">
      <c r="E45" s="21"/>
      <c r="F45" s="21"/>
      <c r="G45" s="21"/>
      <c r="H45" s="21"/>
      <c r="I45" s="21"/>
      <c r="J45" s="21"/>
      <c r="K45" s="23"/>
    </row>
    <row r="46" spans="5:11" s="3" customFormat="1" x14ac:dyDescent="0.3">
      <c r="E46" s="21"/>
      <c r="F46" s="21"/>
      <c r="G46" s="21"/>
      <c r="H46" s="21"/>
      <c r="I46" s="21"/>
      <c r="J46" s="21"/>
      <c r="K46" s="23"/>
    </row>
    <row r="47" spans="5:11" s="3" customFormat="1" x14ac:dyDescent="0.3">
      <c r="E47" s="21"/>
      <c r="F47" s="21"/>
      <c r="G47" s="21"/>
      <c r="H47" s="21"/>
      <c r="I47" s="21"/>
      <c r="J47" s="21"/>
      <c r="K47" s="23"/>
    </row>
    <row r="48" spans="5:11" s="3" customFormat="1" x14ac:dyDescent="0.3">
      <c r="E48" s="21"/>
      <c r="F48" s="21"/>
      <c r="G48" s="21"/>
      <c r="H48" s="21"/>
      <c r="I48" s="21"/>
      <c r="J48" s="21"/>
      <c r="K48" s="23"/>
    </row>
    <row r="49" spans="5:11" s="3" customFormat="1" x14ac:dyDescent="0.3">
      <c r="E49" s="21"/>
      <c r="F49" s="21"/>
      <c r="G49" s="21"/>
      <c r="H49" s="21"/>
      <c r="I49" s="21"/>
      <c r="J49" s="21"/>
      <c r="K49" s="23"/>
    </row>
    <row r="50" spans="5:11" s="3" customFormat="1" x14ac:dyDescent="0.3">
      <c r="E50" s="21"/>
      <c r="F50" s="21"/>
      <c r="G50" s="21"/>
      <c r="H50" s="21"/>
      <c r="I50" s="21"/>
      <c r="J50" s="21"/>
      <c r="K50" s="23"/>
    </row>
    <row r="51" spans="5:11" s="3" customFormat="1" x14ac:dyDescent="0.3">
      <c r="E51" s="21"/>
      <c r="F51" s="21"/>
      <c r="G51" s="21"/>
      <c r="H51" s="21"/>
      <c r="I51" s="21"/>
      <c r="J51" s="21"/>
      <c r="K51" s="23"/>
    </row>
    <row r="52" spans="5:11" s="3" customFormat="1" x14ac:dyDescent="0.3">
      <c r="E52" s="21"/>
      <c r="F52" s="21"/>
      <c r="G52" s="21"/>
      <c r="H52" s="21"/>
      <c r="I52" s="21"/>
      <c r="J52" s="21"/>
      <c r="K52" s="23"/>
    </row>
    <row r="53" spans="5:11" s="3" customFormat="1" x14ac:dyDescent="0.3">
      <c r="E53" s="21"/>
      <c r="F53" s="21"/>
      <c r="G53" s="21"/>
      <c r="H53" s="21"/>
      <c r="I53" s="21"/>
      <c r="J53" s="21"/>
      <c r="K53" s="23"/>
    </row>
    <row r="54" spans="5:11" s="3" customFormat="1" x14ac:dyDescent="0.3">
      <c r="E54" s="21"/>
      <c r="F54" s="21"/>
      <c r="G54" s="21"/>
      <c r="H54" s="21"/>
      <c r="I54" s="21"/>
      <c r="J54" s="21"/>
      <c r="K54" s="23"/>
    </row>
    <row r="55" spans="5:11" s="3" customFormat="1" x14ac:dyDescent="0.3">
      <c r="E55" s="21"/>
      <c r="F55" s="21"/>
      <c r="G55" s="21"/>
      <c r="H55" s="21"/>
      <c r="I55" s="21"/>
      <c r="J55" s="21"/>
      <c r="K55" s="23"/>
    </row>
    <row r="56" spans="5:11" s="3" customFormat="1" x14ac:dyDescent="0.3">
      <c r="E56" s="21"/>
      <c r="F56" s="21"/>
      <c r="G56" s="21"/>
      <c r="H56" s="21"/>
      <c r="I56" s="21"/>
      <c r="J56" s="21"/>
      <c r="K56" s="23"/>
    </row>
    <row r="57" spans="5:11" s="3" customFormat="1" x14ac:dyDescent="0.3">
      <c r="E57" s="21"/>
      <c r="F57" s="21"/>
      <c r="G57" s="21"/>
      <c r="H57" s="21"/>
      <c r="I57" s="21"/>
      <c r="J57" s="21"/>
      <c r="K57" s="23"/>
    </row>
    <row r="58" spans="5:11" s="3" customFormat="1" x14ac:dyDescent="0.3">
      <c r="E58" s="21"/>
      <c r="F58" s="21"/>
      <c r="G58" s="21"/>
      <c r="H58" s="21"/>
      <c r="I58" s="21"/>
      <c r="J58" s="21"/>
      <c r="K58" s="23"/>
    </row>
    <row r="59" spans="5:11" s="3" customFormat="1" x14ac:dyDescent="0.3">
      <c r="E59" s="21"/>
      <c r="F59" s="21"/>
      <c r="G59" s="21"/>
      <c r="H59" s="21"/>
      <c r="I59" s="21"/>
      <c r="J59" s="21"/>
      <c r="K59" s="23"/>
    </row>
    <row r="60" spans="5:11" s="3" customFormat="1" x14ac:dyDescent="0.3">
      <c r="E60" s="21"/>
      <c r="F60" s="21"/>
      <c r="G60" s="21"/>
      <c r="H60" s="21"/>
      <c r="I60" s="21"/>
      <c r="J60" s="21"/>
      <c r="K60" s="23"/>
    </row>
    <row r="61" spans="5:11" s="3" customFormat="1" x14ac:dyDescent="0.3">
      <c r="E61" s="21"/>
      <c r="F61" s="21"/>
      <c r="G61" s="21"/>
      <c r="H61" s="21"/>
      <c r="I61" s="21"/>
      <c r="J61" s="21"/>
      <c r="K61" s="23"/>
    </row>
    <row r="62" spans="5:11" s="3" customFormat="1" x14ac:dyDescent="0.3">
      <c r="E62" s="21"/>
      <c r="F62" s="21"/>
      <c r="G62" s="21"/>
      <c r="H62" s="21"/>
      <c r="I62" s="21"/>
      <c r="J62" s="21"/>
      <c r="K62" s="23"/>
    </row>
    <row r="63" spans="5:11" s="3" customFormat="1" x14ac:dyDescent="0.3">
      <c r="E63" s="21"/>
      <c r="F63" s="21"/>
      <c r="G63" s="21"/>
      <c r="H63" s="21"/>
      <c r="I63" s="21"/>
      <c r="J63" s="21"/>
      <c r="K63" s="23"/>
    </row>
    <row r="64" spans="5:11" s="3" customFormat="1" x14ac:dyDescent="0.3">
      <c r="E64" s="21"/>
      <c r="F64" s="21"/>
      <c r="G64" s="21"/>
      <c r="H64" s="21"/>
      <c r="I64" s="21"/>
      <c r="J64" s="21"/>
      <c r="K64" s="23"/>
    </row>
    <row r="65" spans="5:11" s="3" customFormat="1" x14ac:dyDescent="0.3">
      <c r="E65" s="21"/>
      <c r="F65" s="21"/>
      <c r="G65" s="21"/>
      <c r="H65" s="21"/>
      <c r="I65" s="21"/>
      <c r="J65" s="21"/>
      <c r="K65" s="23"/>
    </row>
    <row r="66" spans="5:11" s="3" customFormat="1" x14ac:dyDescent="0.3">
      <c r="E66" s="21"/>
      <c r="F66" s="21"/>
      <c r="G66" s="21"/>
      <c r="H66" s="21"/>
      <c r="I66" s="21"/>
      <c r="J66" s="21"/>
      <c r="K66" s="23"/>
    </row>
    <row r="67" spans="5:11" s="3" customFormat="1" x14ac:dyDescent="0.3">
      <c r="E67" s="21"/>
      <c r="F67" s="21"/>
      <c r="G67" s="21"/>
      <c r="H67" s="21"/>
      <c r="I67" s="21"/>
      <c r="J67" s="21"/>
      <c r="K67" s="23"/>
    </row>
    <row r="68" spans="5:11" s="3" customFormat="1" x14ac:dyDescent="0.3">
      <c r="E68" s="21"/>
      <c r="F68" s="21"/>
      <c r="G68" s="21"/>
      <c r="H68" s="21"/>
      <c r="I68" s="21"/>
      <c r="J68" s="21"/>
      <c r="K68" s="23"/>
    </row>
    <row r="69" spans="5:11" s="3" customFormat="1" x14ac:dyDescent="0.3">
      <c r="E69" s="21"/>
      <c r="F69" s="21"/>
      <c r="G69" s="21"/>
      <c r="H69" s="21"/>
      <c r="I69" s="21"/>
      <c r="J69" s="21"/>
      <c r="K69" s="23"/>
    </row>
    <row r="70" spans="5:11" s="3" customFormat="1" x14ac:dyDescent="0.3">
      <c r="E70" s="21"/>
      <c r="F70" s="21"/>
      <c r="G70" s="21"/>
      <c r="H70" s="21"/>
      <c r="I70" s="21"/>
      <c r="J70" s="21"/>
      <c r="K70" s="23"/>
    </row>
    <row r="71" spans="5:11" s="3" customFormat="1" x14ac:dyDescent="0.3">
      <c r="E71" s="21"/>
      <c r="F71" s="21"/>
      <c r="G71" s="21"/>
      <c r="H71" s="21"/>
      <c r="I71" s="21"/>
      <c r="J71" s="21"/>
      <c r="K71" s="23"/>
    </row>
    <row r="72" spans="5:11" s="3" customFormat="1" x14ac:dyDescent="0.3">
      <c r="E72" s="21"/>
      <c r="F72" s="21"/>
      <c r="G72" s="21"/>
      <c r="H72" s="21"/>
      <c r="I72" s="21"/>
      <c r="J72" s="21"/>
      <c r="K72" s="23"/>
    </row>
    <row r="73" spans="5:11" s="3" customFormat="1" x14ac:dyDescent="0.3">
      <c r="E73" s="21"/>
      <c r="F73" s="21"/>
      <c r="G73" s="21"/>
      <c r="H73" s="21"/>
      <c r="I73" s="21"/>
      <c r="J73" s="21"/>
      <c r="K73" s="23"/>
    </row>
    <row r="74" spans="5:11" s="3" customFormat="1" x14ac:dyDescent="0.3">
      <c r="E74" s="21"/>
      <c r="F74" s="21"/>
      <c r="G74" s="21"/>
      <c r="H74" s="21"/>
      <c r="I74" s="21"/>
      <c r="J74" s="21"/>
      <c r="K74" s="23"/>
    </row>
    <row r="75" spans="5:11" s="3" customFormat="1" x14ac:dyDescent="0.3">
      <c r="E75" s="21"/>
      <c r="F75" s="21"/>
      <c r="G75" s="21"/>
      <c r="H75" s="21"/>
      <c r="I75" s="21"/>
      <c r="J75" s="21"/>
      <c r="K75" s="23"/>
    </row>
    <row r="76" spans="5:11" s="3" customFormat="1" x14ac:dyDescent="0.3">
      <c r="E76" s="21"/>
      <c r="F76" s="21"/>
      <c r="G76" s="21"/>
      <c r="H76" s="21"/>
      <c r="I76" s="21"/>
      <c r="J76" s="21"/>
      <c r="K76" s="23"/>
    </row>
    <row r="77" spans="5:11" s="3" customFormat="1" x14ac:dyDescent="0.3">
      <c r="E77" s="21"/>
      <c r="F77" s="21"/>
      <c r="G77" s="21"/>
      <c r="H77" s="21"/>
      <c r="I77" s="21"/>
      <c r="J77" s="21"/>
      <c r="K77" s="23"/>
    </row>
    <row r="78" spans="5:11" s="3" customFormat="1" x14ac:dyDescent="0.3">
      <c r="E78" s="21"/>
      <c r="F78" s="21"/>
      <c r="G78" s="21"/>
      <c r="H78" s="21"/>
      <c r="I78" s="21"/>
      <c r="J78" s="21"/>
      <c r="K78" s="23"/>
    </row>
    <row r="79" spans="5:11" s="3" customFormat="1" x14ac:dyDescent="0.3">
      <c r="E79" s="21"/>
      <c r="F79" s="21"/>
      <c r="G79" s="21"/>
      <c r="H79" s="21"/>
      <c r="I79" s="21"/>
      <c r="J79" s="21"/>
      <c r="K79" s="23"/>
    </row>
    <row r="80" spans="5:11" s="3" customFormat="1" x14ac:dyDescent="0.3">
      <c r="E80" s="21"/>
      <c r="F80" s="21"/>
      <c r="G80" s="21"/>
      <c r="H80" s="21"/>
      <c r="I80" s="21"/>
      <c r="J80" s="21"/>
      <c r="K80" s="23"/>
    </row>
    <row r="81" spans="5:11" s="3" customFormat="1" x14ac:dyDescent="0.3">
      <c r="E81" s="21"/>
      <c r="F81" s="21"/>
      <c r="G81" s="21"/>
      <c r="H81" s="21"/>
      <c r="I81" s="21"/>
      <c r="J81" s="21"/>
      <c r="K81" s="23"/>
    </row>
    <row r="82" spans="5:11" s="3" customFormat="1" x14ac:dyDescent="0.3">
      <c r="E82" s="21"/>
      <c r="F82" s="21"/>
      <c r="G82" s="21"/>
      <c r="H82" s="21"/>
      <c r="I82" s="21"/>
      <c r="J82" s="21"/>
      <c r="K82" s="23"/>
    </row>
    <row r="83" spans="5:11" s="3" customFormat="1" x14ac:dyDescent="0.3">
      <c r="E83" s="21"/>
      <c r="F83" s="21"/>
      <c r="G83" s="21"/>
      <c r="H83" s="21"/>
      <c r="I83" s="21"/>
      <c r="J83" s="21"/>
      <c r="K83" s="23"/>
    </row>
    <row r="84" spans="5:11" s="3" customFormat="1" x14ac:dyDescent="0.3">
      <c r="E84" s="21"/>
      <c r="F84" s="21"/>
      <c r="G84" s="21"/>
      <c r="H84" s="21"/>
      <c r="I84" s="21"/>
      <c r="J84" s="21"/>
      <c r="K84" s="23"/>
    </row>
    <row r="85" spans="5:11" s="3" customFormat="1" x14ac:dyDescent="0.3">
      <c r="E85" s="21"/>
      <c r="F85" s="21"/>
      <c r="G85" s="21"/>
      <c r="H85" s="21"/>
      <c r="I85" s="21"/>
      <c r="J85" s="21"/>
      <c r="K85" s="23"/>
    </row>
    <row r="86" spans="5:11" s="3" customFormat="1" x14ac:dyDescent="0.3">
      <c r="E86" s="21"/>
      <c r="F86" s="21"/>
      <c r="G86" s="21"/>
      <c r="H86" s="21"/>
      <c r="I86" s="21"/>
      <c r="J86" s="21"/>
      <c r="K86" s="23"/>
    </row>
    <row r="87" spans="5:11" s="3" customFormat="1" x14ac:dyDescent="0.3">
      <c r="E87" s="21"/>
      <c r="F87" s="21"/>
      <c r="G87" s="21"/>
      <c r="H87" s="21"/>
      <c r="I87" s="21"/>
      <c r="J87" s="21"/>
      <c r="K87" s="23"/>
    </row>
    <row r="88" spans="5:11" s="3" customFormat="1" x14ac:dyDescent="0.3">
      <c r="E88" s="21"/>
      <c r="F88" s="21"/>
      <c r="G88" s="21"/>
      <c r="H88" s="21"/>
      <c r="I88" s="21"/>
      <c r="J88" s="21"/>
      <c r="K88" s="23"/>
    </row>
    <row r="89" spans="5:11" s="3" customFormat="1" x14ac:dyDescent="0.3">
      <c r="E89" s="21"/>
      <c r="F89" s="21"/>
      <c r="G89" s="21"/>
      <c r="H89" s="21"/>
      <c r="I89" s="21"/>
      <c r="J89" s="21"/>
      <c r="K89" s="23"/>
    </row>
    <row r="90" spans="5:11" s="3" customFormat="1" x14ac:dyDescent="0.3">
      <c r="E90" s="21"/>
      <c r="F90" s="21"/>
      <c r="G90" s="21"/>
      <c r="H90" s="21"/>
      <c r="I90" s="21"/>
      <c r="J90" s="21"/>
      <c r="K90" s="23"/>
    </row>
    <row r="91" spans="5:11" s="3" customFormat="1" x14ac:dyDescent="0.3">
      <c r="E91" s="21"/>
      <c r="F91" s="21"/>
      <c r="G91" s="21"/>
      <c r="H91" s="21"/>
      <c r="I91" s="21"/>
      <c r="J91" s="21"/>
      <c r="K91" s="23"/>
    </row>
    <row r="92" spans="5:11" s="3" customFormat="1" x14ac:dyDescent="0.3">
      <c r="E92" s="21"/>
      <c r="F92" s="21"/>
      <c r="G92" s="21"/>
      <c r="H92" s="21"/>
      <c r="I92" s="21"/>
      <c r="J92" s="21"/>
      <c r="K92" s="23"/>
    </row>
    <row r="93" spans="5:11" s="3" customFormat="1" x14ac:dyDescent="0.3">
      <c r="E93" s="21"/>
      <c r="F93" s="21"/>
      <c r="G93" s="21"/>
      <c r="H93" s="21"/>
      <c r="I93" s="21"/>
      <c r="J93" s="21"/>
      <c r="K93" s="23"/>
    </row>
    <row r="94" spans="5:11" s="3" customFormat="1" x14ac:dyDescent="0.3">
      <c r="E94" s="21"/>
      <c r="F94" s="21"/>
      <c r="G94" s="21"/>
      <c r="H94" s="21"/>
      <c r="I94" s="21"/>
      <c r="J94" s="21"/>
      <c r="K94" s="23"/>
    </row>
    <row r="95" spans="5:11" s="3" customFormat="1" x14ac:dyDescent="0.3">
      <c r="E95" s="21"/>
      <c r="F95" s="21"/>
      <c r="G95" s="21"/>
      <c r="H95" s="21"/>
      <c r="I95" s="21"/>
      <c r="J95" s="21"/>
      <c r="K95" s="23"/>
    </row>
    <row r="96" spans="5:11" s="3" customFormat="1" x14ac:dyDescent="0.3">
      <c r="E96" s="21"/>
      <c r="F96" s="21"/>
      <c r="G96" s="21"/>
      <c r="H96" s="21"/>
      <c r="I96" s="21"/>
      <c r="J96" s="21"/>
      <c r="K96" s="23"/>
    </row>
    <row r="97" spans="5:11" s="3" customFormat="1" x14ac:dyDescent="0.3">
      <c r="E97" s="21"/>
      <c r="F97" s="21"/>
      <c r="G97" s="21"/>
      <c r="H97" s="21"/>
      <c r="I97" s="21"/>
      <c r="J97" s="21"/>
      <c r="K97" s="23"/>
    </row>
    <row r="98" spans="5:11" s="3" customFormat="1" x14ac:dyDescent="0.3">
      <c r="E98" s="21"/>
      <c r="F98" s="21"/>
      <c r="G98" s="21"/>
      <c r="H98" s="21"/>
      <c r="I98" s="21"/>
      <c r="J98" s="21"/>
      <c r="K98" s="23"/>
    </row>
    <row r="99" spans="5:11" s="3" customFormat="1" x14ac:dyDescent="0.3">
      <c r="E99" s="21"/>
      <c r="F99" s="21"/>
      <c r="G99" s="21"/>
      <c r="H99" s="21"/>
      <c r="I99" s="21"/>
      <c r="J99" s="21"/>
      <c r="K99" s="23"/>
    </row>
    <row r="100" spans="5:11" s="3" customFormat="1" x14ac:dyDescent="0.3">
      <c r="E100" s="21"/>
      <c r="F100" s="21"/>
      <c r="G100" s="21"/>
      <c r="H100" s="21"/>
      <c r="I100" s="21"/>
      <c r="J100" s="21"/>
      <c r="K100" s="23"/>
    </row>
    <row r="101" spans="5:11" s="3" customFormat="1" x14ac:dyDescent="0.3">
      <c r="E101" s="21"/>
      <c r="F101" s="21"/>
      <c r="G101" s="21"/>
      <c r="H101" s="21"/>
      <c r="I101" s="21"/>
      <c r="J101" s="21"/>
      <c r="K101" s="23"/>
    </row>
    <row r="102" spans="5:11" s="3" customFormat="1" x14ac:dyDescent="0.3">
      <c r="E102" s="21"/>
      <c r="F102" s="21"/>
      <c r="G102" s="21"/>
      <c r="H102" s="21"/>
      <c r="I102" s="21"/>
      <c r="J102" s="21"/>
      <c r="K102" s="23"/>
    </row>
    <row r="103" spans="5:11" s="3" customFormat="1" x14ac:dyDescent="0.3">
      <c r="E103" s="21"/>
      <c r="F103" s="21"/>
      <c r="G103" s="21"/>
      <c r="H103" s="21"/>
      <c r="I103" s="21"/>
      <c r="J103" s="21"/>
      <c r="K103" s="23"/>
    </row>
    <row r="104" spans="5:11" s="3" customFormat="1" x14ac:dyDescent="0.3">
      <c r="E104" s="21"/>
      <c r="F104" s="21"/>
      <c r="G104" s="21"/>
      <c r="H104" s="21"/>
      <c r="I104" s="21"/>
      <c r="J104" s="21"/>
      <c r="K104" s="23"/>
    </row>
    <row r="105" spans="5:11" s="3" customFormat="1" x14ac:dyDescent="0.3">
      <c r="E105" s="21"/>
      <c r="F105" s="21"/>
      <c r="G105" s="21"/>
      <c r="H105" s="21"/>
      <c r="I105" s="21"/>
      <c r="J105" s="21"/>
      <c r="K105" s="23"/>
    </row>
    <row r="106" spans="5:11" s="3" customFormat="1" x14ac:dyDescent="0.3">
      <c r="E106" s="21"/>
      <c r="F106" s="21"/>
      <c r="G106" s="21"/>
      <c r="H106" s="21"/>
      <c r="I106" s="21"/>
      <c r="J106" s="21"/>
      <c r="K106" s="23"/>
    </row>
    <row r="107" spans="5:11" s="3" customFormat="1" x14ac:dyDescent="0.3">
      <c r="E107" s="21"/>
      <c r="F107" s="21"/>
      <c r="G107" s="21"/>
      <c r="H107" s="21"/>
      <c r="I107" s="21"/>
      <c r="J107" s="21"/>
      <c r="K107" s="23"/>
    </row>
    <row r="108" spans="5:11" s="3" customFormat="1" x14ac:dyDescent="0.3">
      <c r="E108" s="21"/>
      <c r="F108" s="21"/>
      <c r="G108" s="21"/>
      <c r="H108" s="21"/>
      <c r="I108" s="21"/>
      <c r="J108" s="21"/>
      <c r="K108" s="23"/>
    </row>
    <row r="109" spans="5:11" s="3" customFormat="1" x14ac:dyDescent="0.3">
      <c r="E109" s="21"/>
      <c r="F109" s="21"/>
      <c r="G109" s="21"/>
      <c r="H109" s="21"/>
      <c r="I109" s="21"/>
      <c r="J109" s="21"/>
      <c r="K109" s="23"/>
    </row>
    <row r="110" spans="5:11" s="3" customFormat="1" x14ac:dyDescent="0.3">
      <c r="E110" s="21"/>
      <c r="F110" s="21"/>
      <c r="G110" s="21"/>
      <c r="H110" s="21"/>
      <c r="I110" s="21"/>
      <c r="J110" s="21"/>
      <c r="K110" s="23"/>
    </row>
    <row r="111" spans="5:11" s="3" customFormat="1" x14ac:dyDescent="0.3">
      <c r="E111" s="21"/>
      <c r="F111" s="21"/>
      <c r="G111" s="21"/>
      <c r="H111" s="21"/>
      <c r="I111" s="21"/>
      <c r="J111" s="21"/>
      <c r="K111" s="23"/>
    </row>
    <row r="112" spans="5:11" s="3" customFormat="1" x14ac:dyDescent="0.3">
      <c r="E112" s="21"/>
      <c r="F112" s="21"/>
      <c r="G112" s="21"/>
      <c r="H112" s="21"/>
      <c r="I112" s="21"/>
      <c r="J112" s="21"/>
      <c r="K112" s="23"/>
    </row>
    <row r="113" spans="5:11" s="3" customFormat="1" x14ac:dyDescent="0.3">
      <c r="E113" s="21"/>
      <c r="F113" s="21"/>
      <c r="G113" s="21"/>
      <c r="H113" s="21"/>
      <c r="I113" s="21"/>
      <c r="J113" s="21"/>
      <c r="K113" s="23"/>
    </row>
    <row r="114" spans="5:11" s="3" customFormat="1" x14ac:dyDescent="0.3">
      <c r="E114" s="21"/>
      <c r="F114" s="21"/>
      <c r="G114" s="21"/>
      <c r="H114" s="21"/>
      <c r="I114" s="21"/>
      <c r="J114" s="21"/>
      <c r="K114" s="23"/>
    </row>
    <row r="115" spans="5:11" s="3" customFormat="1" x14ac:dyDescent="0.3">
      <c r="E115" s="21"/>
      <c r="F115" s="21"/>
      <c r="G115" s="21"/>
      <c r="H115" s="21"/>
      <c r="I115" s="21"/>
      <c r="J115" s="21"/>
      <c r="K115" s="23"/>
    </row>
    <row r="116" spans="5:11" s="3" customFormat="1" x14ac:dyDescent="0.3">
      <c r="E116" s="21"/>
      <c r="F116" s="21"/>
      <c r="G116" s="21"/>
      <c r="H116" s="21"/>
      <c r="I116" s="21"/>
      <c r="J116" s="21"/>
      <c r="K116" s="23"/>
    </row>
    <row r="117" spans="5:11" s="3" customFormat="1" x14ac:dyDescent="0.3">
      <c r="E117" s="21"/>
      <c r="F117" s="21"/>
      <c r="G117" s="21"/>
      <c r="H117" s="21"/>
      <c r="I117" s="21"/>
      <c r="J117" s="21"/>
      <c r="K117" s="23"/>
    </row>
    <row r="118" spans="5:11" s="3" customFormat="1" x14ac:dyDescent="0.3">
      <c r="E118" s="21"/>
      <c r="F118" s="21"/>
      <c r="G118" s="21"/>
      <c r="H118" s="21"/>
      <c r="I118" s="21"/>
      <c r="J118" s="21"/>
      <c r="K118" s="23"/>
    </row>
    <row r="119" spans="5:11" s="3" customFormat="1" x14ac:dyDescent="0.3">
      <c r="E119" s="21"/>
      <c r="F119" s="21"/>
      <c r="G119" s="21"/>
      <c r="H119" s="21"/>
      <c r="I119" s="21"/>
      <c r="J119" s="21"/>
      <c r="K119" s="23"/>
    </row>
    <row r="120" spans="5:11" s="3" customFormat="1" x14ac:dyDescent="0.3">
      <c r="E120" s="21"/>
      <c r="F120" s="21"/>
      <c r="G120" s="21"/>
      <c r="H120" s="21"/>
      <c r="I120" s="21"/>
      <c r="J120" s="21"/>
      <c r="K120" s="23"/>
    </row>
    <row r="121" spans="5:11" s="3" customFormat="1" x14ac:dyDescent="0.3">
      <c r="E121" s="21"/>
      <c r="F121" s="21"/>
      <c r="G121" s="21"/>
      <c r="H121" s="21"/>
      <c r="I121" s="21"/>
      <c r="J121" s="21"/>
      <c r="K121" s="23"/>
    </row>
    <row r="122" spans="5:11" s="3" customFormat="1" x14ac:dyDescent="0.3">
      <c r="E122" s="21"/>
      <c r="F122" s="21"/>
      <c r="G122" s="21"/>
      <c r="H122" s="21"/>
      <c r="I122" s="21"/>
      <c r="J122" s="21"/>
      <c r="K122" s="23"/>
    </row>
    <row r="123" spans="5:11" s="3" customFormat="1" x14ac:dyDescent="0.3">
      <c r="E123" s="21"/>
      <c r="F123" s="21"/>
      <c r="G123" s="21"/>
      <c r="H123" s="21"/>
      <c r="I123" s="21"/>
      <c r="J123" s="21"/>
      <c r="K123" s="23"/>
    </row>
    <row r="124" spans="5:11" s="3" customFormat="1" x14ac:dyDescent="0.3">
      <c r="E124" s="21"/>
      <c r="F124" s="21"/>
      <c r="G124" s="21"/>
      <c r="H124" s="21"/>
      <c r="I124" s="21"/>
      <c r="J124" s="21"/>
      <c r="K124" s="23"/>
    </row>
    <row r="125" spans="5:11" s="3" customFormat="1" x14ac:dyDescent="0.3">
      <c r="E125" s="21"/>
      <c r="F125" s="21"/>
      <c r="G125" s="21"/>
      <c r="H125" s="21"/>
      <c r="I125" s="21"/>
      <c r="J125" s="21"/>
      <c r="K125" s="23"/>
    </row>
    <row r="126" spans="5:11" s="3" customFormat="1" x14ac:dyDescent="0.3">
      <c r="E126" s="21"/>
      <c r="F126" s="21"/>
      <c r="G126" s="21"/>
      <c r="H126" s="21"/>
      <c r="I126" s="21"/>
      <c r="J126" s="21"/>
      <c r="K126" s="23"/>
    </row>
    <row r="127" spans="5:11" s="3" customFormat="1" x14ac:dyDescent="0.3">
      <c r="E127" s="21"/>
      <c r="F127" s="21"/>
      <c r="G127" s="21"/>
      <c r="H127" s="21"/>
      <c r="I127" s="21"/>
      <c r="J127" s="21"/>
      <c r="K127" s="23"/>
    </row>
    <row r="128" spans="5:11" s="3" customFormat="1" x14ac:dyDescent="0.3">
      <c r="E128" s="21"/>
      <c r="F128" s="21"/>
      <c r="G128" s="21"/>
      <c r="H128" s="21"/>
      <c r="I128" s="21"/>
      <c r="J128" s="21"/>
      <c r="K128" s="23"/>
    </row>
    <row r="129" spans="5:11" s="3" customFormat="1" x14ac:dyDescent="0.3">
      <c r="E129" s="21"/>
      <c r="F129" s="21"/>
      <c r="G129" s="21"/>
      <c r="H129" s="21"/>
      <c r="I129" s="21"/>
      <c r="J129" s="21"/>
      <c r="K129" s="23"/>
    </row>
  </sheetData>
  <sheetProtection algorithmName="SHA-512" hashValue="oX83jkIIB8Zx+abMJXq4e3BEd43qu1UkzwT5c4NohXt8KmG7oLX8ipyASeAHsMYCt0f3M03R48dRpyAAhrel/A==" saltValue="7foTNGLe33xChH9oys6mxA==" spinCount="100000" sheet="1" objects="1" scenarios="1"/>
  <mergeCells count="1">
    <mergeCell ref="F6:H6"/>
  </mergeCells>
  <pageMargins left="0.7" right="0.7" top="0.75" bottom="0.75" header="0.3" footer="0.3"/>
  <pageSetup paperSize="9" orientation="portrait"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9D47C1-17D3-466E-A93D-160477A42B5E}">
  <sheetPr>
    <tabColor theme="5" tint="0.59999389629810485"/>
  </sheetPr>
  <dimension ref="A1:K132"/>
  <sheetViews>
    <sheetView zoomScaleNormal="100" workbookViewId="0">
      <pane ySplit="7" topLeftCell="A8" activePane="bottomLeft" state="frozen"/>
      <selection activeCell="C3" sqref="C3"/>
      <selection pane="bottomLeft"/>
    </sheetView>
  </sheetViews>
  <sheetFormatPr defaultRowHeight="14.4" x14ac:dyDescent="0.3"/>
  <cols>
    <col min="2" max="2" width="70.77734375" customWidth="1"/>
    <col min="3" max="3" width="10.77734375" customWidth="1"/>
    <col min="4" max="4" width="5.77734375" customWidth="1"/>
    <col min="5" max="10" width="12.77734375" style="20" customWidth="1"/>
    <col min="11" max="11" width="12.77734375" style="10" customWidth="1"/>
    <col min="12" max="12" width="2.77734375" customWidth="1"/>
  </cols>
  <sheetData>
    <row r="1" spans="1:11" x14ac:dyDescent="0.3">
      <c r="A1" s="1" t="s">
        <v>22</v>
      </c>
      <c r="B1" s="14" t="s">
        <v>26</v>
      </c>
      <c r="K1" s="11" t="s">
        <v>27</v>
      </c>
    </row>
    <row r="2" spans="1:11" x14ac:dyDescent="0.3">
      <c r="A2" s="1" t="s">
        <v>23</v>
      </c>
      <c r="B2" s="14" t="s">
        <v>282</v>
      </c>
      <c r="K2" s="11" t="s">
        <v>28</v>
      </c>
    </row>
    <row r="3" spans="1:11" x14ac:dyDescent="0.3">
      <c r="A3" s="1" t="s">
        <v>24</v>
      </c>
      <c r="B3" s="14" t="str">
        <f>Algemeen!B3</f>
        <v>: 08-10-2020</v>
      </c>
    </row>
    <row r="4" spans="1:11" x14ac:dyDescent="0.3">
      <c r="A4" s="1" t="s">
        <v>25</v>
      </c>
      <c r="B4" s="14" t="str">
        <f>Algemeen!B4</f>
        <v>: V1.1</v>
      </c>
    </row>
    <row r="5" spans="1:11" ht="15" thickBot="1" x14ac:dyDescent="0.35"/>
    <row r="6" spans="1:11" s="1" customFormat="1" ht="15" thickBot="1" x14ac:dyDescent="0.35">
      <c r="A6" s="6"/>
      <c r="B6" s="5" t="s">
        <v>225</v>
      </c>
      <c r="C6" s="35" t="s">
        <v>2</v>
      </c>
      <c r="D6" s="6" t="s">
        <v>1</v>
      </c>
      <c r="E6" s="28" t="s">
        <v>37</v>
      </c>
      <c r="F6" s="100" t="s">
        <v>47</v>
      </c>
      <c r="G6" s="101"/>
      <c r="H6" s="102"/>
      <c r="I6" s="29" t="s">
        <v>51</v>
      </c>
      <c r="J6" s="29" t="s">
        <v>5</v>
      </c>
      <c r="K6" s="12" t="s">
        <v>5</v>
      </c>
    </row>
    <row r="7" spans="1:11" s="1" customFormat="1" x14ac:dyDescent="0.3">
      <c r="A7" s="6"/>
      <c r="B7" s="6"/>
      <c r="C7" s="36"/>
      <c r="D7" s="6"/>
      <c r="E7" s="33" t="s">
        <v>59</v>
      </c>
      <c r="F7" s="30" t="s">
        <v>48</v>
      </c>
      <c r="G7" s="31" t="s">
        <v>49</v>
      </c>
      <c r="H7" s="32" t="s">
        <v>50</v>
      </c>
      <c r="I7" s="33" t="s">
        <v>52</v>
      </c>
      <c r="J7" s="33" t="s">
        <v>53</v>
      </c>
      <c r="K7" s="12"/>
    </row>
    <row r="8" spans="1:11" s="1" customFormat="1" x14ac:dyDescent="0.3">
      <c r="A8" s="66"/>
      <c r="B8" s="67" t="s">
        <v>116</v>
      </c>
      <c r="C8" s="66"/>
      <c r="D8" s="68"/>
      <c r="E8" s="69"/>
      <c r="F8" s="72">
        <v>0.7</v>
      </c>
      <c r="G8" s="73">
        <v>0.15</v>
      </c>
      <c r="H8" s="74">
        <v>0.15</v>
      </c>
      <c r="I8" s="69"/>
      <c r="J8" s="69"/>
      <c r="K8" s="70"/>
    </row>
    <row r="9" spans="1:11" s="3" customFormat="1" x14ac:dyDescent="0.3">
      <c r="A9" s="34"/>
      <c r="C9" s="34"/>
      <c r="D9" s="37"/>
      <c r="E9" s="40"/>
      <c r="F9" s="43"/>
      <c r="G9" s="44"/>
      <c r="H9" s="45"/>
      <c r="I9" s="40"/>
      <c r="J9" s="40"/>
      <c r="K9" s="42"/>
    </row>
    <row r="10" spans="1:11" s="3" customFormat="1" x14ac:dyDescent="0.3">
      <c r="A10" s="34"/>
      <c r="B10" s="7" t="s">
        <v>226</v>
      </c>
      <c r="C10" s="34"/>
      <c r="D10" s="37"/>
      <c r="E10" s="40"/>
      <c r="F10" s="43"/>
      <c r="G10" s="44"/>
      <c r="H10" s="45"/>
      <c r="I10" s="40"/>
      <c r="J10" s="40"/>
      <c r="K10" s="42"/>
    </row>
    <row r="11" spans="1:11" s="3" customFormat="1" x14ac:dyDescent="0.3">
      <c r="A11" s="34"/>
      <c r="B11" s="15" t="s">
        <v>224</v>
      </c>
      <c r="C11" s="34"/>
      <c r="D11" s="37"/>
      <c r="E11" s="40"/>
      <c r="F11" s="43"/>
      <c r="G11" s="44"/>
      <c r="H11" s="45"/>
      <c r="I11" s="40"/>
      <c r="J11" s="42"/>
      <c r="K11" s="42"/>
    </row>
    <row r="12" spans="1:11" s="3" customFormat="1" x14ac:dyDescent="0.3">
      <c r="A12" s="34"/>
      <c r="B12" s="76"/>
      <c r="C12" s="34"/>
      <c r="D12" s="37"/>
      <c r="E12" s="40"/>
      <c r="F12" s="43"/>
      <c r="G12" s="44"/>
      <c r="H12" s="45"/>
      <c r="I12" s="40"/>
      <c r="J12" s="42"/>
      <c r="K12" s="42"/>
    </row>
    <row r="13" spans="1:11" s="3" customFormat="1" x14ac:dyDescent="0.3">
      <c r="A13" s="34"/>
      <c r="B13" s="3" t="s">
        <v>227</v>
      </c>
      <c r="C13" s="34">
        <v>137</v>
      </c>
      <c r="D13" s="37" t="s">
        <v>6</v>
      </c>
      <c r="E13" s="95">
        <v>0</v>
      </c>
      <c r="F13" s="96">
        <v>0</v>
      </c>
      <c r="G13" s="97">
        <v>0</v>
      </c>
      <c r="H13" s="98">
        <v>0</v>
      </c>
      <c r="I13" s="95">
        <v>0</v>
      </c>
      <c r="J13" s="42">
        <f>E13+F13*F$8+G13*G$8+H13*H$8+I13</f>
        <v>0</v>
      </c>
      <c r="K13" s="42">
        <f>C13*J13</f>
        <v>0</v>
      </c>
    </row>
    <row r="14" spans="1:11" s="3" customFormat="1" x14ac:dyDescent="0.3">
      <c r="A14" s="34"/>
      <c r="B14" s="3" t="s">
        <v>228</v>
      </c>
      <c r="C14" s="34">
        <v>137</v>
      </c>
      <c r="D14" s="37" t="s">
        <v>6</v>
      </c>
      <c r="E14" s="95">
        <v>0</v>
      </c>
      <c r="F14" s="96">
        <v>0</v>
      </c>
      <c r="G14" s="97">
        <v>0</v>
      </c>
      <c r="H14" s="98">
        <v>0</v>
      </c>
      <c r="I14" s="95">
        <v>0</v>
      </c>
      <c r="J14" s="42">
        <f t="shared" ref="J14" si="0">E14+F14*F$8+G14*G$8+H14*H$8+I14</f>
        <v>0</v>
      </c>
      <c r="K14" s="42">
        <f t="shared" ref="K14:K15" si="1">C14*J14</f>
        <v>0</v>
      </c>
    </row>
    <row r="15" spans="1:11" s="3" customFormat="1" x14ac:dyDescent="0.3">
      <c r="A15" s="34"/>
      <c r="B15" s="3" t="s">
        <v>229</v>
      </c>
      <c r="C15" s="34">
        <v>34</v>
      </c>
      <c r="D15" s="37" t="s">
        <v>6</v>
      </c>
      <c r="E15" s="95">
        <v>0</v>
      </c>
      <c r="F15" s="96">
        <v>0</v>
      </c>
      <c r="G15" s="97">
        <v>0</v>
      </c>
      <c r="H15" s="98">
        <v>0</v>
      </c>
      <c r="I15" s="95">
        <v>0</v>
      </c>
      <c r="J15" s="42">
        <f>E15+F15*F$8+G15*G$8+H15*H$8+I15</f>
        <v>0</v>
      </c>
      <c r="K15" s="42">
        <f t="shared" si="1"/>
        <v>0</v>
      </c>
    </row>
    <row r="16" spans="1:11" s="3" customFormat="1" x14ac:dyDescent="0.3">
      <c r="A16" s="34"/>
      <c r="C16" s="34"/>
      <c r="D16" s="37"/>
      <c r="E16" s="40"/>
      <c r="F16" s="43"/>
      <c r="G16" s="44"/>
      <c r="H16" s="45"/>
      <c r="I16" s="40"/>
      <c r="J16" s="42"/>
      <c r="K16" s="42"/>
    </row>
    <row r="17" spans="1:11" s="3" customFormat="1" x14ac:dyDescent="0.3">
      <c r="A17" s="34"/>
      <c r="B17" s="7" t="s">
        <v>230</v>
      </c>
      <c r="C17" s="34"/>
      <c r="D17" s="37"/>
      <c r="E17" s="40"/>
      <c r="F17" s="43"/>
      <c r="G17" s="44"/>
      <c r="H17" s="45"/>
      <c r="I17" s="40"/>
      <c r="J17" s="42"/>
      <c r="K17" s="42"/>
    </row>
    <row r="18" spans="1:11" s="3" customFormat="1" x14ac:dyDescent="0.3">
      <c r="A18" s="34"/>
      <c r="B18" s="3" t="s">
        <v>231</v>
      </c>
      <c r="C18" s="34">
        <v>225</v>
      </c>
      <c r="D18" s="37" t="s">
        <v>6</v>
      </c>
      <c r="E18" s="40"/>
      <c r="F18" s="96">
        <v>0</v>
      </c>
      <c r="G18" s="97">
        <v>0</v>
      </c>
      <c r="H18" s="98">
        <v>0</v>
      </c>
      <c r="I18" s="95">
        <v>0</v>
      </c>
      <c r="J18" s="42">
        <f t="shared" ref="J18" si="2">E18+F18*F$8+G18*G$8+H18*H$8+I18</f>
        <v>0</v>
      </c>
      <c r="K18" s="42">
        <f t="shared" ref="K18" si="3">C18*J18</f>
        <v>0</v>
      </c>
    </row>
    <row r="19" spans="1:11" s="3" customFormat="1" x14ac:dyDescent="0.3">
      <c r="A19" s="34"/>
      <c r="B19" s="3" t="s">
        <v>232</v>
      </c>
      <c r="C19" s="34">
        <v>25</v>
      </c>
      <c r="D19" s="37" t="s">
        <v>6</v>
      </c>
      <c r="E19" s="40"/>
      <c r="F19" s="96">
        <v>0</v>
      </c>
      <c r="G19" s="97">
        <v>0</v>
      </c>
      <c r="H19" s="98">
        <v>0</v>
      </c>
      <c r="I19" s="95">
        <v>0</v>
      </c>
      <c r="J19" s="42">
        <f>E19+F19*F$8+G19*G$8+H19*H$8+I19</f>
        <v>0</v>
      </c>
      <c r="K19" s="42">
        <f>C19*J19</f>
        <v>0</v>
      </c>
    </row>
    <row r="20" spans="1:11" s="3" customFormat="1" x14ac:dyDescent="0.3">
      <c r="A20" s="34"/>
      <c r="C20" s="34"/>
      <c r="D20" s="37"/>
      <c r="E20" s="40"/>
      <c r="F20" s="43"/>
      <c r="G20" s="44"/>
      <c r="H20" s="45"/>
      <c r="I20" s="40"/>
      <c r="J20" s="42"/>
      <c r="K20" s="42"/>
    </row>
    <row r="21" spans="1:11" s="3" customFormat="1" x14ac:dyDescent="0.3">
      <c r="A21" s="34"/>
      <c r="B21" s="7" t="s">
        <v>233</v>
      </c>
      <c r="C21" s="34"/>
      <c r="D21" s="37"/>
      <c r="E21" s="40"/>
      <c r="F21" s="43"/>
      <c r="G21" s="44"/>
      <c r="H21" s="45"/>
      <c r="I21" s="40"/>
      <c r="J21" s="42"/>
      <c r="K21" s="42"/>
    </row>
    <row r="22" spans="1:11" s="3" customFormat="1" x14ac:dyDescent="0.3">
      <c r="A22" s="34"/>
      <c r="B22" s="3" t="s">
        <v>46</v>
      </c>
      <c r="C22" s="38"/>
      <c r="D22" s="39"/>
      <c r="E22" s="41">
        <f>SUMPRODUCT(C13:C15,E13:E15)</f>
        <v>0</v>
      </c>
      <c r="F22" s="43"/>
      <c r="G22" s="44"/>
      <c r="H22" s="45"/>
      <c r="I22" s="40"/>
      <c r="J22" s="42"/>
      <c r="K22" s="42"/>
    </row>
    <row r="23" spans="1:11" s="3" customFormat="1" x14ac:dyDescent="0.3">
      <c r="A23" s="34"/>
      <c r="C23" s="34"/>
      <c r="D23" s="37"/>
      <c r="E23" s="40"/>
      <c r="F23" s="43"/>
      <c r="G23" s="44"/>
      <c r="H23" s="45"/>
      <c r="I23" s="40"/>
      <c r="J23" s="40"/>
      <c r="K23" s="42"/>
    </row>
    <row r="24" spans="1:11" s="3" customFormat="1" x14ac:dyDescent="0.3">
      <c r="A24" s="6"/>
      <c r="B24" s="6" t="s">
        <v>31</v>
      </c>
      <c r="C24" s="6">
        <v>1</v>
      </c>
      <c r="D24" s="6" t="s">
        <v>7</v>
      </c>
      <c r="E24" s="22"/>
      <c r="F24" s="22"/>
      <c r="G24" s="22"/>
      <c r="H24" s="22"/>
      <c r="I24" s="22"/>
      <c r="J24" s="22"/>
      <c r="K24" s="19">
        <f>SUM(K9:K23)</f>
        <v>0</v>
      </c>
    </row>
    <row r="25" spans="1:11" s="3" customFormat="1" x14ac:dyDescent="0.3">
      <c r="E25" s="21"/>
      <c r="F25" s="21"/>
      <c r="G25" s="21"/>
      <c r="H25" s="21"/>
      <c r="I25" s="21"/>
      <c r="J25" s="21"/>
      <c r="K25" s="23"/>
    </row>
    <row r="26" spans="1:11" s="3" customFormat="1" x14ac:dyDescent="0.3">
      <c r="E26" s="21"/>
      <c r="F26" s="21"/>
      <c r="G26" s="21"/>
      <c r="H26" s="21"/>
      <c r="I26" s="21"/>
      <c r="J26" s="21"/>
      <c r="K26" s="23"/>
    </row>
    <row r="27" spans="1:11" s="3" customFormat="1" x14ac:dyDescent="0.3">
      <c r="A27" s="27"/>
      <c r="E27" s="21"/>
      <c r="F27" s="21"/>
      <c r="G27" s="21"/>
      <c r="H27" s="21"/>
      <c r="I27" s="21"/>
      <c r="J27" s="21"/>
      <c r="K27" s="23"/>
    </row>
    <row r="28" spans="1:11" s="3" customFormat="1" x14ac:dyDescent="0.3">
      <c r="A28" s="27"/>
      <c r="E28" s="21"/>
      <c r="F28" s="21"/>
      <c r="G28" s="21"/>
      <c r="H28" s="21"/>
      <c r="I28" s="21"/>
      <c r="J28" s="21"/>
      <c r="K28" s="23"/>
    </row>
    <row r="29" spans="1:11" s="3" customFormat="1" x14ac:dyDescent="0.3">
      <c r="E29" s="21"/>
      <c r="F29" s="21"/>
      <c r="G29" s="21"/>
      <c r="H29" s="21"/>
      <c r="I29" s="21"/>
      <c r="J29" s="21"/>
      <c r="K29" s="23"/>
    </row>
    <row r="30" spans="1:11" s="3" customFormat="1" x14ac:dyDescent="0.3">
      <c r="E30" s="21"/>
      <c r="F30" s="21"/>
      <c r="G30" s="21"/>
      <c r="H30" s="21"/>
      <c r="I30" s="21"/>
      <c r="J30" s="21"/>
      <c r="K30" s="23"/>
    </row>
    <row r="31" spans="1:11" s="3" customFormat="1" x14ac:dyDescent="0.3">
      <c r="E31" s="21"/>
      <c r="F31" s="21"/>
      <c r="G31" s="21"/>
      <c r="H31" s="21"/>
      <c r="I31" s="21"/>
      <c r="J31" s="21"/>
      <c r="K31" s="23"/>
    </row>
    <row r="32" spans="1:11" s="3" customFormat="1" x14ac:dyDescent="0.3">
      <c r="E32" s="21"/>
      <c r="F32" s="21"/>
      <c r="G32" s="21"/>
      <c r="H32" s="21"/>
      <c r="I32" s="21"/>
      <c r="J32" s="21"/>
      <c r="K32" s="23"/>
    </row>
    <row r="33" spans="5:11" s="3" customFormat="1" x14ac:dyDescent="0.3">
      <c r="E33" s="21"/>
      <c r="F33" s="21"/>
      <c r="G33" s="21"/>
      <c r="H33" s="21"/>
      <c r="I33" s="21"/>
      <c r="J33" s="21"/>
      <c r="K33" s="23"/>
    </row>
    <row r="34" spans="5:11" s="3" customFormat="1" x14ac:dyDescent="0.3">
      <c r="E34" s="21"/>
      <c r="F34" s="21"/>
      <c r="G34" s="21"/>
      <c r="H34" s="21"/>
      <c r="I34" s="21"/>
      <c r="J34" s="21"/>
      <c r="K34" s="23"/>
    </row>
    <row r="35" spans="5:11" s="3" customFormat="1" x14ac:dyDescent="0.3">
      <c r="E35" s="21"/>
      <c r="F35" s="21"/>
      <c r="G35" s="21"/>
      <c r="H35" s="21"/>
      <c r="I35" s="21"/>
      <c r="J35" s="21"/>
      <c r="K35" s="23"/>
    </row>
    <row r="36" spans="5:11" s="3" customFormat="1" x14ac:dyDescent="0.3">
      <c r="E36" s="21"/>
      <c r="F36" s="21"/>
      <c r="G36" s="21"/>
      <c r="H36" s="21"/>
      <c r="I36" s="21"/>
      <c r="J36" s="21"/>
      <c r="K36" s="23"/>
    </row>
    <row r="37" spans="5:11" s="3" customFormat="1" x14ac:dyDescent="0.3">
      <c r="E37" s="21"/>
      <c r="F37" s="21"/>
      <c r="G37" s="21"/>
      <c r="H37" s="21"/>
      <c r="I37" s="21"/>
      <c r="J37" s="21"/>
      <c r="K37" s="23"/>
    </row>
    <row r="38" spans="5:11" s="3" customFormat="1" x14ac:dyDescent="0.3">
      <c r="E38" s="21"/>
      <c r="F38" s="21"/>
      <c r="G38" s="21"/>
      <c r="H38" s="21"/>
      <c r="I38" s="21"/>
      <c r="J38" s="21"/>
      <c r="K38" s="23"/>
    </row>
    <row r="39" spans="5:11" s="3" customFormat="1" x14ac:dyDescent="0.3">
      <c r="E39" s="21"/>
      <c r="F39" s="21"/>
      <c r="G39" s="21"/>
      <c r="H39" s="21"/>
      <c r="I39" s="21"/>
      <c r="J39" s="21"/>
      <c r="K39" s="23"/>
    </row>
    <row r="40" spans="5:11" s="3" customFormat="1" x14ac:dyDescent="0.3">
      <c r="E40" s="21"/>
      <c r="F40" s="21"/>
      <c r="G40" s="21"/>
      <c r="H40" s="21"/>
      <c r="I40" s="21"/>
      <c r="J40" s="21"/>
      <c r="K40" s="23"/>
    </row>
    <row r="41" spans="5:11" s="3" customFormat="1" x14ac:dyDescent="0.3">
      <c r="E41" s="21"/>
      <c r="F41" s="21"/>
      <c r="G41" s="21"/>
      <c r="H41" s="21"/>
      <c r="I41" s="21"/>
      <c r="J41" s="21"/>
      <c r="K41" s="23"/>
    </row>
    <row r="42" spans="5:11" s="3" customFormat="1" x14ac:dyDescent="0.3">
      <c r="E42" s="21"/>
      <c r="F42" s="21"/>
      <c r="G42" s="21"/>
      <c r="H42" s="21"/>
      <c r="I42" s="21"/>
      <c r="J42" s="21"/>
      <c r="K42" s="23"/>
    </row>
    <row r="43" spans="5:11" s="3" customFormat="1" x14ac:dyDescent="0.3">
      <c r="E43" s="21"/>
      <c r="F43" s="21"/>
      <c r="G43" s="21"/>
      <c r="H43" s="21"/>
      <c r="I43" s="21"/>
      <c r="J43" s="21"/>
      <c r="K43" s="23"/>
    </row>
    <row r="44" spans="5:11" s="3" customFormat="1" x14ac:dyDescent="0.3">
      <c r="E44" s="21"/>
      <c r="F44" s="21"/>
      <c r="G44" s="21"/>
      <c r="H44" s="21"/>
      <c r="I44" s="21"/>
      <c r="J44" s="21"/>
      <c r="K44" s="23"/>
    </row>
    <row r="45" spans="5:11" s="3" customFormat="1" x14ac:dyDescent="0.3">
      <c r="E45" s="21"/>
      <c r="F45" s="21"/>
      <c r="G45" s="21"/>
      <c r="H45" s="21"/>
      <c r="I45" s="21"/>
      <c r="J45" s="21"/>
      <c r="K45" s="23"/>
    </row>
    <row r="46" spans="5:11" s="3" customFormat="1" x14ac:dyDescent="0.3">
      <c r="E46" s="21"/>
      <c r="F46" s="21"/>
      <c r="G46" s="21"/>
      <c r="H46" s="21"/>
      <c r="I46" s="21"/>
      <c r="J46" s="21"/>
      <c r="K46" s="23"/>
    </row>
    <row r="47" spans="5:11" s="3" customFormat="1" x14ac:dyDescent="0.3">
      <c r="E47" s="21"/>
      <c r="F47" s="21"/>
      <c r="G47" s="21"/>
      <c r="H47" s="21"/>
      <c r="I47" s="21"/>
      <c r="J47" s="21"/>
      <c r="K47" s="23"/>
    </row>
    <row r="48" spans="5:11" s="3" customFormat="1" x14ac:dyDescent="0.3">
      <c r="E48" s="21"/>
      <c r="F48" s="21"/>
      <c r="G48" s="21"/>
      <c r="H48" s="21"/>
      <c r="I48" s="21"/>
      <c r="J48" s="21"/>
      <c r="K48" s="23"/>
    </row>
    <row r="49" spans="5:11" s="3" customFormat="1" x14ac:dyDescent="0.3">
      <c r="E49" s="21"/>
      <c r="F49" s="21"/>
      <c r="G49" s="21"/>
      <c r="H49" s="21"/>
      <c r="I49" s="21"/>
      <c r="J49" s="21"/>
      <c r="K49" s="23"/>
    </row>
    <row r="50" spans="5:11" s="3" customFormat="1" x14ac:dyDescent="0.3">
      <c r="E50" s="21"/>
      <c r="F50" s="21"/>
      <c r="G50" s="21"/>
      <c r="H50" s="21"/>
      <c r="I50" s="21"/>
      <c r="J50" s="21"/>
      <c r="K50" s="23"/>
    </row>
    <row r="51" spans="5:11" s="3" customFormat="1" x14ac:dyDescent="0.3">
      <c r="E51" s="21"/>
      <c r="F51" s="21"/>
      <c r="G51" s="21"/>
      <c r="H51" s="21"/>
      <c r="I51" s="21"/>
      <c r="J51" s="21"/>
      <c r="K51" s="23"/>
    </row>
    <row r="52" spans="5:11" s="3" customFormat="1" x14ac:dyDescent="0.3">
      <c r="E52" s="21"/>
      <c r="F52" s="21"/>
      <c r="G52" s="21"/>
      <c r="H52" s="21"/>
      <c r="I52" s="21"/>
      <c r="J52" s="21"/>
      <c r="K52" s="23"/>
    </row>
    <row r="53" spans="5:11" s="3" customFormat="1" x14ac:dyDescent="0.3">
      <c r="E53" s="21"/>
      <c r="F53" s="21"/>
      <c r="G53" s="21"/>
      <c r="H53" s="21"/>
      <c r="I53" s="21"/>
      <c r="J53" s="21"/>
      <c r="K53" s="23"/>
    </row>
    <row r="54" spans="5:11" s="3" customFormat="1" x14ac:dyDescent="0.3">
      <c r="E54" s="21"/>
      <c r="F54" s="21"/>
      <c r="G54" s="21"/>
      <c r="H54" s="21"/>
      <c r="I54" s="21"/>
      <c r="J54" s="21"/>
      <c r="K54" s="23"/>
    </row>
    <row r="55" spans="5:11" s="3" customFormat="1" x14ac:dyDescent="0.3">
      <c r="E55" s="21"/>
      <c r="F55" s="21"/>
      <c r="G55" s="21"/>
      <c r="H55" s="21"/>
      <c r="I55" s="21"/>
      <c r="J55" s="21"/>
      <c r="K55" s="23"/>
    </row>
    <row r="56" spans="5:11" s="3" customFormat="1" x14ac:dyDescent="0.3">
      <c r="E56" s="21"/>
      <c r="F56" s="21"/>
      <c r="G56" s="21"/>
      <c r="H56" s="21"/>
      <c r="I56" s="21"/>
      <c r="J56" s="21"/>
      <c r="K56" s="23"/>
    </row>
    <row r="57" spans="5:11" s="3" customFormat="1" x14ac:dyDescent="0.3">
      <c r="E57" s="21"/>
      <c r="F57" s="21"/>
      <c r="G57" s="21"/>
      <c r="H57" s="21"/>
      <c r="I57" s="21"/>
      <c r="J57" s="21"/>
      <c r="K57" s="23"/>
    </row>
    <row r="58" spans="5:11" s="3" customFormat="1" x14ac:dyDescent="0.3">
      <c r="E58" s="21"/>
      <c r="F58" s="21"/>
      <c r="G58" s="21"/>
      <c r="H58" s="21"/>
      <c r="I58" s="21"/>
      <c r="J58" s="21"/>
      <c r="K58" s="23"/>
    </row>
    <row r="59" spans="5:11" s="3" customFormat="1" x14ac:dyDescent="0.3">
      <c r="E59" s="21"/>
      <c r="F59" s="21"/>
      <c r="G59" s="21"/>
      <c r="H59" s="21"/>
      <c r="I59" s="21"/>
      <c r="J59" s="21"/>
      <c r="K59" s="23"/>
    </row>
    <row r="60" spans="5:11" s="3" customFormat="1" x14ac:dyDescent="0.3">
      <c r="E60" s="21"/>
      <c r="F60" s="21"/>
      <c r="G60" s="21"/>
      <c r="H60" s="21"/>
      <c r="I60" s="21"/>
      <c r="J60" s="21"/>
      <c r="K60" s="23"/>
    </row>
    <row r="61" spans="5:11" s="3" customFormat="1" x14ac:dyDescent="0.3">
      <c r="E61" s="21"/>
      <c r="F61" s="21"/>
      <c r="G61" s="21"/>
      <c r="H61" s="21"/>
      <c r="I61" s="21"/>
      <c r="J61" s="21"/>
      <c r="K61" s="23"/>
    </row>
    <row r="62" spans="5:11" s="3" customFormat="1" x14ac:dyDescent="0.3">
      <c r="E62" s="21"/>
      <c r="F62" s="21"/>
      <c r="G62" s="21"/>
      <c r="H62" s="21"/>
      <c r="I62" s="21"/>
      <c r="J62" s="21"/>
      <c r="K62" s="23"/>
    </row>
    <row r="63" spans="5:11" s="3" customFormat="1" x14ac:dyDescent="0.3">
      <c r="E63" s="21"/>
      <c r="F63" s="21"/>
      <c r="G63" s="21"/>
      <c r="H63" s="21"/>
      <c r="I63" s="21"/>
      <c r="J63" s="21"/>
      <c r="K63" s="23"/>
    </row>
    <row r="64" spans="5:11" s="3" customFormat="1" x14ac:dyDescent="0.3">
      <c r="E64" s="21"/>
      <c r="F64" s="21"/>
      <c r="G64" s="21"/>
      <c r="H64" s="21"/>
      <c r="I64" s="21"/>
      <c r="J64" s="21"/>
      <c r="K64" s="23"/>
    </row>
    <row r="65" spans="5:11" s="3" customFormat="1" x14ac:dyDescent="0.3">
      <c r="E65" s="21"/>
      <c r="F65" s="21"/>
      <c r="G65" s="21"/>
      <c r="H65" s="21"/>
      <c r="I65" s="21"/>
      <c r="J65" s="21"/>
      <c r="K65" s="23"/>
    </row>
    <row r="66" spans="5:11" s="3" customFormat="1" x14ac:dyDescent="0.3">
      <c r="E66" s="21"/>
      <c r="F66" s="21"/>
      <c r="G66" s="21"/>
      <c r="H66" s="21"/>
      <c r="I66" s="21"/>
      <c r="J66" s="21"/>
      <c r="K66" s="23"/>
    </row>
    <row r="67" spans="5:11" s="3" customFormat="1" x14ac:dyDescent="0.3">
      <c r="E67" s="21"/>
      <c r="F67" s="21"/>
      <c r="G67" s="21"/>
      <c r="H67" s="21"/>
      <c r="I67" s="21"/>
      <c r="J67" s="21"/>
      <c r="K67" s="23"/>
    </row>
    <row r="68" spans="5:11" s="3" customFormat="1" x14ac:dyDescent="0.3">
      <c r="E68" s="21"/>
      <c r="F68" s="21"/>
      <c r="G68" s="21"/>
      <c r="H68" s="21"/>
      <c r="I68" s="21"/>
      <c r="J68" s="21"/>
      <c r="K68" s="23"/>
    </row>
    <row r="69" spans="5:11" s="3" customFormat="1" x14ac:dyDescent="0.3">
      <c r="E69" s="21"/>
      <c r="F69" s="21"/>
      <c r="G69" s="21"/>
      <c r="H69" s="21"/>
      <c r="I69" s="21"/>
      <c r="J69" s="21"/>
      <c r="K69" s="23"/>
    </row>
    <row r="70" spans="5:11" s="3" customFormat="1" x14ac:dyDescent="0.3">
      <c r="E70" s="21"/>
      <c r="F70" s="21"/>
      <c r="G70" s="21"/>
      <c r="H70" s="21"/>
      <c r="I70" s="21"/>
      <c r="J70" s="21"/>
      <c r="K70" s="23"/>
    </row>
    <row r="71" spans="5:11" s="3" customFormat="1" x14ac:dyDescent="0.3">
      <c r="E71" s="21"/>
      <c r="F71" s="21"/>
      <c r="G71" s="21"/>
      <c r="H71" s="21"/>
      <c r="I71" s="21"/>
      <c r="J71" s="21"/>
      <c r="K71" s="23"/>
    </row>
    <row r="72" spans="5:11" s="3" customFormat="1" x14ac:dyDescent="0.3">
      <c r="E72" s="21"/>
      <c r="F72" s="21"/>
      <c r="G72" s="21"/>
      <c r="H72" s="21"/>
      <c r="I72" s="21"/>
      <c r="J72" s="21"/>
      <c r="K72" s="23"/>
    </row>
    <row r="73" spans="5:11" s="3" customFormat="1" x14ac:dyDescent="0.3">
      <c r="E73" s="21"/>
      <c r="F73" s="21"/>
      <c r="G73" s="21"/>
      <c r="H73" s="21"/>
      <c r="I73" s="21"/>
      <c r="J73" s="21"/>
      <c r="K73" s="23"/>
    </row>
    <row r="74" spans="5:11" s="3" customFormat="1" x14ac:dyDescent="0.3">
      <c r="E74" s="21"/>
      <c r="F74" s="21"/>
      <c r="G74" s="21"/>
      <c r="H74" s="21"/>
      <c r="I74" s="21"/>
      <c r="J74" s="21"/>
      <c r="K74" s="23"/>
    </row>
    <row r="75" spans="5:11" s="3" customFormat="1" x14ac:dyDescent="0.3">
      <c r="E75" s="21"/>
      <c r="F75" s="21"/>
      <c r="G75" s="21"/>
      <c r="H75" s="21"/>
      <c r="I75" s="21"/>
      <c r="J75" s="21"/>
      <c r="K75" s="23"/>
    </row>
    <row r="76" spans="5:11" s="3" customFormat="1" x14ac:dyDescent="0.3">
      <c r="E76" s="21"/>
      <c r="F76" s="21"/>
      <c r="G76" s="21"/>
      <c r="H76" s="21"/>
      <c r="I76" s="21"/>
      <c r="J76" s="21"/>
      <c r="K76" s="23"/>
    </row>
    <row r="77" spans="5:11" s="3" customFormat="1" x14ac:dyDescent="0.3">
      <c r="E77" s="21"/>
      <c r="F77" s="21"/>
      <c r="G77" s="21"/>
      <c r="H77" s="21"/>
      <c r="I77" s="21"/>
      <c r="J77" s="21"/>
      <c r="K77" s="23"/>
    </row>
    <row r="78" spans="5:11" s="3" customFormat="1" x14ac:dyDescent="0.3">
      <c r="E78" s="21"/>
      <c r="F78" s="21"/>
      <c r="G78" s="21"/>
      <c r="H78" s="21"/>
      <c r="I78" s="21"/>
      <c r="J78" s="21"/>
      <c r="K78" s="23"/>
    </row>
    <row r="79" spans="5:11" s="3" customFormat="1" x14ac:dyDescent="0.3">
      <c r="E79" s="21"/>
      <c r="F79" s="21"/>
      <c r="G79" s="21"/>
      <c r="H79" s="21"/>
      <c r="I79" s="21"/>
      <c r="J79" s="21"/>
      <c r="K79" s="23"/>
    </row>
    <row r="80" spans="5:11" s="3" customFormat="1" x14ac:dyDescent="0.3">
      <c r="E80" s="21"/>
      <c r="F80" s="21"/>
      <c r="G80" s="21"/>
      <c r="H80" s="21"/>
      <c r="I80" s="21"/>
      <c r="J80" s="21"/>
      <c r="K80" s="23"/>
    </row>
    <row r="81" spans="5:11" s="3" customFormat="1" x14ac:dyDescent="0.3">
      <c r="E81" s="21"/>
      <c r="F81" s="21"/>
      <c r="G81" s="21"/>
      <c r="H81" s="21"/>
      <c r="I81" s="21"/>
      <c r="J81" s="21"/>
      <c r="K81" s="23"/>
    </row>
    <row r="82" spans="5:11" s="3" customFormat="1" x14ac:dyDescent="0.3">
      <c r="E82" s="21"/>
      <c r="F82" s="21"/>
      <c r="G82" s="21"/>
      <c r="H82" s="21"/>
      <c r="I82" s="21"/>
      <c r="J82" s="21"/>
      <c r="K82" s="23"/>
    </row>
    <row r="83" spans="5:11" s="3" customFormat="1" x14ac:dyDescent="0.3">
      <c r="E83" s="21"/>
      <c r="F83" s="21"/>
      <c r="G83" s="21"/>
      <c r="H83" s="21"/>
      <c r="I83" s="21"/>
      <c r="J83" s="21"/>
      <c r="K83" s="23"/>
    </row>
    <row r="84" spans="5:11" s="3" customFormat="1" x14ac:dyDescent="0.3">
      <c r="E84" s="21"/>
      <c r="F84" s="21"/>
      <c r="G84" s="21"/>
      <c r="H84" s="21"/>
      <c r="I84" s="21"/>
      <c r="J84" s="21"/>
      <c r="K84" s="23"/>
    </row>
    <row r="85" spans="5:11" s="3" customFormat="1" x14ac:dyDescent="0.3">
      <c r="E85" s="21"/>
      <c r="F85" s="21"/>
      <c r="G85" s="21"/>
      <c r="H85" s="21"/>
      <c r="I85" s="21"/>
      <c r="J85" s="21"/>
      <c r="K85" s="23"/>
    </row>
    <row r="86" spans="5:11" s="3" customFormat="1" x14ac:dyDescent="0.3">
      <c r="E86" s="21"/>
      <c r="F86" s="21"/>
      <c r="G86" s="21"/>
      <c r="H86" s="21"/>
      <c r="I86" s="21"/>
      <c r="J86" s="21"/>
      <c r="K86" s="23"/>
    </row>
    <row r="87" spans="5:11" s="3" customFormat="1" x14ac:dyDescent="0.3">
      <c r="E87" s="21"/>
      <c r="F87" s="21"/>
      <c r="G87" s="21"/>
      <c r="H87" s="21"/>
      <c r="I87" s="21"/>
      <c r="J87" s="21"/>
      <c r="K87" s="23"/>
    </row>
    <row r="88" spans="5:11" s="3" customFormat="1" x14ac:dyDescent="0.3">
      <c r="E88" s="21"/>
      <c r="F88" s="21"/>
      <c r="G88" s="21"/>
      <c r="H88" s="21"/>
      <c r="I88" s="21"/>
      <c r="J88" s="21"/>
      <c r="K88" s="23"/>
    </row>
    <row r="89" spans="5:11" s="3" customFormat="1" x14ac:dyDescent="0.3">
      <c r="E89" s="21"/>
      <c r="F89" s="21"/>
      <c r="G89" s="21"/>
      <c r="H89" s="21"/>
      <c r="I89" s="21"/>
      <c r="J89" s="21"/>
      <c r="K89" s="23"/>
    </row>
    <row r="90" spans="5:11" s="3" customFormat="1" x14ac:dyDescent="0.3">
      <c r="E90" s="21"/>
      <c r="F90" s="21"/>
      <c r="G90" s="21"/>
      <c r="H90" s="21"/>
      <c r="I90" s="21"/>
      <c r="J90" s="21"/>
      <c r="K90" s="23"/>
    </row>
    <row r="91" spans="5:11" s="3" customFormat="1" x14ac:dyDescent="0.3">
      <c r="E91" s="21"/>
      <c r="F91" s="21"/>
      <c r="G91" s="21"/>
      <c r="H91" s="21"/>
      <c r="I91" s="21"/>
      <c r="J91" s="21"/>
      <c r="K91" s="23"/>
    </row>
    <row r="92" spans="5:11" s="3" customFormat="1" x14ac:dyDescent="0.3">
      <c r="E92" s="21"/>
      <c r="F92" s="21"/>
      <c r="G92" s="21"/>
      <c r="H92" s="21"/>
      <c r="I92" s="21"/>
      <c r="J92" s="21"/>
      <c r="K92" s="23"/>
    </row>
    <row r="93" spans="5:11" s="3" customFormat="1" x14ac:dyDescent="0.3">
      <c r="E93" s="21"/>
      <c r="F93" s="21"/>
      <c r="G93" s="21"/>
      <c r="H93" s="21"/>
      <c r="I93" s="21"/>
      <c r="J93" s="21"/>
      <c r="K93" s="23"/>
    </row>
    <row r="94" spans="5:11" s="3" customFormat="1" x14ac:dyDescent="0.3">
      <c r="E94" s="21"/>
      <c r="F94" s="21"/>
      <c r="G94" s="21"/>
      <c r="H94" s="21"/>
      <c r="I94" s="21"/>
      <c r="J94" s="21"/>
      <c r="K94" s="23"/>
    </row>
    <row r="95" spans="5:11" s="3" customFormat="1" x14ac:dyDescent="0.3">
      <c r="E95" s="21"/>
      <c r="F95" s="21"/>
      <c r="G95" s="21"/>
      <c r="H95" s="21"/>
      <c r="I95" s="21"/>
      <c r="J95" s="21"/>
      <c r="K95" s="23"/>
    </row>
    <row r="96" spans="5:11" s="3" customFormat="1" x14ac:dyDescent="0.3">
      <c r="E96" s="21"/>
      <c r="F96" s="21"/>
      <c r="G96" s="21"/>
      <c r="H96" s="21"/>
      <c r="I96" s="21"/>
      <c r="J96" s="21"/>
      <c r="K96" s="23"/>
    </row>
    <row r="97" spans="5:11" s="3" customFormat="1" x14ac:dyDescent="0.3">
      <c r="E97" s="21"/>
      <c r="F97" s="21"/>
      <c r="G97" s="21"/>
      <c r="H97" s="21"/>
      <c r="I97" s="21"/>
      <c r="J97" s="21"/>
      <c r="K97" s="23"/>
    </row>
    <row r="98" spans="5:11" s="3" customFormat="1" x14ac:dyDescent="0.3">
      <c r="E98" s="21"/>
      <c r="F98" s="21"/>
      <c r="G98" s="21"/>
      <c r="H98" s="21"/>
      <c r="I98" s="21"/>
      <c r="J98" s="21"/>
      <c r="K98" s="23"/>
    </row>
    <row r="99" spans="5:11" s="3" customFormat="1" x14ac:dyDescent="0.3">
      <c r="E99" s="21"/>
      <c r="F99" s="21"/>
      <c r="G99" s="21"/>
      <c r="H99" s="21"/>
      <c r="I99" s="21"/>
      <c r="J99" s="21"/>
      <c r="K99" s="23"/>
    </row>
    <row r="100" spans="5:11" s="3" customFormat="1" x14ac:dyDescent="0.3">
      <c r="E100" s="21"/>
      <c r="F100" s="21"/>
      <c r="G100" s="21"/>
      <c r="H100" s="21"/>
      <c r="I100" s="21"/>
      <c r="J100" s="21"/>
      <c r="K100" s="23"/>
    </row>
    <row r="101" spans="5:11" s="3" customFormat="1" x14ac:dyDescent="0.3">
      <c r="E101" s="21"/>
      <c r="F101" s="21"/>
      <c r="G101" s="21"/>
      <c r="H101" s="21"/>
      <c r="I101" s="21"/>
      <c r="J101" s="21"/>
      <c r="K101" s="23"/>
    </row>
    <row r="102" spans="5:11" s="3" customFormat="1" x14ac:dyDescent="0.3">
      <c r="E102" s="21"/>
      <c r="F102" s="21"/>
      <c r="G102" s="21"/>
      <c r="H102" s="21"/>
      <c r="I102" s="21"/>
      <c r="J102" s="21"/>
      <c r="K102" s="23"/>
    </row>
    <row r="103" spans="5:11" s="3" customFormat="1" x14ac:dyDescent="0.3">
      <c r="E103" s="21"/>
      <c r="F103" s="21"/>
      <c r="G103" s="21"/>
      <c r="H103" s="21"/>
      <c r="I103" s="21"/>
      <c r="J103" s="21"/>
      <c r="K103" s="23"/>
    </row>
    <row r="104" spans="5:11" s="3" customFormat="1" x14ac:dyDescent="0.3">
      <c r="E104" s="21"/>
      <c r="F104" s="21"/>
      <c r="G104" s="21"/>
      <c r="H104" s="21"/>
      <c r="I104" s="21"/>
      <c r="J104" s="21"/>
      <c r="K104" s="23"/>
    </row>
    <row r="105" spans="5:11" s="3" customFormat="1" x14ac:dyDescent="0.3">
      <c r="E105" s="21"/>
      <c r="F105" s="21"/>
      <c r="G105" s="21"/>
      <c r="H105" s="21"/>
      <c r="I105" s="21"/>
      <c r="J105" s="21"/>
      <c r="K105" s="23"/>
    </row>
    <row r="106" spans="5:11" s="3" customFormat="1" x14ac:dyDescent="0.3">
      <c r="E106" s="21"/>
      <c r="F106" s="21"/>
      <c r="G106" s="21"/>
      <c r="H106" s="21"/>
      <c r="I106" s="21"/>
      <c r="J106" s="21"/>
      <c r="K106" s="23"/>
    </row>
    <row r="107" spans="5:11" s="3" customFormat="1" x14ac:dyDescent="0.3">
      <c r="E107" s="21"/>
      <c r="F107" s="21"/>
      <c r="G107" s="21"/>
      <c r="H107" s="21"/>
      <c r="I107" s="21"/>
      <c r="J107" s="21"/>
      <c r="K107" s="23"/>
    </row>
    <row r="108" spans="5:11" s="3" customFormat="1" x14ac:dyDescent="0.3">
      <c r="E108" s="21"/>
      <c r="F108" s="21"/>
      <c r="G108" s="21"/>
      <c r="H108" s="21"/>
      <c r="I108" s="21"/>
      <c r="J108" s="21"/>
      <c r="K108" s="23"/>
    </row>
    <row r="109" spans="5:11" s="3" customFormat="1" x14ac:dyDescent="0.3">
      <c r="E109" s="21"/>
      <c r="F109" s="21"/>
      <c r="G109" s="21"/>
      <c r="H109" s="21"/>
      <c r="I109" s="21"/>
      <c r="J109" s="21"/>
      <c r="K109" s="23"/>
    </row>
    <row r="110" spans="5:11" s="3" customFormat="1" x14ac:dyDescent="0.3">
      <c r="E110" s="21"/>
      <c r="F110" s="21"/>
      <c r="G110" s="21"/>
      <c r="H110" s="21"/>
      <c r="I110" s="21"/>
      <c r="J110" s="21"/>
      <c r="K110" s="23"/>
    </row>
    <row r="111" spans="5:11" s="3" customFormat="1" x14ac:dyDescent="0.3">
      <c r="E111" s="21"/>
      <c r="F111" s="21"/>
      <c r="G111" s="21"/>
      <c r="H111" s="21"/>
      <c r="I111" s="21"/>
      <c r="J111" s="21"/>
      <c r="K111" s="23"/>
    </row>
    <row r="112" spans="5:11" s="3" customFormat="1" x14ac:dyDescent="0.3">
      <c r="E112" s="21"/>
      <c r="F112" s="21"/>
      <c r="G112" s="21"/>
      <c r="H112" s="21"/>
      <c r="I112" s="21"/>
      <c r="J112" s="21"/>
      <c r="K112" s="23"/>
    </row>
    <row r="113" spans="5:11" s="3" customFormat="1" x14ac:dyDescent="0.3">
      <c r="E113" s="21"/>
      <c r="F113" s="21"/>
      <c r="G113" s="21"/>
      <c r="H113" s="21"/>
      <c r="I113" s="21"/>
      <c r="J113" s="21"/>
      <c r="K113" s="23"/>
    </row>
    <row r="114" spans="5:11" s="3" customFormat="1" x14ac:dyDescent="0.3">
      <c r="E114" s="21"/>
      <c r="F114" s="21"/>
      <c r="G114" s="21"/>
      <c r="H114" s="21"/>
      <c r="I114" s="21"/>
      <c r="J114" s="21"/>
      <c r="K114" s="23"/>
    </row>
    <row r="115" spans="5:11" s="3" customFormat="1" x14ac:dyDescent="0.3">
      <c r="E115" s="21"/>
      <c r="F115" s="21"/>
      <c r="G115" s="21"/>
      <c r="H115" s="21"/>
      <c r="I115" s="21"/>
      <c r="J115" s="21"/>
      <c r="K115" s="23"/>
    </row>
    <row r="116" spans="5:11" s="3" customFormat="1" x14ac:dyDescent="0.3">
      <c r="E116" s="21"/>
      <c r="F116" s="21"/>
      <c r="G116" s="21"/>
      <c r="H116" s="21"/>
      <c r="I116" s="21"/>
      <c r="J116" s="21"/>
      <c r="K116" s="23"/>
    </row>
    <row r="117" spans="5:11" s="3" customFormat="1" x14ac:dyDescent="0.3">
      <c r="E117" s="21"/>
      <c r="F117" s="21"/>
      <c r="G117" s="21"/>
      <c r="H117" s="21"/>
      <c r="I117" s="21"/>
      <c r="J117" s="21"/>
      <c r="K117" s="23"/>
    </row>
    <row r="118" spans="5:11" s="3" customFormat="1" x14ac:dyDescent="0.3">
      <c r="E118" s="21"/>
      <c r="F118" s="21"/>
      <c r="G118" s="21"/>
      <c r="H118" s="21"/>
      <c r="I118" s="21"/>
      <c r="J118" s="21"/>
      <c r="K118" s="23"/>
    </row>
    <row r="119" spans="5:11" s="3" customFormat="1" x14ac:dyDescent="0.3">
      <c r="E119" s="21"/>
      <c r="F119" s="21"/>
      <c r="G119" s="21"/>
      <c r="H119" s="21"/>
      <c r="I119" s="21"/>
      <c r="J119" s="21"/>
      <c r="K119" s="23"/>
    </row>
    <row r="120" spans="5:11" s="3" customFormat="1" x14ac:dyDescent="0.3">
      <c r="E120" s="21"/>
      <c r="F120" s="21"/>
      <c r="G120" s="21"/>
      <c r="H120" s="21"/>
      <c r="I120" s="21"/>
      <c r="J120" s="21"/>
      <c r="K120" s="23"/>
    </row>
    <row r="121" spans="5:11" s="3" customFormat="1" x14ac:dyDescent="0.3">
      <c r="E121" s="21"/>
      <c r="F121" s="21"/>
      <c r="G121" s="21"/>
      <c r="H121" s="21"/>
      <c r="I121" s="21"/>
      <c r="J121" s="21"/>
      <c r="K121" s="23"/>
    </row>
    <row r="122" spans="5:11" s="3" customFormat="1" x14ac:dyDescent="0.3">
      <c r="E122" s="21"/>
      <c r="F122" s="21"/>
      <c r="G122" s="21"/>
      <c r="H122" s="21"/>
      <c r="I122" s="21"/>
      <c r="J122" s="21"/>
      <c r="K122" s="23"/>
    </row>
    <row r="123" spans="5:11" s="3" customFormat="1" x14ac:dyDescent="0.3">
      <c r="E123" s="21"/>
      <c r="F123" s="21"/>
      <c r="G123" s="21"/>
      <c r="H123" s="21"/>
      <c r="I123" s="21"/>
      <c r="J123" s="21"/>
      <c r="K123" s="23"/>
    </row>
    <row r="124" spans="5:11" s="3" customFormat="1" x14ac:dyDescent="0.3">
      <c r="E124" s="21"/>
      <c r="F124" s="21"/>
      <c r="G124" s="21"/>
      <c r="H124" s="21"/>
      <c r="I124" s="21"/>
      <c r="J124" s="21"/>
      <c r="K124" s="23"/>
    </row>
    <row r="125" spans="5:11" s="3" customFormat="1" x14ac:dyDescent="0.3">
      <c r="E125" s="21"/>
      <c r="F125" s="21"/>
      <c r="G125" s="21"/>
      <c r="H125" s="21"/>
      <c r="I125" s="21"/>
      <c r="J125" s="21"/>
      <c r="K125" s="23"/>
    </row>
    <row r="126" spans="5:11" s="3" customFormat="1" x14ac:dyDescent="0.3">
      <c r="E126" s="21"/>
      <c r="F126" s="21"/>
      <c r="G126" s="21"/>
      <c r="H126" s="21"/>
      <c r="I126" s="21"/>
      <c r="J126" s="21"/>
      <c r="K126" s="23"/>
    </row>
    <row r="127" spans="5:11" s="3" customFormat="1" x14ac:dyDescent="0.3">
      <c r="E127" s="21"/>
      <c r="F127" s="21"/>
      <c r="G127" s="21"/>
      <c r="H127" s="21"/>
      <c r="I127" s="21"/>
      <c r="J127" s="21"/>
      <c r="K127" s="23"/>
    </row>
    <row r="128" spans="5:11" s="3" customFormat="1" x14ac:dyDescent="0.3">
      <c r="E128" s="21"/>
      <c r="F128" s="21"/>
      <c r="G128" s="21"/>
      <c r="H128" s="21"/>
      <c r="I128" s="21"/>
      <c r="J128" s="21"/>
      <c r="K128" s="23"/>
    </row>
    <row r="129" spans="5:11" s="3" customFormat="1" x14ac:dyDescent="0.3">
      <c r="E129" s="21"/>
      <c r="F129" s="21"/>
      <c r="G129" s="21"/>
      <c r="H129" s="21"/>
      <c r="I129" s="21"/>
      <c r="J129" s="21"/>
      <c r="K129" s="23"/>
    </row>
    <row r="130" spans="5:11" s="3" customFormat="1" x14ac:dyDescent="0.3">
      <c r="E130" s="21"/>
      <c r="F130" s="21"/>
      <c r="G130" s="21"/>
      <c r="H130" s="21"/>
      <c r="I130" s="21"/>
      <c r="J130" s="21"/>
      <c r="K130" s="23"/>
    </row>
    <row r="131" spans="5:11" s="3" customFormat="1" x14ac:dyDescent="0.3">
      <c r="E131" s="21"/>
      <c r="F131" s="21"/>
      <c r="G131" s="21"/>
      <c r="H131" s="21"/>
      <c r="I131" s="21"/>
      <c r="J131" s="21"/>
      <c r="K131" s="23"/>
    </row>
    <row r="132" spans="5:11" s="3" customFormat="1" x14ac:dyDescent="0.3">
      <c r="E132" s="21"/>
      <c r="F132" s="21"/>
      <c r="G132" s="21"/>
      <c r="H132" s="21"/>
      <c r="I132" s="21"/>
      <c r="J132" s="21"/>
      <c r="K132" s="23"/>
    </row>
  </sheetData>
  <sheetProtection algorithmName="SHA-512" hashValue="or/08ZXyPqeVWsGORMKLl45oEEtYd/H0/lVYg6iainiIidP/rTXOJAYP0UL0/4ZMGq0ghkk+SzhUBc/qd+KPmg==" saltValue="98IBU2zPnJOpJTHFbaTANg==" spinCount="100000" sheet="1" objects="1" scenarios="1"/>
  <mergeCells count="1">
    <mergeCell ref="F6:H6"/>
  </mergeCells>
  <pageMargins left="0.7" right="0.7" top="0.75" bottom="0.75" header="0.3" footer="0.3"/>
  <pageSetup paperSize="9" orientation="portrait" verticalDpi="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C160DC-E3B1-454B-9163-38280BF53DB0}">
  <sheetPr>
    <tabColor theme="5" tint="0.59999389629810485"/>
  </sheetPr>
  <dimension ref="A1:K144"/>
  <sheetViews>
    <sheetView zoomScaleNormal="100" workbookViewId="0">
      <pane ySplit="7" topLeftCell="A8" activePane="bottomLeft" state="frozen"/>
      <selection activeCell="C3" sqref="C3"/>
      <selection pane="bottomLeft"/>
    </sheetView>
  </sheetViews>
  <sheetFormatPr defaultRowHeight="14.4" x14ac:dyDescent="0.3"/>
  <cols>
    <col min="2" max="2" width="70.77734375" customWidth="1"/>
    <col min="3" max="3" width="10.77734375" customWidth="1"/>
    <col min="4" max="4" width="5.77734375" customWidth="1"/>
    <col min="5" max="10" width="12.77734375" style="20" customWidth="1"/>
    <col min="11" max="11" width="12.77734375" style="10" customWidth="1"/>
    <col min="12" max="12" width="2.77734375" customWidth="1"/>
  </cols>
  <sheetData>
    <row r="1" spans="1:11" x14ac:dyDescent="0.3">
      <c r="A1" s="1" t="s">
        <v>22</v>
      </c>
      <c r="B1" s="14" t="s">
        <v>26</v>
      </c>
      <c r="K1" s="11" t="s">
        <v>27</v>
      </c>
    </row>
    <row r="2" spans="1:11" x14ac:dyDescent="0.3">
      <c r="A2" s="1" t="s">
        <v>23</v>
      </c>
      <c r="B2" s="14" t="s">
        <v>282</v>
      </c>
      <c r="K2" s="11" t="s">
        <v>28</v>
      </c>
    </row>
    <row r="3" spans="1:11" x14ac:dyDescent="0.3">
      <c r="A3" s="1" t="s">
        <v>24</v>
      </c>
      <c r="B3" s="14" t="str">
        <f>Algemeen!B3</f>
        <v>: 08-10-2020</v>
      </c>
    </row>
    <row r="4" spans="1:11" x14ac:dyDescent="0.3">
      <c r="A4" s="1" t="s">
        <v>25</v>
      </c>
      <c r="B4" s="14" t="str">
        <f>Algemeen!B4</f>
        <v>: V1.1</v>
      </c>
    </row>
    <row r="5" spans="1:11" ht="15" thickBot="1" x14ac:dyDescent="0.35"/>
    <row r="6" spans="1:11" s="1" customFormat="1" ht="15" thickBot="1" x14ac:dyDescent="0.35">
      <c r="A6" s="6"/>
      <c r="B6" s="5" t="s">
        <v>234</v>
      </c>
      <c r="C6" s="35" t="s">
        <v>2</v>
      </c>
      <c r="D6" s="6" t="s">
        <v>1</v>
      </c>
      <c r="E6" s="28" t="s">
        <v>37</v>
      </c>
      <c r="F6" s="100" t="s">
        <v>47</v>
      </c>
      <c r="G6" s="101"/>
      <c r="H6" s="102"/>
      <c r="I6" s="29" t="s">
        <v>51</v>
      </c>
      <c r="J6" s="29" t="s">
        <v>5</v>
      </c>
      <c r="K6" s="12" t="s">
        <v>5</v>
      </c>
    </row>
    <row r="7" spans="1:11" s="1" customFormat="1" x14ac:dyDescent="0.3">
      <c r="A7" s="6"/>
      <c r="B7" s="6"/>
      <c r="C7" s="36"/>
      <c r="D7" s="6"/>
      <c r="E7" s="33" t="s">
        <v>59</v>
      </c>
      <c r="F7" s="30" t="s">
        <v>48</v>
      </c>
      <c r="G7" s="31" t="s">
        <v>49</v>
      </c>
      <c r="H7" s="32" t="s">
        <v>50</v>
      </c>
      <c r="I7" s="33" t="s">
        <v>52</v>
      </c>
      <c r="J7" s="33" t="s">
        <v>53</v>
      </c>
      <c r="K7" s="12"/>
    </row>
    <row r="8" spans="1:11" s="1" customFormat="1" x14ac:dyDescent="0.3">
      <c r="A8" s="66"/>
      <c r="B8" s="67" t="s">
        <v>116</v>
      </c>
      <c r="C8" s="66"/>
      <c r="D8" s="68"/>
      <c r="E8" s="69"/>
      <c r="F8" s="72">
        <v>0.6</v>
      </c>
      <c r="G8" s="73">
        <v>0.2</v>
      </c>
      <c r="H8" s="74">
        <v>0.2</v>
      </c>
      <c r="I8" s="69"/>
      <c r="J8" s="69"/>
      <c r="K8" s="70"/>
    </row>
    <row r="9" spans="1:11" s="3" customFormat="1" x14ac:dyDescent="0.3">
      <c r="A9" s="34"/>
      <c r="C9" s="34"/>
      <c r="D9" s="37"/>
      <c r="E9" s="40"/>
      <c r="F9" s="43"/>
      <c r="G9" s="44"/>
      <c r="H9" s="45"/>
      <c r="I9" s="40"/>
      <c r="J9" s="40"/>
      <c r="K9" s="42"/>
    </row>
    <row r="10" spans="1:11" s="3" customFormat="1" x14ac:dyDescent="0.3">
      <c r="A10" s="34"/>
      <c r="B10" s="7" t="s">
        <v>247</v>
      </c>
      <c r="C10" s="34"/>
      <c r="D10" s="37"/>
      <c r="E10" s="40"/>
      <c r="F10" s="43"/>
      <c r="G10" s="44"/>
      <c r="H10" s="45"/>
      <c r="I10" s="40"/>
      <c r="J10" s="40"/>
      <c r="K10" s="42"/>
    </row>
    <row r="11" spans="1:11" s="3" customFormat="1" x14ac:dyDescent="0.3">
      <c r="A11" s="34"/>
      <c r="B11" s="15" t="s">
        <v>299</v>
      </c>
      <c r="C11" s="34"/>
      <c r="D11" s="37"/>
      <c r="E11" s="40"/>
      <c r="F11" s="43"/>
      <c r="G11" s="44"/>
      <c r="H11" s="45"/>
      <c r="I11" s="40"/>
      <c r="J11" s="42"/>
      <c r="K11" s="42"/>
    </row>
    <row r="12" spans="1:11" s="3" customFormat="1" x14ac:dyDescent="0.3">
      <c r="A12" s="34"/>
      <c r="B12" s="15" t="s">
        <v>300</v>
      </c>
      <c r="C12" s="34"/>
      <c r="D12" s="37"/>
      <c r="E12" s="40"/>
      <c r="F12" s="43"/>
      <c r="G12" s="44"/>
      <c r="H12" s="45"/>
      <c r="I12" s="40"/>
      <c r="J12" s="42"/>
      <c r="K12" s="42"/>
    </row>
    <row r="13" spans="1:11" s="3" customFormat="1" x14ac:dyDescent="0.3">
      <c r="A13" s="34"/>
      <c r="B13" s="15"/>
      <c r="C13" s="34"/>
      <c r="D13" s="37"/>
      <c r="E13" s="40"/>
      <c r="F13" s="43"/>
      <c r="G13" s="44"/>
      <c r="H13" s="45"/>
      <c r="I13" s="40"/>
      <c r="J13" s="42"/>
      <c r="K13" s="42"/>
    </row>
    <row r="14" spans="1:11" s="3" customFormat="1" x14ac:dyDescent="0.3">
      <c r="A14" s="34"/>
      <c r="B14" s="3" t="s">
        <v>236</v>
      </c>
      <c r="C14" s="34">
        <v>29</v>
      </c>
      <c r="D14" s="37" t="s">
        <v>6</v>
      </c>
      <c r="E14" s="95">
        <v>0</v>
      </c>
      <c r="F14" s="96">
        <v>0</v>
      </c>
      <c r="G14" s="97">
        <v>0</v>
      </c>
      <c r="H14" s="98">
        <v>0</v>
      </c>
      <c r="I14" s="95">
        <v>0</v>
      </c>
      <c r="J14" s="42">
        <f>E14+F14*F$8+G14*G$8+H14*H$8+I14</f>
        <v>0</v>
      </c>
      <c r="K14" s="42">
        <f>C14*J14</f>
        <v>0</v>
      </c>
    </row>
    <row r="15" spans="1:11" s="3" customFormat="1" x14ac:dyDescent="0.3">
      <c r="A15" s="34"/>
      <c r="B15" s="3" t="s">
        <v>237</v>
      </c>
      <c r="C15" s="34">
        <v>26</v>
      </c>
      <c r="D15" s="37" t="s">
        <v>6</v>
      </c>
      <c r="E15" s="95">
        <v>0</v>
      </c>
      <c r="F15" s="96">
        <v>0</v>
      </c>
      <c r="G15" s="97">
        <v>0</v>
      </c>
      <c r="H15" s="98">
        <v>0</v>
      </c>
      <c r="I15" s="95">
        <v>0</v>
      </c>
      <c r="J15" s="42">
        <f t="shared" ref="J15:J19" si="0">E15+F15*F$8+G15*G$8+H15*H$8+I15</f>
        <v>0</v>
      </c>
      <c r="K15" s="42">
        <f t="shared" ref="K15:K19" si="1">C15*J15</f>
        <v>0</v>
      </c>
    </row>
    <row r="16" spans="1:11" s="3" customFormat="1" x14ac:dyDescent="0.3">
      <c r="A16" s="34"/>
      <c r="B16" s="3" t="s">
        <v>238</v>
      </c>
      <c r="C16" s="34">
        <v>208</v>
      </c>
      <c r="D16" s="37" t="s">
        <v>6</v>
      </c>
      <c r="E16" s="95">
        <v>0</v>
      </c>
      <c r="F16" s="96">
        <v>0</v>
      </c>
      <c r="G16" s="97">
        <v>0</v>
      </c>
      <c r="H16" s="98">
        <v>0</v>
      </c>
      <c r="I16" s="95">
        <v>0</v>
      </c>
      <c r="J16" s="42">
        <f t="shared" si="0"/>
        <v>0</v>
      </c>
      <c r="K16" s="42">
        <f t="shared" si="1"/>
        <v>0</v>
      </c>
    </row>
    <row r="17" spans="1:11" s="3" customFormat="1" x14ac:dyDescent="0.3">
      <c r="A17" s="34"/>
      <c r="B17" s="3" t="s">
        <v>239</v>
      </c>
      <c r="C17" s="34">
        <v>49</v>
      </c>
      <c r="D17" s="37" t="s">
        <v>6</v>
      </c>
      <c r="E17" s="95">
        <v>0</v>
      </c>
      <c r="F17" s="96">
        <v>0</v>
      </c>
      <c r="G17" s="97">
        <v>0</v>
      </c>
      <c r="H17" s="98">
        <v>0</v>
      </c>
      <c r="I17" s="95">
        <v>0</v>
      </c>
      <c r="J17" s="42">
        <f t="shared" si="0"/>
        <v>0</v>
      </c>
      <c r="K17" s="42">
        <f t="shared" si="1"/>
        <v>0</v>
      </c>
    </row>
    <row r="18" spans="1:11" s="3" customFormat="1" x14ac:dyDescent="0.3">
      <c r="A18" s="34"/>
      <c r="B18" s="3" t="s">
        <v>240</v>
      </c>
      <c r="C18" s="34">
        <v>128</v>
      </c>
      <c r="D18" s="37" t="s">
        <v>6</v>
      </c>
      <c r="E18" s="95">
        <v>0</v>
      </c>
      <c r="F18" s="96">
        <v>0</v>
      </c>
      <c r="G18" s="97">
        <v>0</v>
      </c>
      <c r="H18" s="98">
        <v>0</v>
      </c>
      <c r="I18" s="95">
        <v>0</v>
      </c>
      <c r="J18" s="42">
        <f t="shared" si="0"/>
        <v>0</v>
      </c>
      <c r="K18" s="42">
        <f t="shared" si="1"/>
        <v>0</v>
      </c>
    </row>
    <row r="19" spans="1:11" s="3" customFormat="1" x14ac:dyDescent="0.3">
      <c r="A19" s="34"/>
      <c r="B19" s="3" t="s">
        <v>241</v>
      </c>
      <c r="C19" s="34">
        <v>92</v>
      </c>
      <c r="D19" s="37" t="s">
        <v>6</v>
      </c>
      <c r="E19" s="95">
        <v>0</v>
      </c>
      <c r="F19" s="96">
        <v>0</v>
      </c>
      <c r="G19" s="97">
        <v>0</v>
      </c>
      <c r="H19" s="98">
        <v>0</v>
      </c>
      <c r="I19" s="95">
        <v>0</v>
      </c>
      <c r="J19" s="42">
        <f t="shared" si="0"/>
        <v>0</v>
      </c>
      <c r="K19" s="42">
        <f t="shared" si="1"/>
        <v>0</v>
      </c>
    </row>
    <row r="20" spans="1:11" s="3" customFormat="1" x14ac:dyDescent="0.3">
      <c r="A20" s="34"/>
      <c r="C20" s="34"/>
      <c r="D20" s="37"/>
      <c r="E20" s="40"/>
      <c r="F20" s="43"/>
      <c r="G20" s="44"/>
      <c r="H20" s="45"/>
      <c r="I20" s="40"/>
      <c r="J20" s="42"/>
      <c r="K20" s="42"/>
    </row>
    <row r="21" spans="1:11" s="3" customFormat="1" x14ac:dyDescent="0.3">
      <c r="A21" s="34"/>
      <c r="B21" s="7" t="s">
        <v>248</v>
      </c>
      <c r="C21" s="34"/>
      <c r="D21" s="37"/>
      <c r="E21" s="40"/>
      <c r="F21" s="43"/>
      <c r="G21" s="44"/>
      <c r="H21" s="45"/>
      <c r="I21" s="40"/>
      <c r="J21" s="40"/>
      <c r="K21" s="42"/>
    </row>
    <row r="22" spans="1:11" s="3" customFormat="1" x14ac:dyDescent="0.3">
      <c r="A22" s="34"/>
      <c r="B22" s="15" t="s">
        <v>293</v>
      </c>
      <c r="C22" s="34"/>
      <c r="D22" s="37"/>
      <c r="E22" s="40"/>
      <c r="F22" s="43"/>
      <c r="G22" s="44"/>
      <c r="H22" s="45"/>
      <c r="I22" s="40"/>
      <c r="J22" s="42"/>
      <c r="K22" s="42"/>
    </row>
    <row r="23" spans="1:11" s="3" customFormat="1" x14ac:dyDescent="0.3">
      <c r="A23" s="34"/>
      <c r="B23" s="15"/>
      <c r="C23" s="34"/>
      <c r="D23" s="37"/>
      <c r="E23" s="40"/>
      <c r="F23" s="43"/>
      <c r="G23" s="44"/>
      <c r="H23" s="45"/>
      <c r="I23" s="40"/>
      <c r="J23" s="42"/>
      <c r="K23" s="42"/>
    </row>
    <row r="24" spans="1:11" s="3" customFormat="1" x14ac:dyDescent="0.3">
      <c r="A24" s="34"/>
      <c r="B24" s="3" t="s">
        <v>242</v>
      </c>
      <c r="C24" s="34">
        <v>5</v>
      </c>
      <c r="D24" s="37" t="s">
        <v>6</v>
      </c>
      <c r="E24" s="95">
        <v>0</v>
      </c>
      <c r="F24" s="96">
        <v>0</v>
      </c>
      <c r="G24" s="97">
        <v>0</v>
      </c>
      <c r="H24" s="98">
        <v>0</v>
      </c>
      <c r="I24" s="95">
        <v>0</v>
      </c>
      <c r="J24" s="42">
        <f>E24+F24*F$8+G24*G$8+H24*H$8+I24</f>
        <v>0</v>
      </c>
      <c r="K24" s="42">
        <f>C24*J24</f>
        <v>0</v>
      </c>
    </row>
    <row r="25" spans="1:11" s="3" customFormat="1" x14ac:dyDescent="0.3">
      <c r="A25" s="34"/>
      <c r="B25" s="3" t="s">
        <v>243</v>
      </c>
      <c r="C25" s="34">
        <v>4</v>
      </c>
      <c r="D25" s="37" t="s">
        <v>6</v>
      </c>
      <c r="E25" s="95">
        <v>0</v>
      </c>
      <c r="F25" s="96">
        <v>0</v>
      </c>
      <c r="G25" s="97">
        <v>0</v>
      </c>
      <c r="H25" s="98">
        <v>0</v>
      </c>
      <c r="I25" s="95">
        <v>0</v>
      </c>
      <c r="J25" s="42">
        <f t="shared" ref="J25:J28" si="2">E25+F25*F$8+G25*G$8+H25*H$8+I25</f>
        <v>0</v>
      </c>
      <c r="K25" s="42">
        <f t="shared" ref="K25:K28" si="3">C25*J25</f>
        <v>0</v>
      </c>
    </row>
    <row r="26" spans="1:11" s="3" customFormat="1" x14ac:dyDescent="0.3">
      <c r="A26" s="34"/>
      <c r="B26" s="3" t="s">
        <v>244</v>
      </c>
      <c r="C26" s="34">
        <v>38</v>
      </c>
      <c r="D26" s="37" t="s">
        <v>6</v>
      </c>
      <c r="E26" s="95">
        <v>0</v>
      </c>
      <c r="F26" s="96">
        <v>0</v>
      </c>
      <c r="G26" s="97">
        <v>0</v>
      </c>
      <c r="H26" s="98">
        <v>0</v>
      </c>
      <c r="I26" s="95">
        <v>0</v>
      </c>
      <c r="J26" s="42">
        <f t="shared" si="2"/>
        <v>0</v>
      </c>
      <c r="K26" s="42">
        <f t="shared" si="3"/>
        <v>0</v>
      </c>
    </row>
    <row r="27" spans="1:11" s="3" customFormat="1" x14ac:dyDescent="0.3">
      <c r="A27" s="34"/>
      <c r="B27" s="3" t="s">
        <v>245</v>
      </c>
      <c r="C27" s="34">
        <v>9</v>
      </c>
      <c r="D27" s="37" t="s">
        <v>6</v>
      </c>
      <c r="E27" s="95">
        <v>0</v>
      </c>
      <c r="F27" s="96">
        <v>0</v>
      </c>
      <c r="G27" s="97">
        <v>0</v>
      </c>
      <c r="H27" s="98">
        <v>0</v>
      </c>
      <c r="I27" s="95">
        <v>0</v>
      </c>
      <c r="J27" s="42">
        <f t="shared" si="2"/>
        <v>0</v>
      </c>
      <c r="K27" s="42">
        <f t="shared" si="3"/>
        <v>0</v>
      </c>
    </row>
    <row r="28" spans="1:11" s="3" customFormat="1" x14ac:dyDescent="0.3">
      <c r="A28" s="34"/>
      <c r="B28" s="3" t="s">
        <v>246</v>
      </c>
      <c r="C28" s="34">
        <v>56</v>
      </c>
      <c r="D28" s="37" t="s">
        <v>6</v>
      </c>
      <c r="E28" s="95">
        <v>0</v>
      </c>
      <c r="F28" s="96">
        <v>0</v>
      </c>
      <c r="G28" s="97">
        <v>0</v>
      </c>
      <c r="H28" s="98">
        <v>0</v>
      </c>
      <c r="I28" s="95">
        <v>0</v>
      </c>
      <c r="J28" s="42">
        <f t="shared" si="2"/>
        <v>0</v>
      </c>
      <c r="K28" s="42">
        <f t="shared" si="3"/>
        <v>0</v>
      </c>
    </row>
    <row r="29" spans="1:11" s="3" customFormat="1" x14ac:dyDescent="0.3">
      <c r="A29" s="34"/>
      <c r="C29" s="34"/>
      <c r="D29" s="37"/>
      <c r="E29" s="40"/>
      <c r="F29" s="43"/>
      <c r="G29" s="44"/>
      <c r="H29" s="45"/>
      <c r="I29" s="40"/>
      <c r="J29" s="42"/>
      <c r="K29" s="42"/>
    </row>
    <row r="30" spans="1:11" s="3" customFormat="1" x14ac:dyDescent="0.3">
      <c r="A30" s="34"/>
      <c r="B30" s="1" t="s">
        <v>54</v>
      </c>
      <c r="C30" s="34"/>
      <c r="D30" s="37"/>
      <c r="E30" s="40"/>
      <c r="F30" s="43"/>
      <c r="G30" s="44"/>
      <c r="H30" s="45"/>
      <c r="I30" s="40"/>
      <c r="J30" s="42"/>
      <c r="K30" s="42"/>
    </row>
    <row r="31" spans="1:11" s="3" customFormat="1" x14ac:dyDescent="0.3">
      <c r="A31" s="34"/>
      <c r="B31" s="3" t="s">
        <v>249</v>
      </c>
      <c r="C31" s="34">
        <v>800</v>
      </c>
      <c r="D31" s="37" t="s">
        <v>250</v>
      </c>
      <c r="E31" s="40"/>
      <c r="F31" s="96">
        <v>0</v>
      </c>
      <c r="G31" s="97">
        <v>0</v>
      </c>
      <c r="H31" s="98">
        <v>0</v>
      </c>
      <c r="I31" s="95">
        <v>0</v>
      </c>
      <c r="J31" s="42">
        <f t="shared" ref="J31:J32" si="4">E31+F31*F$8+G31*G$8+H31*H$8+I31</f>
        <v>0</v>
      </c>
      <c r="K31" s="42">
        <f t="shared" ref="K31:K32" si="5">C31*J31</f>
        <v>0</v>
      </c>
    </row>
    <row r="32" spans="1:11" s="3" customFormat="1" x14ac:dyDescent="0.3">
      <c r="A32" s="34"/>
      <c r="B32" s="3" t="s">
        <v>251</v>
      </c>
      <c r="C32" s="34">
        <v>46</v>
      </c>
      <c r="D32" s="37" t="s">
        <v>7</v>
      </c>
      <c r="E32" s="40"/>
      <c r="F32" s="96">
        <v>0</v>
      </c>
      <c r="G32" s="97">
        <v>0</v>
      </c>
      <c r="H32" s="98">
        <v>0</v>
      </c>
      <c r="I32" s="95">
        <v>0</v>
      </c>
      <c r="J32" s="42">
        <f t="shared" si="4"/>
        <v>0</v>
      </c>
      <c r="K32" s="42">
        <f t="shared" si="5"/>
        <v>0</v>
      </c>
    </row>
    <row r="33" spans="1:11" s="3" customFormat="1" x14ac:dyDescent="0.3">
      <c r="A33" s="34"/>
      <c r="C33" s="34"/>
      <c r="D33" s="37"/>
      <c r="E33" s="40"/>
      <c r="F33" s="43"/>
      <c r="G33" s="44"/>
      <c r="H33" s="45"/>
      <c r="I33" s="40"/>
      <c r="J33" s="42"/>
      <c r="K33" s="42"/>
    </row>
    <row r="34" spans="1:11" s="3" customFormat="1" x14ac:dyDescent="0.3">
      <c r="A34" s="34"/>
      <c r="B34" s="7" t="s">
        <v>235</v>
      </c>
      <c r="C34" s="34"/>
      <c r="D34" s="37"/>
      <c r="E34" s="40"/>
      <c r="F34" s="43"/>
      <c r="G34" s="44"/>
      <c r="H34" s="45"/>
      <c r="I34" s="40"/>
      <c r="J34" s="42"/>
      <c r="K34" s="42"/>
    </row>
    <row r="35" spans="1:11" s="3" customFormat="1" x14ac:dyDescent="0.3">
      <c r="A35" s="34"/>
      <c r="B35" s="3" t="s">
        <v>46</v>
      </c>
      <c r="C35" s="38"/>
      <c r="D35" s="39"/>
      <c r="E35" s="41">
        <f>SUMPRODUCT(C14:C28,E14:E28)</f>
        <v>0</v>
      </c>
      <c r="F35" s="43"/>
      <c r="G35" s="44"/>
      <c r="H35" s="45"/>
      <c r="I35" s="40"/>
      <c r="J35" s="42"/>
      <c r="K35" s="42"/>
    </row>
    <row r="36" spans="1:11" s="3" customFormat="1" x14ac:dyDescent="0.3">
      <c r="A36" s="34"/>
      <c r="C36" s="34"/>
      <c r="D36" s="37"/>
      <c r="E36" s="40"/>
      <c r="F36" s="43"/>
      <c r="G36" s="44"/>
      <c r="H36" s="45"/>
      <c r="I36" s="40"/>
      <c r="J36" s="40"/>
      <c r="K36" s="42"/>
    </row>
    <row r="37" spans="1:11" s="3" customFormat="1" x14ac:dyDescent="0.3">
      <c r="A37" s="6"/>
      <c r="B37" s="6" t="s">
        <v>31</v>
      </c>
      <c r="C37" s="6">
        <v>1</v>
      </c>
      <c r="D37" s="6" t="s">
        <v>7</v>
      </c>
      <c r="E37" s="22"/>
      <c r="F37" s="22"/>
      <c r="G37" s="22"/>
      <c r="H37" s="22"/>
      <c r="I37" s="22"/>
      <c r="J37" s="22"/>
      <c r="K37" s="19">
        <f>SUM(K9:K36)</f>
        <v>0</v>
      </c>
    </row>
    <row r="38" spans="1:11" s="3" customFormat="1" x14ac:dyDescent="0.3">
      <c r="E38" s="21"/>
      <c r="F38" s="21"/>
      <c r="G38" s="21"/>
      <c r="H38" s="21"/>
      <c r="I38" s="21"/>
      <c r="J38" s="21"/>
      <c r="K38" s="23"/>
    </row>
    <row r="39" spans="1:11" s="3" customFormat="1" x14ac:dyDescent="0.3">
      <c r="A39" s="27"/>
      <c r="E39" s="21"/>
      <c r="F39" s="21"/>
      <c r="G39" s="21"/>
      <c r="H39" s="21"/>
      <c r="I39" s="21"/>
      <c r="J39" s="21"/>
      <c r="K39" s="23"/>
    </row>
    <row r="40" spans="1:11" s="3" customFormat="1" x14ac:dyDescent="0.3">
      <c r="A40" s="27"/>
      <c r="E40" s="21"/>
      <c r="F40" s="21"/>
      <c r="G40" s="21"/>
      <c r="H40" s="21"/>
      <c r="I40" s="21"/>
      <c r="J40" s="21"/>
      <c r="K40" s="23"/>
    </row>
    <row r="41" spans="1:11" s="3" customFormat="1" x14ac:dyDescent="0.3">
      <c r="E41" s="21"/>
      <c r="F41" s="21"/>
      <c r="G41" s="21"/>
      <c r="H41" s="21"/>
      <c r="I41" s="21"/>
      <c r="J41" s="21"/>
      <c r="K41" s="23"/>
    </row>
    <row r="42" spans="1:11" s="3" customFormat="1" x14ac:dyDescent="0.3">
      <c r="E42" s="21"/>
      <c r="F42" s="21"/>
      <c r="G42" s="21"/>
      <c r="H42" s="21"/>
      <c r="I42" s="21"/>
      <c r="J42" s="21"/>
      <c r="K42" s="23"/>
    </row>
    <row r="43" spans="1:11" s="3" customFormat="1" x14ac:dyDescent="0.3">
      <c r="E43" s="21"/>
      <c r="F43" s="21"/>
      <c r="G43" s="21"/>
      <c r="H43" s="21"/>
      <c r="I43" s="21"/>
      <c r="J43" s="21"/>
      <c r="K43" s="23"/>
    </row>
    <row r="44" spans="1:11" s="3" customFormat="1" x14ac:dyDescent="0.3">
      <c r="E44" s="21"/>
      <c r="F44" s="21"/>
      <c r="G44" s="21"/>
      <c r="H44" s="21"/>
      <c r="I44" s="21"/>
      <c r="J44" s="21"/>
      <c r="K44" s="23"/>
    </row>
    <row r="45" spans="1:11" s="3" customFormat="1" x14ac:dyDescent="0.3">
      <c r="E45" s="21"/>
      <c r="F45" s="21"/>
      <c r="G45" s="21"/>
      <c r="H45" s="21"/>
      <c r="I45" s="21"/>
      <c r="J45" s="21"/>
      <c r="K45" s="23"/>
    </row>
    <row r="46" spans="1:11" s="3" customFormat="1" x14ac:dyDescent="0.3">
      <c r="E46" s="21"/>
      <c r="F46" s="21"/>
      <c r="G46" s="21"/>
      <c r="H46" s="21"/>
      <c r="I46" s="21"/>
      <c r="J46" s="21"/>
      <c r="K46" s="23"/>
    </row>
    <row r="47" spans="1:11" s="3" customFormat="1" x14ac:dyDescent="0.3">
      <c r="E47" s="21"/>
      <c r="F47" s="21"/>
      <c r="G47" s="21"/>
      <c r="H47" s="21"/>
      <c r="I47" s="21"/>
      <c r="J47" s="21"/>
      <c r="K47" s="23"/>
    </row>
    <row r="48" spans="1:11" s="3" customFormat="1" x14ac:dyDescent="0.3">
      <c r="E48" s="21"/>
      <c r="F48" s="21"/>
      <c r="G48" s="21"/>
      <c r="H48" s="21"/>
      <c r="I48" s="21"/>
      <c r="J48" s="21"/>
      <c r="K48" s="23"/>
    </row>
    <row r="49" spans="5:11" s="3" customFormat="1" x14ac:dyDescent="0.3">
      <c r="E49" s="21"/>
      <c r="F49" s="21"/>
      <c r="G49" s="21"/>
      <c r="H49" s="21"/>
      <c r="I49" s="21"/>
      <c r="J49" s="21"/>
      <c r="K49" s="23"/>
    </row>
    <row r="50" spans="5:11" s="3" customFormat="1" x14ac:dyDescent="0.3">
      <c r="E50" s="21"/>
      <c r="F50" s="21"/>
      <c r="G50" s="21"/>
      <c r="H50" s="21"/>
      <c r="I50" s="21"/>
      <c r="J50" s="21"/>
      <c r="K50" s="23"/>
    </row>
    <row r="51" spans="5:11" s="3" customFormat="1" x14ac:dyDescent="0.3">
      <c r="E51" s="21"/>
      <c r="F51" s="21"/>
      <c r="G51" s="21"/>
      <c r="H51" s="21"/>
      <c r="I51" s="21"/>
      <c r="J51" s="21"/>
      <c r="K51" s="23"/>
    </row>
    <row r="52" spans="5:11" s="3" customFormat="1" x14ac:dyDescent="0.3">
      <c r="E52" s="21"/>
      <c r="F52" s="21"/>
      <c r="G52" s="21"/>
      <c r="H52" s="21"/>
      <c r="I52" s="21"/>
      <c r="J52" s="21"/>
      <c r="K52" s="23"/>
    </row>
    <row r="53" spans="5:11" s="3" customFormat="1" x14ac:dyDescent="0.3">
      <c r="E53" s="21"/>
      <c r="F53" s="21"/>
      <c r="G53" s="21"/>
      <c r="H53" s="21"/>
      <c r="I53" s="21"/>
      <c r="J53" s="21"/>
      <c r="K53" s="23"/>
    </row>
    <row r="54" spans="5:11" s="3" customFormat="1" x14ac:dyDescent="0.3">
      <c r="E54" s="21"/>
      <c r="F54" s="21"/>
      <c r="G54" s="21"/>
      <c r="H54" s="21"/>
      <c r="I54" s="21"/>
      <c r="J54" s="21"/>
      <c r="K54" s="23"/>
    </row>
    <row r="55" spans="5:11" s="3" customFormat="1" x14ac:dyDescent="0.3">
      <c r="E55" s="21"/>
      <c r="F55" s="21"/>
      <c r="G55" s="21"/>
      <c r="H55" s="21"/>
      <c r="I55" s="21"/>
      <c r="J55" s="21"/>
      <c r="K55" s="23"/>
    </row>
    <row r="56" spans="5:11" s="3" customFormat="1" x14ac:dyDescent="0.3">
      <c r="E56" s="21"/>
      <c r="F56" s="21"/>
      <c r="G56" s="21"/>
      <c r="H56" s="21"/>
      <c r="I56" s="21"/>
      <c r="J56" s="21"/>
      <c r="K56" s="23"/>
    </row>
    <row r="57" spans="5:11" s="3" customFormat="1" x14ac:dyDescent="0.3">
      <c r="E57" s="21"/>
      <c r="F57" s="21"/>
      <c r="G57" s="21"/>
      <c r="H57" s="21"/>
      <c r="I57" s="21"/>
      <c r="J57" s="21"/>
      <c r="K57" s="23"/>
    </row>
    <row r="58" spans="5:11" s="3" customFormat="1" x14ac:dyDescent="0.3">
      <c r="E58" s="21"/>
      <c r="F58" s="21"/>
      <c r="G58" s="21"/>
      <c r="H58" s="21"/>
      <c r="I58" s="21"/>
      <c r="J58" s="21"/>
      <c r="K58" s="23"/>
    </row>
    <row r="59" spans="5:11" s="3" customFormat="1" x14ac:dyDescent="0.3">
      <c r="E59" s="21"/>
      <c r="F59" s="21"/>
      <c r="G59" s="21"/>
      <c r="H59" s="21"/>
      <c r="I59" s="21"/>
      <c r="J59" s="21"/>
      <c r="K59" s="23"/>
    </row>
    <row r="60" spans="5:11" s="3" customFormat="1" x14ac:dyDescent="0.3">
      <c r="E60" s="21"/>
      <c r="F60" s="21"/>
      <c r="G60" s="21"/>
      <c r="H60" s="21"/>
      <c r="I60" s="21"/>
      <c r="J60" s="21"/>
      <c r="K60" s="23"/>
    </row>
    <row r="61" spans="5:11" s="3" customFormat="1" x14ac:dyDescent="0.3">
      <c r="E61" s="21"/>
      <c r="F61" s="21"/>
      <c r="G61" s="21"/>
      <c r="H61" s="21"/>
      <c r="I61" s="21"/>
      <c r="J61" s="21"/>
      <c r="K61" s="23"/>
    </row>
    <row r="62" spans="5:11" s="3" customFormat="1" x14ac:dyDescent="0.3">
      <c r="E62" s="21"/>
      <c r="F62" s="21"/>
      <c r="G62" s="21"/>
      <c r="H62" s="21"/>
      <c r="I62" s="21"/>
      <c r="J62" s="21"/>
      <c r="K62" s="23"/>
    </row>
    <row r="63" spans="5:11" s="3" customFormat="1" x14ac:dyDescent="0.3">
      <c r="E63" s="21"/>
      <c r="F63" s="21"/>
      <c r="G63" s="21"/>
      <c r="H63" s="21"/>
      <c r="I63" s="21"/>
      <c r="J63" s="21"/>
      <c r="K63" s="23"/>
    </row>
    <row r="64" spans="5:11" s="3" customFormat="1" x14ac:dyDescent="0.3">
      <c r="E64" s="21"/>
      <c r="F64" s="21"/>
      <c r="G64" s="21"/>
      <c r="H64" s="21"/>
      <c r="I64" s="21"/>
      <c r="J64" s="21"/>
      <c r="K64" s="23"/>
    </row>
    <row r="65" spans="5:11" s="3" customFormat="1" x14ac:dyDescent="0.3">
      <c r="E65" s="21"/>
      <c r="F65" s="21"/>
      <c r="G65" s="21"/>
      <c r="H65" s="21"/>
      <c r="I65" s="21"/>
      <c r="J65" s="21"/>
      <c r="K65" s="23"/>
    </row>
    <row r="66" spans="5:11" s="3" customFormat="1" x14ac:dyDescent="0.3">
      <c r="E66" s="21"/>
      <c r="F66" s="21"/>
      <c r="G66" s="21"/>
      <c r="H66" s="21"/>
      <c r="I66" s="21"/>
      <c r="J66" s="21"/>
      <c r="K66" s="23"/>
    </row>
    <row r="67" spans="5:11" s="3" customFormat="1" x14ac:dyDescent="0.3">
      <c r="E67" s="21"/>
      <c r="F67" s="21"/>
      <c r="G67" s="21"/>
      <c r="H67" s="21"/>
      <c r="I67" s="21"/>
      <c r="J67" s="21"/>
      <c r="K67" s="23"/>
    </row>
    <row r="68" spans="5:11" s="3" customFormat="1" x14ac:dyDescent="0.3">
      <c r="E68" s="21"/>
      <c r="F68" s="21"/>
      <c r="G68" s="21"/>
      <c r="H68" s="21"/>
      <c r="I68" s="21"/>
      <c r="J68" s="21"/>
      <c r="K68" s="23"/>
    </row>
    <row r="69" spans="5:11" s="3" customFormat="1" x14ac:dyDescent="0.3">
      <c r="E69" s="21"/>
      <c r="F69" s="21"/>
      <c r="G69" s="21"/>
      <c r="H69" s="21"/>
      <c r="I69" s="21"/>
      <c r="J69" s="21"/>
      <c r="K69" s="23"/>
    </row>
    <row r="70" spans="5:11" s="3" customFormat="1" x14ac:dyDescent="0.3">
      <c r="E70" s="21"/>
      <c r="F70" s="21"/>
      <c r="G70" s="21"/>
      <c r="H70" s="21"/>
      <c r="I70" s="21"/>
      <c r="J70" s="21"/>
      <c r="K70" s="23"/>
    </row>
    <row r="71" spans="5:11" s="3" customFormat="1" x14ac:dyDescent="0.3">
      <c r="E71" s="21"/>
      <c r="F71" s="21"/>
      <c r="G71" s="21"/>
      <c r="H71" s="21"/>
      <c r="I71" s="21"/>
      <c r="J71" s="21"/>
      <c r="K71" s="23"/>
    </row>
    <row r="72" spans="5:11" s="3" customFormat="1" x14ac:dyDescent="0.3">
      <c r="E72" s="21"/>
      <c r="F72" s="21"/>
      <c r="G72" s="21"/>
      <c r="H72" s="21"/>
      <c r="I72" s="21"/>
      <c r="J72" s="21"/>
      <c r="K72" s="23"/>
    </row>
    <row r="73" spans="5:11" s="3" customFormat="1" x14ac:dyDescent="0.3">
      <c r="E73" s="21"/>
      <c r="F73" s="21"/>
      <c r="G73" s="21"/>
      <c r="H73" s="21"/>
      <c r="I73" s="21"/>
      <c r="J73" s="21"/>
      <c r="K73" s="23"/>
    </row>
    <row r="74" spans="5:11" s="3" customFormat="1" x14ac:dyDescent="0.3">
      <c r="E74" s="21"/>
      <c r="F74" s="21"/>
      <c r="G74" s="21"/>
      <c r="H74" s="21"/>
      <c r="I74" s="21"/>
      <c r="J74" s="21"/>
      <c r="K74" s="23"/>
    </row>
    <row r="75" spans="5:11" s="3" customFormat="1" x14ac:dyDescent="0.3">
      <c r="E75" s="21"/>
      <c r="F75" s="21"/>
      <c r="G75" s="21"/>
      <c r="H75" s="21"/>
      <c r="I75" s="21"/>
      <c r="J75" s="21"/>
      <c r="K75" s="23"/>
    </row>
    <row r="76" spans="5:11" s="3" customFormat="1" x14ac:dyDescent="0.3">
      <c r="E76" s="21"/>
      <c r="F76" s="21"/>
      <c r="G76" s="21"/>
      <c r="H76" s="21"/>
      <c r="I76" s="21"/>
      <c r="J76" s="21"/>
      <c r="K76" s="23"/>
    </row>
    <row r="77" spans="5:11" s="3" customFormat="1" x14ac:dyDescent="0.3">
      <c r="E77" s="21"/>
      <c r="F77" s="21"/>
      <c r="G77" s="21"/>
      <c r="H77" s="21"/>
      <c r="I77" s="21"/>
      <c r="J77" s="21"/>
      <c r="K77" s="23"/>
    </row>
    <row r="78" spans="5:11" s="3" customFormat="1" x14ac:dyDescent="0.3">
      <c r="E78" s="21"/>
      <c r="F78" s="21"/>
      <c r="G78" s="21"/>
      <c r="H78" s="21"/>
      <c r="I78" s="21"/>
      <c r="J78" s="21"/>
      <c r="K78" s="23"/>
    </row>
    <row r="79" spans="5:11" s="3" customFormat="1" x14ac:dyDescent="0.3">
      <c r="E79" s="21"/>
      <c r="F79" s="21"/>
      <c r="G79" s="21"/>
      <c r="H79" s="21"/>
      <c r="I79" s="21"/>
      <c r="J79" s="21"/>
      <c r="K79" s="23"/>
    </row>
    <row r="80" spans="5:11" s="3" customFormat="1" x14ac:dyDescent="0.3">
      <c r="E80" s="21"/>
      <c r="F80" s="21"/>
      <c r="G80" s="21"/>
      <c r="H80" s="21"/>
      <c r="I80" s="21"/>
      <c r="J80" s="21"/>
      <c r="K80" s="23"/>
    </row>
    <row r="81" spans="5:11" s="3" customFormat="1" x14ac:dyDescent="0.3">
      <c r="E81" s="21"/>
      <c r="F81" s="21"/>
      <c r="G81" s="21"/>
      <c r="H81" s="21"/>
      <c r="I81" s="21"/>
      <c r="J81" s="21"/>
      <c r="K81" s="23"/>
    </row>
    <row r="82" spans="5:11" s="3" customFormat="1" x14ac:dyDescent="0.3">
      <c r="E82" s="21"/>
      <c r="F82" s="21"/>
      <c r="G82" s="21"/>
      <c r="H82" s="21"/>
      <c r="I82" s="21"/>
      <c r="J82" s="21"/>
      <c r="K82" s="23"/>
    </row>
    <row r="83" spans="5:11" s="3" customFormat="1" x14ac:dyDescent="0.3">
      <c r="E83" s="21"/>
      <c r="F83" s="21"/>
      <c r="G83" s="21"/>
      <c r="H83" s="21"/>
      <c r="I83" s="21"/>
      <c r="J83" s="21"/>
      <c r="K83" s="23"/>
    </row>
    <row r="84" spans="5:11" s="3" customFormat="1" x14ac:dyDescent="0.3">
      <c r="E84" s="21"/>
      <c r="F84" s="21"/>
      <c r="G84" s="21"/>
      <c r="H84" s="21"/>
      <c r="I84" s="21"/>
      <c r="J84" s="21"/>
      <c r="K84" s="23"/>
    </row>
    <row r="85" spans="5:11" s="3" customFormat="1" x14ac:dyDescent="0.3">
      <c r="E85" s="21"/>
      <c r="F85" s="21"/>
      <c r="G85" s="21"/>
      <c r="H85" s="21"/>
      <c r="I85" s="21"/>
      <c r="J85" s="21"/>
      <c r="K85" s="23"/>
    </row>
    <row r="86" spans="5:11" s="3" customFormat="1" x14ac:dyDescent="0.3">
      <c r="E86" s="21"/>
      <c r="F86" s="21"/>
      <c r="G86" s="21"/>
      <c r="H86" s="21"/>
      <c r="I86" s="21"/>
      <c r="J86" s="21"/>
      <c r="K86" s="23"/>
    </row>
    <row r="87" spans="5:11" s="3" customFormat="1" x14ac:dyDescent="0.3">
      <c r="E87" s="21"/>
      <c r="F87" s="21"/>
      <c r="G87" s="21"/>
      <c r="H87" s="21"/>
      <c r="I87" s="21"/>
      <c r="J87" s="21"/>
      <c r="K87" s="23"/>
    </row>
    <row r="88" spans="5:11" s="3" customFormat="1" x14ac:dyDescent="0.3">
      <c r="E88" s="21"/>
      <c r="F88" s="21"/>
      <c r="G88" s="21"/>
      <c r="H88" s="21"/>
      <c r="I88" s="21"/>
      <c r="J88" s="21"/>
      <c r="K88" s="23"/>
    </row>
    <row r="89" spans="5:11" s="3" customFormat="1" x14ac:dyDescent="0.3">
      <c r="E89" s="21"/>
      <c r="F89" s="21"/>
      <c r="G89" s="21"/>
      <c r="H89" s="21"/>
      <c r="I89" s="21"/>
      <c r="J89" s="21"/>
      <c r="K89" s="23"/>
    </row>
    <row r="90" spans="5:11" s="3" customFormat="1" x14ac:dyDescent="0.3">
      <c r="E90" s="21"/>
      <c r="F90" s="21"/>
      <c r="G90" s="21"/>
      <c r="H90" s="21"/>
      <c r="I90" s="21"/>
      <c r="J90" s="21"/>
      <c r="K90" s="23"/>
    </row>
    <row r="91" spans="5:11" s="3" customFormat="1" x14ac:dyDescent="0.3">
      <c r="E91" s="21"/>
      <c r="F91" s="21"/>
      <c r="G91" s="21"/>
      <c r="H91" s="21"/>
      <c r="I91" s="21"/>
      <c r="J91" s="21"/>
      <c r="K91" s="23"/>
    </row>
    <row r="92" spans="5:11" s="3" customFormat="1" x14ac:dyDescent="0.3">
      <c r="E92" s="21"/>
      <c r="F92" s="21"/>
      <c r="G92" s="21"/>
      <c r="H92" s="21"/>
      <c r="I92" s="21"/>
      <c r="J92" s="21"/>
      <c r="K92" s="23"/>
    </row>
    <row r="93" spans="5:11" s="3" customFormat="1" x14ac:dyDescent="0.3">
      <c r="E93" s="21"/>
      <c r="F93" s="21"/>
      <c r="G93" s="21"/>
      <c r="H93" s="21"/>
      <c r="I93" s="21"/>
      <c r="J93" s="21"/>
      <c r="K93" s="23"/>
    </row>
    <row r="94" spans="5:11" s="3" customFormat="1" x14ac:dyDescent="0.3">
      <c r="E94" s="21"/>
      <c r="F94" s="21"/>
      <c r="G94" s="21"/>
      <c r="H94" s="21"/>
      <c r="I94" s="21"/>
      <c r="J94" s="21"/>
      <c r="K94" s="23"/>
    </row>
    <row r="95" spans="5:11" s="3" customFormat="1" x14ac:dyDescent="0.3">
      <c r="E95" s="21"/>
      <c r="F95" s="21"/>
      <c r="G95" s="21"/>
      <c r="H95" s="21"/>
      <c r="I95" s="21"/>
      <c r="J95" s="21"/>
      <c r="K95" s="23"/>
    </row>
    <row r="96" spans="5:11" s="3" customFormat="1" x14ac:dyDescent="0.3">
      <c r="E96" s="21"/>
      <c r="F96" s="21"/>
      <c r="G96" s="21"/>
      <c r="H96" s="21"/>
      <c r="I96" s="21"/>
      <c r="J96" s="21"/>
      <c r="K96" s="23"/>
    </row>
    <row r="97" spans="5:11" s="3" customFormat="1" x14ac:dyDescent="0.3">
      <c r="E97" s="21"/>
      <c r="F97" s="21"/>
      <c r="G97" s="21"/>
      <c r="H97" s="21"/>
      <c r="I97" s="21"/>
      <c r="J97" s="21"/>
      <c r="K97" s="23"/>
    </row>
    <row r="98" spans="5:11" s="3" customFormat="1" x14ac:dyDescent="0.3">
      <c r="E98" s="21"/>
      <c r="F98" s="21"/>
      <c r="G98" s="21"/>
      <c r="H98" s="21"/>
      <c r="I98" s="21"/>
      <c r="J98" s="21"/>
      <c r="K98" s="23"/>
    </row>
    <row r="99" spans="5:11" s="3" customFormat="1" x14ac:dyDescent="0.3">
      <c r="E99" s="21"/>
      <c r="F99" s="21"/>
      <c r="G99" s="21"/>
      <c r="H99" s="21"/>
      <c r="I99" s="21"/>
      <c r="J99" s="21"/>
      <c r="K99" s="23"/>
    </row>
    <row r="100" spans="5:11" s="3" customFormat="1" x14ac:dyDescent="0.3">
      <c r="E100" s="21"/>
      <c r="F100" s="21"/>
      <c r="G100" s="21"/>
      <c r="H100" s="21"/>
      <c r="I100" s="21"/>
      <c r="J100" s="21"/>
      <c r="K100" s="23"/>
    </row>
    <row r="101" spans="5:11" s="3" customFormat="1" x14ac:dyDescent="0.3">
      <c r="E101" s="21"/>
      <c r="F101" s="21"/>
      <c r="G101" s="21"/>
      <c r="H101" s="21"/>
      <c r="I101" s="21"/>
      <c r="J101" s="21"/>
      <c r="K101" s="23"/>
    </row>
    <row r="102" spans="5:11" s="3" customFormat="1" x14ac:dyDescent="0.3">
      <c r="E102" s="21"/>
      <c r="F102" s="21"/>
      <c r="G102" s="21"/>
      <c r="H102" s="21"/>
      <c r="I102" s="21"/>
      <c r="J102" s="21"/>
      <c r="K102" s="23"/>
    </row>
    <row r="103" spans="5:11" s="3" customFormat="1" x14ac:dyDescent="0.3">
      <c r="E103" s="21"/>
      <c r="F103" s="21"/>
      <c r="G103" s="21"/>
      <c r="H103" s="21"/>
      <c r="I103" s="21"/>
      <c r="J103" s="21"/>
      <c r="K103" s="23"/>
    </row>
    <row r="104" spans="5:11" s="3" customFormat="1" x14ac:dyDescent="0.3">
      <c r="E104" s="21"/>
      <c r="F104" s="21"/>
      <c r="G104" s="21"/>
      <c r="H104" s="21"/>
      <c r="I104" s="21"/>
      <c r="J104" s="21"/>
      <c r="K104" s="23"/>
    </row>
    <row r="105" spans="5:11" s="3" customFormat="1" x14ac:dyDescent="0.3">
      <c r="E105" s="21"/>
      <c r="F105" s="21"/>
      <c r="G105" s="21"/>
      <c r="H105" s="21"/>
      <c r="I105" s="21"/>
      <c r="J105" s="21"/>
      <c r="K105" s="23"/>
    </row>
    <row r="106" spans="5:11" s="3" customFormat="1" x14ac:dyDescent="0.3">
      <c r="E106" s="21"/>
      <c r="F106" s="21"/>
      <c r="G106" s="21"/>
      <c r="H106" s="21"/>
      <c r="I106" s="21"/>
      <c r="J106" s="21"/>
      <c r="K106" s="23"/>
    </row>
    <row r="107" spans="5:11" s="3" customFormat="1" x14ac:dyDescent="0.3">
      <c r="E107" s="21"/>
      <c r="F107" s="21"/>
      <c r="G107" s="21"/>
      <c r="H107" s="21"/>
      <c r="I107" s="21"/>
      <c r="J107" s="21"/>
      <c r="K107" s="23"/>
    </row>
    <row r="108" spans="5:11" s="3" customFormat="1" x14ac:dyDescent="0.3">
      <c r="E108" s="21"/>
      <c r="F108" s="21"/>
      <c r="G108" s="21"/>
      <c r="H108" s="21"/>
      <c r="I108" s="21"/>
      <c r="J108" s="21"/>
      <c r="K108" s="23"/>
    </row>
    <row r="109" spans="5:11" s="3" customFormat="1" x14ac:dyDescent="0.3">
      <c r="E109" s="21"/>
      <c r="F109" s="21"/>
      <c r="G109" s="21"/>
      <c r="H109" s="21"/>
      <c r="I109" s="21"/>
      <c r="J109" s="21"/>
      <c r="K109" s="23"/>
    </row>
    <row r="110" spans="5:11" s="3" customFormat="1" x14ac:dyDescent="0.3">
      <c r="E110" s="21"/>
      <c r="F110" s="21"/>
      <c r="G110" s="21"/>
      <c r="H110" s="21"/>
      <c r="I110" s="21"/>
      <c r="J110" s="21"/>
      <c r="K110" s="23"/>
    </row>
    <row r="111" spans="5:11" s="3" customFormat="1" x14ac:dyDescent="0.3">
      <c r="E111" s="21"/>
      <c r="F111" s="21"/>
      <c r="G111" s="21"/>
      <c r="H111" s="21"/>
      <c r="I111" s="21"/>
      <c r="J111" s="21"/>
      <c r="K111" s="23"/>
    </row>
    <row r="112" spans="5:11" s="3" customFormat="1" x14ac:dyDescent="0.3">
      <c r="E112" s="21"/>
      <c r="F112" s="21"/>
      <c r="G112" s="21"/>
      <c r="H112" s="21"/>
      <c r="I112" s="21"/>
      <c r="J112" s="21"/>
      <c r="K112" s="23"/>
    </row>
    <row r="113" spans="5:11" s="3" customFormat="1" x14ac:dyDescent="0.3">
      <c r="E113" s="21"/>
      <c r="F113" s="21"/>
      <c r="G113" s="21"/>
      <c r="H113" s="21"/>
      <c r="I113" s="21"/>
      <c r="J113" s="21"/>
      <c r="K113" s="23"/>
    </row>
    <row r="114" spans="5:11" s="3" customFormat="1" x14ac:dyDescent="0.3">
      <c r="E114" s="21"/>
      <c r="F114" s="21"/>
      <c r="G114" s="21"/>
      <c r="H114" s="21"/>
      <c r="I114" s="21"/>
      <c r="J114" s="21"/>
      <c r="K114" s="23"/>
    </row>
    <row r="115" spans="5:11" s="3" customFormat="1" x14ac:dyDescent="0.3">
      <c r="E115" s="21"/>
      <c r="F115" s="21"/>
      <c r="G115" s="21"/>
      <c r="H115" s="21"/>
      <c r="I115" s="21"/>
      <c r="J115" s="21"/>
      <c r="K115" s="23"/>
    </row>
    <row r="116" spans="5:11" s="3" customFormat="1" x14ac:dyDescent="0.3">
      <c r="E116" s="21"/>
      <c r="F116" s="21"/>
      <c r="G116" s="21"/>
      <c r="H116" s="21"/>
      <c r="I116" s="21"/>
      <c r="J116" s="21"/>
      <c r="K116" s="23"/>
    </row>
    <row r="117" spans="5:11" s="3" customFormat="1" x14ac:dyDescent="0.3">
      <c r="E117" s="21"/>
      <c r="F117" s="21"/>
      <c r="G117" s="21"/>
      <c r="H117" s="21"/>
      <c r="I117" s="21"/>
      <c r="J117" s="21"/>
      <c r="K117" s="23"/>
    </row>
    <row r="118" spans="5:11" s="3" customFormat="1" x14ac:dyDescent="0.3">
      <c r="E118" s="21"/>
      <c r="F118" s="21"/>
      <c r="G118" s="21"/>
      <c r="H118" s="21"/>
      <c r="I118" s="21"/>
      <c r="J118" s="21"/>
      <c r="K118" s="23"/>
    </row>
    <row r="119" spans="5:11" s="3" customFormat="1" x14ac:dyDescent="0.3">
      <c r="E119" s="21"/>
      <c r="F119" s="21"/>
      <c r="G119" s="21"/>
      <c r="H119" s="21"/>
      <c r="I119" s="21"/>
      <c r="J119" s="21"/>
      <c r="K119" s="23"/>
    </row>
    <row r="120" spans="5:11" s="3" customFormat="1" x14ac:dyDescent="0.3">
      <c r="E120" s="21"/>
      <c r="F120" s="21"/>
      <c r="G120" s="21"/>
      <c r="H120" s="21"/>
      <c r="I120" s="21"/>
      <c r="J120" s="21"/>
      <c r="K120" s="23"/>
    </row>
    <row r="121" spans="5:11" s="3" customFormat="1" x14ac:dyDescent="0.3">
      <c r="E121" s="21"/>
      <c r="F121" s="21"/>
      <c r="G121" s="21"/>
      <c r="H121" s="21"/>
      <c r="I121" s="21"/>
      <c r="J121" s="21"/>
      <c r="K121" s="23"/>
    </row>
    <row r="122" spans="5:11" s="3" customFormat="1" x14ac:dyDescent="0.3">
      <c r="E122" s="21"/>
      <c r="F122" s="21"/>
      <c r="G122" s="21"/>
      <c r="H122" s="21"/>
      <c r="I122" s="21"/>
      <c r="J122" s="21"/>
      <c r="K122" s="23"/>
    </row>
    <row r="123" spans="5:11" s="3" customFormat="1" x14ac:dyDescent="0.3">
      <c r="E123" s="21"/>
      <c r="F123" s="21"/>
      <c r="G123" s="21"/>
      <c r="H123" s="21"/>
      <c r="I123" s="21"/>
      <c r="J123" s="21"/>
      <c r="K123" s="23"/>
    </row>
    <row r="124" spans="5:11" s="3" customFormat="1" x14ac:dyDescent="0.3">
      <c r="E124" s="21"/>
      <c r="F124" s="21"/>
      <c r="G124" s="21"/>
      <c r="H124" s="21"/>
      <c r="I124" s="21"/>
      <c r="J124" s="21"/>
      <c r="K124" s="23"/>
    </row>
    <row r="125" spans="5:11" s="3" customFormat="1" x14ac:dyDescent="0.3">
      <c r="E125" s="21"/>
      <c r="F125" s="21"/>
      <c r="G125" s="21"/>
      <c r="H125" s="21"/>
      <c r="I125" s="21"/>
      <c r="J125" s="21"/>
      <c r="K125" s="23"/>
    </row>
    <row r="126" spans="5:11" s="3" customFormat="1" x14ac:dyDescent="0.3">
      <c r="E126" s="21"/>
      <c r="F126" s="21"/>
      <c r="G126" s="21"/>
      <c r="H126" s="21"/>
      <c r="I126" s="21"/>
      <c r="J126" s="21"/>
      <c r="K126" s="23"/>
    </row>
    <row r="127" spans="5:11" s="3" customFormat="1" x14ac:dyDescent="0.3">
      <c r="E127" s="21"/>
      <c r="F127" s="21"/>
      <c r="G127" s="21"/>
      <c r="H127" s="21"/>
      <c r="I127" s="21"/>
      <c r="J127" s="21"/>
      <c r="K127" s="23"/>
    </row>
    <row r="128" spans="5:11" s="3" customFormat="1" x14ac:dyDescent="0.3">
      <c r="E128" s="21"/>
      <c r="F128" s="21"/>
      <c r="G128" s="21"/>
      <c r="H128" s="21"/>
      <c r="I128" s="21"/>
      <c r="J128" s="21"/>
      <c r="K128" s="23"/>
    </row>
    <row r="129" spans="5:11" s="3" customFormat="1" x14ac:dyDescent="0.3">
      <c r="E129" s="21"/>
      <c r="F129" s="21"/>
      <c r="G129" s="21"/>
      <c r="H129" s="21"/>
      <c r="I129" s="21"/>
      <c r="J129" s="21"/>
      <c r="K129" s="23"/>
    </row>
    <row r="130" spans="5:11" s="3" customFormat="1" x14ac:dyDescent="0.3">
      <c r="E130" s="21"/>
      <c r="F130" s="21"/>
      <c r="G130" s="21"/>
      <c r="H130" s="21"/>
      <c r="I130" s="21"/>
      <c r="J130" s="21"/>
      <c r="K130" s="23"/>
    </row>
    <row r="131" spans="5:11" s="3" customFormat="1" x14ac:dyDescent="0.3">
      <c r="E131" s="21"/>
      <c r="F131" s="21"/>
      <c r="G131" s="21"/>
      <c r="H131" s="21"/>
      <c r="I131" s="21"/>
      <c r="J131" s="21"/>
      <c r="K131" s="23"/>
    </row>
    <row r="132" spans="5:11" s="3" customFormat="1" x14ac:dyDescent="0.3">
      <c r="E132" s="21"/>
      <c r="F132" s="21"/>
      <c r="G132" s="21"/>
      <c r="H132" s="21"/>
      <c r="I132" s="21"/>
      <c r="J132" s="21"/>
      <c r="K132" s="23"/>
    </row>
    <row r="133" spans="5:11" s="3" customFormat="1" x14ac:dyDescent="0.3">
      <c r="E133" s="21"/>
      <c r="F133" s="21"/>
      <c r="G133" s="21"/>
      <c r="H133" s="21"/>
      <c r="I133" s="21"/>
      <c r="J133" s="21"/>
      <c r="K133" s="23"/>
    </row>
    <row r="134" spans="5:11" s="3" customFormat="1" x14ac:dyDescent="0.3">
      <c r="E134" s="21"/>
      <c r="F134" s="21"/>
      <c r="G134" s="21"/>
      <c r="H134" s="21"/>
      <c r="I134" s="21"/>
      <c r="J134" s="21"/>
      <c r="K134" s="23"/>
    </row>
    <row r="135" spans="5:11" s="3" customFormat="1" x14ac:dyDescent="0.3">
      <c r="E135" s="21"/>
      <c r="F135" s="21"/>
      <c r="G135" s="21"/>
      <c r="H135" s="21"/>
      <c r="I135" s="21"/>
      <c r="J135" s="21"/>
      <c r="K135" s="23"/>
    </row>
    <row r="136" spans="5:11" s="3" customFormat="1" x14ac:dyDescent="0.3">
      <c r="E136" s="21"/>
      <c r="F136" s="21"/>
      <c r="G136" s="21"/>
      <c r="H136" s="21"/>
      <c r="I136" s="21"/>
      <c r="J136" s="21"/>
      <c r="K136" s="23"/>
    </row>
    <row r="137" spans="5:11" s="3" customFormat="1" x14ac:dyDescent="0.3">
      <c r="E137" s="21"/>
      <c r="F137" s="21"/>
      <c r="G137" s="21"/>
      <c r="H137" s="21"/>
      <c r="I137" s="21"/>
      <c r="J137" s="21"/>
      <c r="K137" s="23"/>
    </row>
    <row r="138" spans="5:11" s="3" customFormat="1" x14ac:dyDescent="0.3">
      <c r="E138" s="21"/>
      <c r="F138" s="21"/>
      <c r="G138" s="21"/>
      <c r="H138" s="21"/>
      <c r="I138" s="21"/>
      <c r="J138" s="21"/>
      <c r="K138" s="23"/>
    </row>
    <row r="139" spans="5:11" s="3" customFormat="1" x14ac:dyDescent="0.3">
      <c r="E139" s="21"/>
      <c r="F139" s="21"/>
      <c r="G139" s="21"/>
      <c r="H139" s="21"/>
      <c r="I139" s="21"/>
      <c r="J139" s="21"/>
      <c r="K139" s="23"/>
    </row>
    <row r="140" spans="5:11" s="3" customFormat="1" x14ac:dyDescent="0.3">
      <c r="E140" s="21"/>
      <c r="F140" s="21"/>
      <c r="G140" s="21"/>
      <c r="H140" s="21"/>
      <c r="I140" s="21"/>
      <c r="J140" s="21"/>
      <c r="K140" s="23"/>
    </row>
    <row r="141" spans="5:11" s="3" customFormat="1" x14ac:dyDescent="0.3">
      <c r="E141" s="21"/>
      <c r="F141" s="21"/>
      <c r="G141" s="21"/>
      <c r="H141" s="21"/>
      <c r="I141" s="21"/>
      <c r="J141" s="21"/>
      <c r="K141" s="23"/>
    </row>
    <row r="142" spans="5:11" s="3" customFormat="1" x14ac:dyDescent="0.3">
      <c r="E142" s="21"/>
      <c r="F142" s="21"/>
      <c r="G142" s="21"/>
      <c r="H142" s="21"/>
      <c r="I142" s="21"/>
      <c r="J142" s="21"/>
      <c r="K142" s="23"/>
    </row>
    <row r="143" spans="5:11" s="3" customFormat="1" x14ac:dyDescent="0.3">
      <c r="E143" s="21"/>
      <c r="F143" s="21"/>
      <c r="G143" s="21"/>
      <c r="H143" s="21"/>
      <c r="I143" s="21"/>
      <c r="J143" s="21"/>
      <c r="K143" s="23"/>
    </row>
    <row r="144" spans="5:11" s="3" customFormat="1" x14ac:dyDescent="0.3">
      <c r="E144" s="21"/>
      <c r="F144" s="21"/>
      <c r="G144" s="21"/>
      <c r="H144" s="21"/>
      <c r="I144" s="21"/>
      <c r="J144" s="21"/>
      <c r="K144" s="23"/>
    </row>
  </sheetData>
  <sheetProtection algorithmName="SHA-512" hashValue="NEa1gRrdoqRPKKKch+p1KxHHo88vavLwSVLjE6KjMQF5zkRlnJPJ/608n2sxYxgA8BiBjFz5oLOLc4arpu2iTA==" saltValue="hJiOEVvzUIiHqA5/YZcnow==" spinCount="100000" sheet="1" objects="1" scenarios="1"/>
  <mergeCells count="1">
    <mergeCell ref="F6:H6"/>
  </mergeCells>
  <pageMargins left="0.7" right="0.7" top="0.75" bottom="0.75" header="0.3" footer="0.3"/>
  <pageSetup paperSize="9" orientation="portrait" verticalDpi="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B9662D-FFDA-4FF0-B14C-30BE69C88C94}">
  <sheetPr>
    <tabColor rgb="FF0070C0"/>
  </sheetPr>
  <dimension ref="A1:J21"/>
  <sheetViews>
    <sheetView zoomScaleNormal="100" workbookViewId="0"/>
  </sheetViews>
  <sheetFormatPr defaultRowHeight="14.4" x14ac:dyDescent="0.3"/>
  <cols>
    <col min="1" max="1" width="8.88671875" style="79"/>
    <col min="2" max="2" width="36" customWidth="1"/>
    <col min="3" max="3" width="1.77734375" customWidth="1"/>
    <col min="4" max="4" width="12.77734375" style="84" customWidth="1"/>
    <col min="5" max="5" width="1.77734375" customWidth="1"/>
    <col min="6" max="6" width="79.109375" customWidth="1"/>
    <col min="7" max="7" width="1.77734375" customWidth="1"/>
    <col min="8" max="8" width="18.21875" style="24" customWidth="1"/>
    <col min="9" max="9" width="1.77734375" customWidth="1"/>
    <col min="10" max="10" width="29.5546875" customWidth="1"/>
    <col min="11" max="11" width="10.44140625" bestFit="1" customWidth="1"/>
  </cols>
  <sheetData>
    <row r="1" spans="1:10" x14ac:dyDescent="0.3">
      <c r="A1" s="1" t="s">
        <v>22</v>
      </c>
      <c r="B1" s="14" t="s">
        <v>26</v>
      </c>
    </row>
    <row r="2" spans="1:10" x14ac:dyDescent="0.3">
      <c r="A2" s="1" t="s">
        <v>23</v>
      </c>
      <c r="B2" s="14" t="s">
        <v>282</v>
      </c>
    </row>
    <row r="3" spans="1:10" x14ac:dyDescent="0.3">
      <c r="A3" s="1" t="s">
        <v>24</v>
      </c>
      <c r="B3" s="14" t="str">
        <f>Algemeen!B3</f>
        <v>: 08-10-2020</v>
      </c>
    </row>
    <row r="4" spans="1:10" x14ac:dyDescent="0.3">
      <c r="A4" s="1" t="s">
        <v>25</v>
      </c>
      <c r="B4" s="14" t="str">
        <f>Algemeen!B4</f>
        <v>: V1.1</v>
      </c>
    </row>
    <row r="6" spans="1:10" s="8" customFormat="1" x14ac:dyDescent="0.3">
      <c r="A6" s="77"/>
      <c r="B6" s="5" t="s">
        <v>275</v>
      </c>
      <c r="D6" s="12" t="s">
        <v>265</v>
      </c>
      <c r="F6" s="83" t="s">
        <v>252</v>
      </c>
      <c r="H6" s="78" t="s">
        <v>253</v>
      </c>
      <c r="J6" s="78" t="s">
        <v>291</v>
      </c>
    </row>
    <row r="7" spans="1:10" s="8" customFormat="1" x14ac:dyDescent="0.3">
      <c r="A7" s="77"/>
      <c r="B7" s="5"/>
      <c r="D7" s="12" t="s">
        <v>266</v>
      </c>
      <c r="F7" s="83"/>
      <c r="H7" s="78"/>
      <c r="J7" s="78"/>
    </row>
    <row r="9" spans="1:10" x14ac:dyDescent="0.3">
      <c r="A9" s="9"/>
      <c r="B9" t="s">
        <v>254</v>
      </c>
      <c r="D9" s="87">
        <v>0.4</v>
      </c>
      <c r="F9" s="86" t="s">
        <v>274</v>
      </c>
      <c r="H9" s="85" t="s">
        <v>255</v>
      </c>
    </row>
    <row r="10" spans="1:10" x14ac:dyDescent="0.3">
      <c r="A10" s="9"/>
      <c r="B10" t="s">
        <v>263</v>
      </c>
      <c r="D10" s="87">
        <v>0.05</v>
      </c>
      <c r="F10" s="86" t="s">
        <v>281</v>
      </c>
      <c r="H10" s="85" t="s">
        <v>280</v>
      </c>
    </row>
    <row r="11" spans="1:10" x14ac:dyDescent="0.3">
      <c r="A11" s="9"/>
      <c r="B11" t="s">
        <v>259</v>
      </c>
      <c r="D11" s="87">
        <v>0.05</v>
      </c>
      <c r="F11" s="86" t="s">
        <v>290</v>
      </c>
      <c r="H11" s="85" t="s">
        <v>279</v>
      </c>
    </row>
    <row r="12" spans="1:10" x14ac:dyDescent="0.3">
      <c r="A12" s="9"/>
      <c r="B12" t="s">
        <v>261</v>
      </c>
      <c r="D12" s="87">
        <v>0.15</v>
      </c>
      <c r="F12" s="86" t="s">
        <v>272</v>
      </c>
      <c r="H12" s="85" t="s">
        <v>262</v>
      </c>
    </row>
    <row r="13" spans="1:10" x14ac:dyDescent="0.3">
      <c r="A13" s="9"/>
      <c r="B13" t="s">
        <v>258</v>
      </c>
      <c r="D13" s="87">
        <v>0.05</v>
      </c>
      <c r="F13" s="86" t="s">
        <v>277</v>
      </c>
      <c r="H13" s="85" t="s">
        <v>278</v>
      </c>
    </row>
    <row r="14" spans="1:10" x14ac:dyDescent="0.3">
      <c r="A14" s="9"/>
      <c r="B14" t="s">
        <v>256</v>
      </c>
      <c r="D14" s="87">
        <v>0.2</v>
      </c>
      <c r="F14" s="79" t="s">
        <v>276</v>
      </c>
      <c r="H14" s="85" t="s">
        <v>257</v>
      </c>
    </row>
    <row r="15" spans="1:10" x14ac:dyDescent="0.3">
      <c r="A15" s="9"/>
      <c r="B15" t="s">
        <v>260</v>
      </c>
      <c r="D15" s="87">
        <v>0.03</v>
      </c>
      <c r="F15" s="86" t="s">
        <v>289</v>
      </c>
      <c r="H15" s="85" t="s">
        <v>288</v>
      </c>
    </row>
    <row r="16" spans="1:10" x14ac:dyDescent="0.3">
      <c r="A16" s="9"/>
      <c r="B16" t="s">
        <v>267</v>
      </c>
      <c r="D16" s="87">
        <v>7.0000000000000007E-2</v>
      </c>
      <c r="F16" s="86" t="s">
        <v>273</v>
      </c>
      <c r="H16" s="85" t="s">
        <v>264</v>
      </c>
    </row>
    <row r="17" spans="1:10" x14ac:dyDescent="0.3">
      <c r="A17" s="82"/>
      <c r="D17" s="87"/>
    </row>
    <row r="18" spans="1:10" s="1" customFormat="1" x14ac:dyDescent="0.3">
      <c r="A18" s="80"/>
      <c r="B18" s="16" t="s">
        <v>268</v>
      </c>
      <c r="D18" s="88">
        <f>SUM(D9:D16)</f>
        <v>1.0000000000000002</v>
      </c>
      <c r="F18" s="16"/>
      <c r="H18" s="81"/>
      <c r="J18" s="81"/>
    </row>
    <row r="20" spans="1:10" ht="15.6" customHeight="1" x14ac:dyDescent="0.3">
      <c r="B20" s="103" t="s">
        <v>270</v>
      </c>
      <c r="C20" s="104"/>
      <c r="D20" s="104"/>
      <c r="E20" s="104"/>
      <c r="F20" s="104"/>
    </row>
    <row r="21" spans="1:10" x14ac:dyDescent="0.3">
      <c r="B21" s="2" t="s">
        <v>271</v>
      </c>
    </row>
  </sheetData>
  <sheetProtection algorithmName="SHA-512" hashValue="JMeyA2EBXGuNF18JsTsWxu12F77sYBtT+6xqJIn3ffy85cVoigP2cxp1vfqaMobSzo5X/bODqK/CFt91mCJTcg==" saltValue="Bk76FIRWyINAjnAKgUL7eQ==" spinCount="100000" sheet="1" objects="1" scenarios="1"/>
  <sortState ref="A10:H15">
    <sortCondition ref="H10:H15"/>
  </sortState>
  <mergeCells count="1">
    <mergeCell ref="B20:F20"/>
  </mergeCells>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D98E01-E39D-4772-9F58-04F95A965CB0}">
  <sheetPr>
    <tabColor rgb="FFFFFF00"/>
    <pageSetUpPr fitToPage="1"/>
  </sheetPr>
  <dimension ref="A1:F59"/>
  <sheetViews>
    <sheetView zoomScaleNormal="100" workbookViewId="0">
      <pane ySplit="7" topLeftCell="A8" activePane="bottomLeft" state="frozen"/>
      <selection activeCell="C3" sqref="C3"/>
      <selection pane="bottomLeft" activeCell="I55" sqref="I55"/>
    </sheetView>
  </sheetViews>
  <sheetFormatPr defaultRowHeight="14.4" x14ac:dyDescent="0.3"/>
  <cols>
    <col min="2" max="2" width="57" customWidth="1"/>
    <col min="5" max="6" width="15.77734375" style="10" customWidth="1"/>
    <col min="10" max="10" width="9.5546875" customWidth="1"/>
  </cols>
  <sheetData>
    <row r="1" spans="1:6" x14ac:dyDescent="0.3">
      <c r="A1" s="1" t="s">
        <v>22</v>
      </c>
      <c r="B1" s="14" t="s">
        <v>26</v>
      </c>
      <c r="F1" s="11" t="s">
        <v>27</v>
      </c>
    </row>
    <row r="2" spans="1:6" x14ac:dyDescent="0.3">
      <c r="A2" s="1" t="s">
        <v>23</v>
      </c>
      <c r="B2" s="14" t="s">
        <v>282</v>
      </c>
      <c r="F2" s="11" t="s">
        <v>28</v>
      </c>
    </row>
    <row r="3" spans="1:6" x14ac:dyDescent="0.3">
      <c r="A3" s="1" t="s">
        <v>24</v>
      </c>
      <c r="B3" s="14" t="str">
        <f>Algemeen!B3</f>
        <v>: 08-10-2020</v>
      </c>
    </row>
    <row r="4" spans="1:6" x14ac:dyDescent="0.3">
      <c r="A4" s="1" t="s">
        <v>25</v>
      </c>
      <c r="B4" s="14" t="str">
        <f>Algemeen!B4</f>
        <v>: V1.1</v>
      </c>
    </row>
    <row r="6" spans="1:6" s="1" customFormat="1" x14ac:dyDescent="0.3">
      <c r="A6" s="6"/>
      <c r="B6" s="5" t="s">
        <v>3</v>
      </c>
      <c r="C6" s="5" t="s">
        <v>2</v>
      </c>
      <c r="D6" s="6" t="s">
        <v>1</v>
      </c>
      <c r="E6" s="12" t="s">
        <v>4</v>
      </c>
      <c r="F6" s="12" t="s">
        <v>5</v>
      </c>
    </row>
    <row r="7" spans="1:6" x14ac:dyDescent="0.3">
      <c r="A7" s="4"/>
      <c r="B7" s="4"/>
      <c r="C7" s="4"/>
      <c r="D7" s="4"/>
      <c r="E7" s="13"/>
      <c r="F7" s="13"/>
    </row>
    <row r="9" spans="1:6" x14ac:dyDescent="0.3">
      <c r="B9" s="7" t="s">
        <v>29</v>
      </c>
    </row>
    <row r="10" spans="1:6" x14ac:dyDescent="0.3">
      <c r="A10" s="9" t="s">
        <v>14</v>
      </c>
      <c r="B10" t="s">
        <v>32</v>
      </c>
      <c r="C10">
        <v>1</v>
      </c>
      <c r="D10" t="s">
        <v>7</v>
      </c>
      <c r="F10" s="10">
        <f>'Tab 01'!K32</f>
        <v>0</v>
      </c>
    </row>
    <row r="11" spans="1:6" x14ac:dyDescent="0.3">
      <c r="A11" s="9" t="s">
        <v>15</v>
      </c>
      <c r="B11" t="s">
        <v>33</v>
      </c>
      <c r="C11">
        <v>1</v>
      </c>
      <c r="D11" t="s">
        <v>7</v>
      </c>
      <c r="F11" s="10">
        <f>'Tab 02'!K64</f>
        <v>0</v>
      </c>
    </row>
    <row r="12" spans="1:6" x14ac:dyDescent="0.3">
      <c r="A12" s="9" t="s">
        <v>16</v>
      </c>
      <c r="B12" t="s">
        <v>34</v>
      </c>
      <c r="C12">
        <v>1</v>
      </c>
      <c r="D12" t="s">
        <v>7</v>
      </c>
      <c r="F12" s="10">
        <f>'Tab 03'!K35</f>
        <v>0</v>
      </c>
    </row>
    <row r="13" spans="1:6" x14ac:dyDescent="0.3">
      <c r="A13" s="9" t="s">
        <v>17</v>
      </c>
      <c r="B13" t="s">
        <v>62</v>
      </c>
      <c r="C13">
        <v>1</v>
      </c>
      <c r="D13" t="s">
        <v>7</v>
      </c>
      <c r="F13" s="10">
        <f>'Tab 04'!K48</f>
        <v>0</v>
      </c>
    </row>
    <row r="14" spans="1:6" x14ac:dyDescent="0.3">
      <c r="A14" s="9" t="s">
        <v>312</v>
      </c>
      <c r="B14" t="s">
        <v>314</v>
      </c>
      <c r="C14">
        <v>1</v>
      </c>
      <c r="D14" t="s">
        <v>7</v>
      </c>
      <c r="F14" s="10">
        <f>'Tab 05a'!K46</f>
        <v>0</v>
      </c>
    </row>
    <row r="15" spans="1:6" x14ac:dyDescent="0.3">
      <c r="A15" s="9" t="s">
        <v>313</v>
      </c>
      <c r="B15" t="s">
        <v>315</v>
      </c>
      <c r="C15">
        <v>1</v>
      </c>
      <c r="D15" t="s">
        <v>7</v>
      </c>
      <c r="F15" s="10">
        <f>'Tab 05b'!K46</f>
        <v>0</v>
      </c>
    </row>
    <row r="16" spans="1:6" x14ac:dyDescent="0.3">
      <c r="A16" s="9" t="s">
        <v>18</v>
      </c>
      <c r="B16" t="s">
        <v>35</v>
      </c>
      <c r="C16">
        <v>1</v>
      </c>
      <c r="D16" t="s">
        <v>7</v>
      </c>
      <c r="F16" s="10">
        <f>'Tab 06'!K31</f>
        <v>0</v>
      </c>
    </row>
    <row r="17" spans="1:6" x14ac:dyDescent="0.3">
      <c r="A17" s="9" t="s">
        <v>19</v>
      </c>
      <c r="B17" t="s">
        <v>65</v>
      </c>
      <c r="C17">
        <v>1</v>
      </c>
      <c r="D17" t="s">
        <v>7</v>
      </c>
      <c r="F17" s="10">
        <f>'Tab 07'!K21</f>
        <v>0</v>
      </c>
    </row>
    <row r="18" spans="1:6" x14ac:dyDescent="0.3">
      <c r="A18" s="9" t="s">
        <v>20</v>
      </c>
      <c r="B18" t="s">
        <v>36</v>
      </c>
      <c r="C18">
        <v>1</v>
      </c>
      <c r="D18" t="s">
        <v>7</v>
      </c>
      <c r="F18" s="10">
        <f>'Tab 08'!K24</f>
        <v>0</v>
      </c>
    </row>
    <row r="19" spans="1:6" x14ac:dyDescent="0.3">
      <c r="A19" s="9" t="s">
        <v>21</v>
      </c>
      <c r="B19" t="s">
        <v>64</v>
      </c>
      <c r="C19">
        <v>1</v>
      </c>
      <c r="D19" t="s">
        <v>7</v>
      </c>
      <c r="F19" s="10">
        <f>'Tab 09'!K37</f>
        <v>0</v>
      </c>
    </row>
    <row r="21" spans="1:6" s="1" customFormat="1" x14ac:dyDescent="0.3">
      <c r="A21" s="16"/>
      <c r="B21" s="16" t="s">
        <v>13</v>
      </c>
      <c r="C21" s="16">
        <v>1</v>
      </c>
      <c r="D21" s="16" t="s">
        <v>7</v>
      </c>
      <c r="E21" s="17"/>
      <c r="F21" s="17">
        <f>SUM(F8:F20)</f>
        <v>0</v>
      </c>
    </row>
    <row r="23" spans="1:6" x14ac:dyDescent="0.3">
      <c r="B23" s="7" t="s">
        <v>30</v>
      </c>
    </row>
    <row r="24" spans="1:6" x14ac:dyDescent="0.3">
      <c r="A24" s="9"/>
      <c r="B24" t="s">
        <v>99</v>
      </c>
      <c r="C24">
        <v>70</v>
      </c>
      <c r="D24" t="s">
        <v>292</v>
      </c>
      <c r="E24" s="92">
        <v>0</v>
      </c>
      <c r="F24" s="10">
        <f>C24*E24</f>
        <v>0</v>
      </c>
    </row>
    <row r="25" spans="1:6" x14ac:dyDescent="0.3">
      <c r="A25" s="9"/>
      <c r="B25" t="s">
        <v>9</v>
      </c>
      <c r="C25" s="93">
        <v>0</v>
      </c>
      <c r="D25" s="2" t="s">
        <v>0</v>
      </c>
      <c r="E25" s="10">
        <f>F21</f>
        <v>0</v>
      </c>
      <c r="F25" s="10">
        <f>C25*E25</f>
        <v>0</v>
      </c>
    </row>
    <row r="26" spans="1:6" x14ac:dyDescent="0.3">
      <c r="A26" s="9"/>
      <c r="D26" s="2"/>
    </row>
    <row r="27" spans="1:6" x14ac:dyDescent="0.3">
      <c r="A27" s="8"/>
      <c r="B27" t="s">
        <v>100</v>
      </c>
      <c r="C27">
        <v>70</v>
      </c>
      <c r="D27" t="s">
        <v>292</v>
      </c>
      <c r="E27" s="92">
        <v>0</v>
      </c>
      <c r="F27" s="10">
        <f>C27*E27</f>
        <v>0</v>
      </c>
    </row>
    <row r="28" spans="1:6" x14ac:dyDescent="0.3">
      <c r="A28" s="8"/>
      <c r="B28" t="s">
        <v>309</v>
      </c>
      <c r="C28" s="93">
        <v>0</v>
      </c>
      <c r="D28" s="2" t="s">
        <v>0</v>
      </c>
      <c r="E28" s="10">
        <f>F21</f>
        <v>0</v>
      </c>
      <c r="F28" s="10">
        <f>C28*E28</f>
        <v>0</v>
      </c>
    </row>
    <row r="30" spans="1:6" s="1" customFormat="1" x14ac:dyDescent="0.3">
      <c r="A30" s="16"/>
      <c r="B30" s="16" t="s">
        <v>13</v>
      </c>
      <c r="C30" s="16">
        <v>1</v>
      </c>
      <c r="D30" s="16" t="s">
        <v>7</v>
      </c>
      <c r="E30" s="17"/>
      <c r="F30" s="17">
        <f>SUM(F22:F29)</f>
        <v>0</v>
      </c>
    </row>
    <row r="32" spans="1:6" x14ac:dyDescent="0.3">
      <c r="B32" s="7" t="s">
        <v>8</v>
      </c>
    </row>
    <row r="33" spans="1:6" x14ac:dyDescent="0.3">
      <c r="B33" t="s">
        <v>11</v>
      </c>
      <c r="C33" s="93">
        <v>0</v>
      </c>
      <c r="D33" s="2" t="s">
        <v>0</v>
      </c>
      <c r="E33" s="10">
        <f>F21+F30</f>
        <v>0</v>
      </c>
      <c r="F33" s="10">
        <f>C33*E33</f>
        <v>0</v>
      </c>
    </row>
    <row r="34" spans="1:6" x14ac:dyDescent="0.3">
      <c r="B34" t="s">
        <v>10</v>
      </c>
      <c r="C34" s="93">
        <v>0</v>
      </c>
      <c r="D34" s="2" t="s">
        <v>0</v>
      </c>
      <c r="E34" s="10">
        <f>E33+F33</f>
        <v>0</v>
      </c>
      <c r="F34" s="10">
        <f>C34*E34</f>
        <v>0</v>
      </c>
    </row>
    <row r="35" spans="1:6" x14ac:dyDescent="0.3">
      <c r="B35" t="s">
        <v>12</v>
      </c>
      <c r="C35" s="93">
        <v>0</v>
      </c>
      <c r="D35" s="2" t="s">
        <v>0</v>
      </c>
      <c r="E35" s="10">
        <f>E33+F33</f>
        <v>0</v>
      </c>
      <c r="F35" s="10">
        <f>C35*E35</f>
        <v>0</v>
      </c>
    </row>
    <row r="36" spans="1:6" x14ac:dyDescent="0.3">
      <c r="D36" s="2"/>
    </row>
    <row r="37" spans="1:6" x14ac:dyDescent="0.3">
      <c r="A37" s="18"/>
      <c r="B37" s="16" t="s">
        <v>13</v>
      </c>
      <c r="C37" s="16">
        <v>1</v>
      </c>
      <c r="D37" s="16" t="s">
        <v>7</v>
      </c>
      <c r="E37" s="17"/>
      <c r="F37" s="17">
        <f>SUM(F31:F36)</f>
        <v>0</v>
      </c>
    </row>
    <row r="39" spans="1:6" x14ac:dyDescent="0.3">
      <c r="B39" s="7" t="s">
        <v>38</v>
      </c>
    </row>
    <row r="41" spans="1:6" x14ac:dyDescent="0.3">
      <c r="B41" s="3" t="s">
        <v>44</v>
      </c>
      <c r="C41" s="24"/>
      <c r="D41" s="25"/>
    </row>
    <row r="42" spans="1:6" x14ac:dyDescent="0.3">
      <c r="A42" s="9" t="s">
        <v>14</v>
      </c>
      <c r="B42" s="26" t="s">
        <v>39</v>
      </c>
      <c r="C42" s="24">
        <v>0.05</v>
      </c>
      <c r="D42" s="2" t="s">
        <v>0</v>
      </c>
      <c r="E42" s="10">
        <f>'Tab 01'!E30</f>
        <v>0</v>
      </c>
      <c r="F42" s="10">
        <f t="shared" ref="F42:F52" si="0">C42*E42</f>
        <v>0</v>
      </c>
    </row>
    <row r="43" spans="1:6" x14ac:dyDescent="0.3">
      <c r="A43" s="9" t="s">
        <v>15</v>
      </c>
      <c r="B43" s="26" t="s">
        <v>40</v>
      </c>
      <c r="C43" s="24">
        <v>0.05</v>
      </c>
      <c r="D43" s="2" t="s">
        <v>0</v>
      </c>
      <c r="E43" s="10">
        <f>'Tab 02'!E62</f>
        <v>0</v>
      </c>
      <c r="F43" s="10">
        <f t="shared" si="0"/>
        <v>0</v>
      </c>
    </row>
    <row r="44" spans="1:6" x14ac:dyDescent="0.3">
      <c r="A44" s="9" t="s">
        <v>16</v>
      </c>
      <c r="B44" s="26" t="s">
        <v>41</v>
      </c>
      <c r="C44" s="24">
        <v>0.05</v>
      </c>
      <c r="D44" s="2" t="s">
        <v>0</v>
      </c>
      <c r="E44" s="10">
        <f>'Tab 03'!E33</f>
        <v>0</v>
      </c>
      <c r="F44" s="10">
        <f t="shared" si="0"/>
        <v>0</v>
      </c>
    </row>
    <row r="45" spans="1:6" x14ac:dyDescent="0.3">
      <c r="A45" s="9" t="s">
        <v>17</v>
      </c>
      <c r="B45" s="26" t="s">
        <v>63</v>
      </c>
      <c r="C45" s="24">
        <v>0.05</v>
      </c>
      <c r="D45" s="2" t="s">
        <v>0</v>
      </c>
      <c r="E45" s="10">
        <f>'Tab 04'!E46</f>
        <v>0</v>
      </c>
      <c r="F45" s="10">
        <f t="shared" si="0"/>
        <v>0</v>
      </c>
    </row>
    <row r="46" spans="1:6" x14ac:dyDescent="0.3">
      <c r="A46" s="9" t="s">
        <v>312</v>
      </c>
      <c r="B46" s="26" t="s">
        <v>316</v>
      </c>
      <c r="C46" s="24">
        <v>0.05</v>
      </c>
      <c r="D46" s="2" t="s">
        <v>0</v>
      </c>
      <c r="E46" s="10">
        <f>'Tab 05a'!E44</f>
        <v>0</v>
      </c>
      <c r="F46" s="10">
        <f t="shared" si="0"/>
        <v>0</v>
      </c>
    </row>
    <row r="47" spans="1:6" x14ac:dyDescent="0.3">
      <c r="A47" s="9" t="s">
        <v>313</v>
      </c>
      <c r="B47" s="26" t="s">
        <v>317</v>
      </c>
      <c r="C47" s="24">
        <v>0.05</v>
      </c>
      <c r="D47" s="2" t="s">
        <v>0</v>
      </c>
      <c r="E47" s="10">
        <f>'Tab 05b'!E44</f>
        <v>0</v>
      </c>
      <c r="F47" s="10">
        <f t="shared" ref="F47" si="1">C47*E47</f>
        <v>0</v>
      </c>
    </row>
    <row r="48" spans="1:6" x14ac:dyDescent="0.3">
      <c r="A48" s="9" t="s">
        <v>18</v>
      </c>
      <c r="B48" s="26" t="s">
        <v>42</v>
      </c>
      <c r="C48" s="24">
        <v>0.05</v>
      </c>
      <c r="D48" s="2" t="s">
        <v>0</v>
      </c>
      <c r="E48" s="10">
        <f>'Tab 06'!E29</f>
        <v>0</v>
      </c>
      <c r="F48" s="10">
        <f t="shared" si="0"/>
        <v>0</v>
      </c>
    </row>
    <row r="49" spans="1:6" x14ac:dyDescent="0.3">
      <c r="A49" s="9" t="s">
        <v>19</v>
      </c>
      <c r="B49" s="26" t="s">
        <v>67</v>
      </c>
      <c r="C49" s="24">
        <v>0.05</v>
      </c>
      <c r="D49" s="2" t="s">
        <v>0</v>
      </c>
      <c r="E49" s="10">
        <f>'Tab 07'!E19</f>
        <v>0</v>
      </c>
      <c r="F49" s="10">
        <f t="shared" si="0"/>
        <v>0</v>
      </c>
    </row>
    <row r="50" spans="1:6" x14ac:dyDescent="0.3">
      <c r="A50" s="9" t="s">
        <v>20</v>
      </c>
      <c r="B50" s="26" t="s">
        <v>43</v>
      </c>
      <c r="C50" s="24">
        <v>0.02</v>
      </c>
      <c r="D50" s="2" t="s">
        <v>0</v>
      </c>
      <c r="E50" s="10">
        <f>'Tab 08'!E22</f>
        <v>0</v>
      </c>
      <c r="F50" s="10">
        <f t="shared" si="0"/>
        <v>0</v>
      </c>
    </row>
    <row r="51" spans="1:6" ht="15" thickBot="1" x14ac:dyDescent="0.35">
      <c r="A51" s="9" t="s">
        <v>21</v>
      </c>
      <c r="B51" s="26" t="s">
        <v>66</v>
      </c>
      <c r="C51" s="24">
        <v>0.02</v>
      </c>
      <c r="D51" s="2" t="s">
        <v>0</v>
      </c>
      <c r="E51" s="10">
        <f>'Tab 09'!E35</f>
        <v>0</v>
      </c>
      <c r="F51" s="10">
        <f t="shared" si="0"/>
        <v>0</v>
      </c>
    </row>
    <row r="52" spans="1:6" ht="15" thickBot="1" x14ac:dyDescent="0.35">
      <c r="B52" s="3" t="s">
        <v>45</v>
      </c>
      <c r="C52" s="94">
        <v>0</v>
      </c>
      <c r="D52" s="25" t="s">
        <v>0</v>
      </c>
      <c r="E52" s="10">
        <f>SUM(F42:F51)</f>
        <v>0</v>
      </c>
      <c r="F52" s="10">
        <f>C52*E52</f>
        <v>0</v>
      </c>
    </row>
    <row r="53" spans="1:6" x14ac:dyDescent="0.3">
      <c r="B53" s="3"/>
      <c r="D53" s="25"/>
    </row>
    <row r="54" spans="1:6" x14ac:dyDescent="0.3">
      <c r="A54" s="18"/>
      <c r="B54" s="16" t="s">
        <v>13</v>
      </c>
      <c r="C54" s="16">
        <v>1</v>
      </c>
      <c r="D54" s="16" t="s">
        <v>7</v>
      </c>
      <c r="E54" s="17"/>
      <c r="F54" s="17">
        <f>SUM(F38:F53)</f>
        <v>0</v>
      </c>
    </row>
    <row r="56" spans="1:6" s="1" customFormat="1" x14ac:dyDescent="0.3">
      <c r="A56" s="6"/>
      <c r="B56" s="6" t="s">
        <v>115</v>
      </c>
      <c r="C56" s="6">
        <v>1</v>
      </c>
      <c r="D56" s="6" t="s">
        <v>7</v>
      </c>
      <c r="E56" s="19"/>
      <c r="F56" s="19">
        <f>F21+F30+F37+F54</f>
        <v>0</v>
      </c>
    </row>
    <row r="59" spans="1:6" x14ac:dyDescent="0.3">
      <c r="A59" s="8"/>
    </row>
  </sheetData>
  <sheetProtection algorithmName="SHA-512" hashValue="M3ZJqCyA8flMQoL1UOiJTkjybQxoq5ZIRlyOE1EAPbW8b3ZkX8990VeWG5Hzdyt6+4kmHRBcHw8NirLTYNOxkg==" saltValue="dIk6aCy7IMev74r+Ux7Ddw==" spinCount="100000" sheet="1" objects="1" scenarios="1"/>
  <pageMargins left="0.7" right="0.7" top="0.75" bottom="0.75" header="0.3" footer="0.3"/>
  <pageSetup paperSize="9" scale="75" fitToHeight="0"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349E0E-2CF1-4B1A-BE99-D58CB1841CAE}">
  <sheetPr>
    <tabColor theme="5" tint="0.59999389629810485"/>
  </sheetPr>
  <dimension ref="A1:K140"/>
  <sheetViews>
    <sheetView zoomScaleNormal="100" workbookViewId="0">
      <pane ySplit="7" topLeftCell="A8" activePane="bottomLeft" state="frozen"/>
      <selection activeCell="C3" sqref="C3"/>
      <selection pane="bottomLeft"/>
    </sheetView>
  </sheetViews>
  <sheetFormatPr defaultRowHeight="14.4" x14ac:dyDescent="0.3"/>
  <cols>
    <col min="2" max="2" width="70.77734375" customWidth="1"/>
    <col min="3" max="3" width="10.77734375" customWidth="1"/>
    <col min="4" max="4" width="5.77734375" customWidth="1"/>
    <col min="5" max="10" width="12.77734375" style="20" customWidth="1"/>
    <col min="11" max="11" width="12.77734375" style="10" customWidth="1"/>
    <col min="12" max="12" width="2.77734375" customWidth="1"/>
  </cols>
  <sheetData>
    <row r="1" spans="1:11" x14ac:dyDescent="0.3">
      <c r="A1" s="1" t="s">
        <v>22</v>
      </c>
      <c r="B1" s="14" t="s">
        <v>26</v>
      </c>
      <c r="K1" s="11" t="s">
        <v>27</v>
      </c>
    </row>
    <row r="2" spans="1:11" x14ac:dyDescent="0.3">
      <c r="A2" s="1" t="s">
        <v>23</v>
      </c>
      <c r="B2" s="14" t="s">
        <v>282</v>
      </c>
      <c r="K2" s="11" t="s">
        <v>28</v>
      </c>
    </row>
    <row r="3" spans="1:11" x14ac:dyDescent="0.3">
      <c r="A3" s="1" t="s">
        <v>24</v>
      </c>
      <c r="B3" s="14" t="str">
        <f>Algemeen!B3</f>
        <v>: 08-10-2020</v>
      </c>
    </row>
    <row r="4" spans="1:11" x14ac:dyDescent="0.3">
      <c r="A4" s="1" t="s">
        <v>25</v>
      </c>
      <c r="B4" s="14" t="str">
        <f>Algemeen!B4</f>
        <v>: V1.1</v>
      </c>
    </row>
    <row r="5" spans="1:11" ht="15" thickBot="1" x14ac:dyDescent="0.35"/>
    <row r="6" spans="1:11" s="1" customFormat="1" ht="15" thickBot="1" x14ac:dyDescent="0.35">
      <c r="A6" s="6"/>
      <c r="B6" s="5" t="s">
        <v>75</v>
      </c>
      <c r="C6" s="35" t="s">
        <v>2</v>
      </c>
      <c r="D6" s="6" t="s">
        <v>1</v>
      </c>
      <c r="E6" s="28" t="s">
        <v>37</v>
      </c>
      <c r="F6" s="100" t="s">
        <v>84</v>
      </c>
      <c r="G6" s="101"/>
      <c r="H6" s="102"/>
      <c r="I6" s="29" t="s">
        <v>51</v>
      </c>
      <c r="J6" s="29" t="s">
        <v>5</v>
      </c>
      <c r="K6" s="12" t="s">
        <v>5</v>
      </c>
    </row>
    <row r="7" spans="1:11" s="1" customFormat="1" x14ac:dyDescent="0.3">
      <c r="A7" s="6"/>
      <c r="B7" s="6"/>
      <c r="C7" s="36"/>
      <c r="D7" s="6"/>
      <c r="E7" s="33" t="s">
        <v>59</v>
      </c>
      <c r="F7" s="30" t="s">
        <v>48</v>
      </c>
      <c r="G7" s="31" t="s">
        <v>49</v>
      </c>
      <c r="H7" s="32" t="s">
        <v>50</v>
      </c>
      <c r="I7" s="33" t="s">
        <v>52</v>
      </c>
      <c r="J7" s="33" t="s">
        <v>53</v>
      </c>
      <c r="K7" s="12"/>
    </row>
    <row r="8" spans="1:11" s="71" customFormat="1" x14ac:dyDescent="0.3">
      <c r="A8" s="66"/>
      <c r="B8" s="67" t="s">
        <v>116</v>
      </c>
      <c r="C8" s="66"/>
      <c r="D8" s="68"/>
      <c r="E8" s="69"/>
      <c r="F8" s="72">
        <v>0.7</v>
      </c>
      <c r="G8" s="73">
        <v>0.15</v>
      </c>
      <c r="H8" s="74">
        <v>0.15</v>
      </c>
      <c r="I8" s="69"/>
      <c r="J8" s="69"/>
      <c r="K8" s="70"/>
    </row>
    <row r="9" spans="1:11" s="3" customFormat="1" x14ac:dyDescent="0.3">
      <c r="A9" s="34"/>
      <c r="C9" s="34"/>
      <c r="D9" s="37"/>
      <c r="E9" s="40"/>
      <c r="F9" s="43"/>
      <c r="G9" s="44"/>
      <c r="H9" s="45"/>
      <c r="I9" s="40"/>
      <c r="J9" s="40"/>
      <c r="K9" s="42"/>
    </row>
    <row r="10" spans="1:11" s="3" customFormat="1" x14ac:dyDescent="0.3">
      <c r="A10" s="34"/>
      <c r="B10" s="7" t="s">
        <v>76</v>
      </c>
      <c r="C10" s="34"/>
      <c r="D10" s="37"/>
      <c r="E10" s="40"/>
      <c r="F10" s="43"/>
      <c r="G10" s="44"/>
      <c r="H10" s="45"/>
      <c r="I10" s="40"/>
      <c r="J10" s="40"/>
      <c r="K10" s="42"/>
    </row>
    <row r="11" spans="1:11" s="3" customFormat="1" x14ac:dyDescent="0.3">
      <c r="A11" s="34"/>
      <c r="B11" s="15" t="s">
        <v>118</v>
      </c>
      <c r="C11" s="34"/>
      <c r="D11" s="37"/>
      <c r="E11" s="40"/>
      <c r="F11" s="43"/>
      <c r="G11" s="44"/>
      <c r="H11" s="45"/>
      <c r="I11" s="40"/>
      <c r="J11" s="42"/>
      <c r="K11" s="42"/>
    </row>
    <row r="12" spans="1:11" s="3" customFormat="1" x14ac:dyDescent="0.3">
      <c r="A12" s="34"/>
      <c r="B12" s="15" t="s">
        <v>117</v>
      </c>
      <c r="C12" s="34"/>
      <c r="D12" s="37"/>
      <c r="E12" s="40"/>
      <c r="F12" s="43"/>
      <c r="G12" s="44"/>
      <c r="H12" s="45"/>
      <c r="I12" s="40"/>
      <c r="J12" s="42"/>
      <c r="K12" s="42"/>
    </row>
    <row r="13" spans="1:11" s="3" customFormat="1" x14ac:dyDescent="0.3">
      <c r="A13" s="34"/>
      <c r="B13" s="15" t="s">
        <v>119</v>
      </c>
      <c r="C13" s="34"/>
      <c r="D13" s="37"/>
      <c r="E13" s="40"/>
      <c r="F13" s="43"/>
      <c r="G13" s="44"/>
      <c r="H13" s="45"/>
      <c r="I13" s="40"/>
      <c r="J13" s="42"/>
      <c r="K13" s="42"/>
    </row>
    <row r="14" spans="1:11" s="3" customFormat="1" x14ac:dyDescent="0.3">
      <c r="A14" s="34"/>
      <c r="B14" s="15"/>
      <c r="C14" s="34"/>
      <c r="D14" s="37"/>
      <c r="E14" s="40"/>
      <c r="F14" s="43"/>
      <c r="G14" s="44"/>
      <c r="H14" s="45"/>
      <c r="I14" s="40"/>
      <c r="J14" s="42"/>
      <c r="K14" s="42"/>
    </row>
    <row r="15" spans="1:11" s="3" customFormat="1" x14ac:dyDescent="0.3">
      <c r="A15" s="34"/>
      <c r="B15" s="3" t="s">
        <v>77</v>
      </c>
      <c r="C15" s="34">
        <v>1</v>
      </c>
      <c r="D15" s="37" t="s">
        <v>6</v>
      </c>
      <c r="E15" s="95">
        <v>0</v>
      </c>
      <c r="F15" s="96">
        <v>0</v>
      </c>
      <c r="G15" s="97">
        <v>0</v>
      </c>
      <c r="H15" s="98">
        <v>0</v>
      </c>
      <c r="I15" s="95">
        <v>0</v>
      </c>
      <c r="J15" s="42">
        <f>E15+F15*F$8+G15*G$8+H15*H$8+I15</f>
        <v>0</v>
      </c>
      <c r="K15" s="42">
        <f>C15*J15</f>
        <v>0</v>
      </c>
    </row>
    <row r="16" spans="1:11" s="3" customFormat="1" x14ac:dyDescent="0.3">
      <c r="A16" s="34"/>
      <c r="B16" s="3" t="s">
        <v>78</v>
      </c>
      <c r="C16" s="34">
        <v>6</v>
      </c>
      <c r="D16" s="37" t="s">
        <v>6</v>
      </c>
      <c r="E16" s="95">
        <v>0</v>
      </c>
      <c r="F16" s="96">
        <v>0</v>
      </c>
      <c r="G16" s="97">
        <v>0</v>
      </c>
      <c r="H16" s="98">
        <v>0</v>
      </c>
      <c r="I16" s="95">
        <v>0</v>
      </c>
      <c r="J16" s="42">
        <f t="shared" ref="J16:J18" si="0">E16+F16*F$8+G16*G$8+H16*H$8+I16</f>
        <v>0</v>
      </c>
      <c r="K16" s="42">
        <f t="shared" ref="K16:K18" si="1">C16*J16</f>
        <v>0</v>
      </c>
    </row>
    <row r="17" spans="1:11" s="3" customFormat="1" x14ac:dyDescent="0.3">
      <c r="A17" s="34"/>
      <c r="B17" s="3" t="s">
        <v>79</v>
      </c>
      <c r="C17" s="34">
        <v>2</v>
      </c>
      <c r="D17" s="37" t="s">
        <v>6</v>
      </c>
      <c r="E17" s="95">
        <v>0</v>
      </c>
      <c r="F17" s="96">
        <v>0</v>
      </c>
      <c r="G17" s="97">
        <v>0</v>
      </c>
      <c r="H17" s="98">
        <v>0</v>
      </c>
      <c r="I17" s="95">
        <v>0</v>
      </c>
      <c r="J17" s="42">
        <f t="shared" si="0"/>
        <v>0</v>
      </c>
      <c r="K17" s="42">
        <f t="shared" si="1"/>
        <v>0</v>
      </c>
    </row>
    <row r="18" spans="1:11" s="3" customFormat="1" x14ac:dyDescent="0.3">
      <c r="A18" s="34"/>
      <c r="B18" s="3" t="s">
        <v>80</v>
      </c>
      <c r="C18" s="34">
        <v>6</v>
      </c>
      <c r="D18" s="37" t="s">
        <v>6</v>
      </c>
      <c r="E18" s="95">
        <v>0</v>
      </c>
      <c r="F18" s="96">
        <v>0</v>
      </c>
      <c r="G18" s="97">
        <v>0</v>
      </c>
      <c r="H18" s="98">
        <v>0</v>
      </c>
      <c r="I18" s="95">
        <v>0</v>
      </c>
      <c r="J18" s="42">
        <f t="shared" si="0"/>
        <v>0</v>
      </c>
      <c r="K18" s="42">
        <f t="shared" si="1"/>
        <v>0</v>
      </c>
    </row>
    <row r="19" spans="1:11" s="3" customFormat="1" x14ac:dyDescent="0.3">
      <c r="A19" s="34"/>
      <c r="C19" s="34"/>
      <c r="D19" s="37"/>
      <c r="E19" s="40"/>
      <c r="F19" s="43"/>
      <c r="G19" s="44"/>
      <c r="H19" s="45"/>
      <c r="I19" s="40"/>
      <c r="J19" s="42"/>
      <c r="K19" s="42"/>
    </row>
    <row r="20" spans="1:11" s="3" customFormat="1" x14ac:dyDescent="0.3">
      <c r="A20" s="34"/>
      <c r="B20" s="7" t="s">
        <v>81</v>
      </c>
      <c r="C20" s="34"/>
      <c r="D20" s="37"/>
      <c r="E20" s="40"/>
      <c r="F20" s="43"/>
      <c r="G20" s="44"/>
      <c r="H20" s="45"/>
      <c r="I20" s="40"/>
      <c r="J20" s="42"/>
      <c r="K20" s="42"/>
    </row>
    <row r="21" spans="1:11" s="3" customFormat="1" x14ac:dyDescent="0.3">
      <c r="A21" s="34"/>
      <c r="B21" s="3" t="s">
        <v>77</v>
      </c>
      <c r="C21" s="34">
        <v>1</v>
      </c>
      <c r="D21" s="37" t="s">
        <v>6</v>
      </c>
      <c r="E21" s="40"/>
      <c r="F21" s="96">
        <v>0</v>
      </c>
      <c r="G21" s="97">
        <v>0</v>
      </c>
      <c r="H21" s="98">
        <v>0</v>
      </c>
      <c r="I21" s="95">
        <v>0</v>
      </c>
      <c r="J21" s="42">
        <f>E21+F21*F$8+G21*G$8+H21*H$8+I21</f>
        <v>0</v>
      </c>
      <c r="K21" s="42">
        <f>C21*J21</f>
        <v>0</v>
      </c>
    </row>
    <row r="22" spans="1:11" s="3" customFormat="1" x14ac:dyDescent="0.3">
      <c r="A22" s="34"/>
      <c r="B22" s="3" t="s">
        <v>78</v>
      </c>
      <c r="C22" s="34">
        <v>5</v>
      </c>
      <c r="D22" s="37" t="s">
        <v>6</v>
      </c>
      <c r="E22" s="40"/>
      <c r="F22" s="96">
        <v>0</v>
      </c>
      <c r="G22" s="97">
        <v>0</v>
      </c>
      <c r="H22" s="98">
        <v>0</v>
      </c>
      <c r="I22" s="95">
        <v>0</v>
      </c>
      <c r="J22" s="42">
        <f t="shared" ref="J22:J23" si="2">E22+F22*F$8+G22*G$8+H22*H$8+I22</f>
        <v>0</v>
      </c>
      <c r="K22" s="42">
        <f t="shared" ref="K22:K24" si="3">C22*J22</f>
        <v>0</v>
      </c>
    </row>
    <row r="23" spans="1:11" s="3" customFormat="1" x14ac:dyDescent="0.3">
      <c r="A23" s="34"/>
      <c r="B23" s="3" t="s">
        <v>79</v>
      </c>
      <c r="C23" s="34">
        <v>1</v>
      </c>
      <c r="D23" s="37" t="s">
        <v>6</v>
      </c>
      <c r="E23" s="40"/>
      <c r="F23" s="96">
        <v>0</v>
      </c>
      <c r="G23" s="97">
        <v>0</v>
      </c>
      <c r="H23" s="98">
        <v>0</v>
      </c>
      <c r="I23" s="95">
        <v>0</v>
      </c>
      <c r="J23" s="42">
        <f t="shared" si="2"/>
        <v>0</v>
      </c>
      <c r="K23" s="42">
        <f t="shared" si="3"/>
        <v>0</v>
      </c>
    </row>
    <row r="24" spans="1:11" s="3" customFormat="1" x14ac:dyDescent="0.3">
      <c r="A24" s="34"/>
      <c r="B24" s="3" t="s">
        <v>80</v>
      </c>
      <c r="C24" s="34">
        <v>5</v>
      </c>
      <c r="D24" s="37" t="s">
        <v>6</v>
      </c>
      <c r="E24" s="40"/>
      <c r="F24" s="96">
        <v>0</v>
      </c>
      <c r="G24" s="97">
        <v>0</v>
      </c>
      <c r="H24" s="98">
        <v>0</v>
      </c>
      <c r="I24" s="95">
        <v>0</v>
      </c>
      <c r="J24" s="42">
        <f>E24+F24*F$8+G24*G$8+H24*H$8+I24</f>
        <v>0</v>
      </c>
      <c r="K24" s="42">
        <f t="shared" si="3"/>
        <v>0</v>
      </c>
    </row>
    <row r="25" spans="1:11" s="3" customFormat="1" x14ac:dyDescent="0.3">
      <c r="A25" s="34"/>
      <c r="C25" s="34"/>
      <c r="D25" s="37"/>
      <c r="E25" s="40"/>
      <c r="F25" s="43"/>
      <c r="G25" s="44"/>
      <c r="H25" s="45"/>
      <c r="I25" s="40"/>
      <c r="J25" s="42"/>
      <c r="K25" s="42"/>
    </row>
    <row r="26" spans="1:11" s="3" customFormat="1" x14ac:dyDescent="0.3">
      <c r="A26" s="34"/>
      <c r="B26" s="7" t="s">
        <v>54</v>
      </c>
      <c r="C26" s="34"/>
      <c r="D26" s="37"/>
      <c r="E26" s="40"/>
      <c r="F26" s="43"/>
      <c r="G26" s="44"/>
      <c r="H26" s="45"/>
      <c r="I26" s="40"/>
      <c r="J26" s="42"/>
      <c r="K26" s="42"/>
    </row>
    <row r="27" spans="1:11" s="3" customFormat="1" x14ac:dyDescent="0.3">
      <c r="A27" s="34"/>
      <c r="B27" s="3" t="s">
        <v>83</v>
      </c>
      <c r="C27" s="34"/>
      <c r="D27" s="37"/>
      <c r="E27" s="40"/>
      <c r="F27" s="43"/>
      <c r="G27" s="44"/>
      <c r="H27" s="45"/>
      <c r="I27" s="40"/>
      <c r="J27" s="42"/>
      <c r="K27" s="42"/>
    </row>
    <row r="28" spans="1:11" s="3" customFormat="1" x14ac:dyDescent="0.3">
      <c r="A28" s="34"/>
      <c r="C28" s="34"/>
      <c r="D28" s="37"/>
      <c r="E28" s="40"/>
      <c r="F28" s="43"/>
      <c r="G28" s="44"/>
      <c r="H28" s="45"/>
      <c r="I28" s="40"/>
      <c r="J28" s="42"/>
      <c r="K28" s="42"/>
    </row>
    <row r="29" spans="1:11" s="3" customFormat="1" x14ac:dyDescent="0.3">
      <c r="A29" s="34"/>
      <c r="B29" s="7" t="s">
        <v>82</v>
      </c>
      <c r="C29" s="34"/>
      <c r="D29" s="37"/>
      <c r="E29" s="40"/>
      <c r="F29" s="43"/>
      <c r="G29" s="44"/>
      <c r="H29" s="45"/>
      <c r="I29" s="40"/>
      <c r="J29" s="42"/>
      <c r="K29" s="42"/>
    </row>
    <row r="30" spans="1:11" s="3" customFormat="1" x14ac:dyDescent="0.3">
      <c r="A30" s="34"/>
      <c r="B30" s="3" t="s">
        <v>46</v>
      </c>
      <c r="C30" s="38"/>
      <c r="D30" s="39"/>
      <c r="E30" s="41">
        <f>SUMPRODUCT(C15:C18,E15:E18)</f>
        <v>0</v>
      </c>
      <c r="F30" s="43"/>
      <c r="G30" s="44"/>
      <c r="H30" s="45"/>
      <c r="I30" s="40"/>
      <c r="J30" s="42"/>
      <c r="K30" s="42"/>
    </row>
    <row r="31" spans="1:11" s="3" customFormat="1" x14ac:dyDescent="0.3">
      <c r="A31" s="34"/>
      <c r="C31" s="34"/>
      <c r="D31" s="37"/>
      <c r="E31" s="40"/>
      <c r="F31" s="43"/>
      <c r="G31" s="44"/>
      <c r="H31" s="45"/>
      <c r="I31" s="40"/>
      <c r="J31" s="40"/>
      <c r="K31" s="42"/>
    </row>
    <row r="32" spans="1:11" s="3" customFormat="1" x14ac:dyDescent="0.3">
      <c r="A32" s="6"/>
      <c r="B32" s="6" t="s">
        <v>31</v>
      </c>
      <c r="C32" s="6">
        <v>1</v>
      </c>
      <c r="D32" s="6" t="s">
        <v>7</v>
      </c>
      <c r="E32" s="22"/>
      <c r="F32" s="22"/>
      <c r="G32" s="22"/>
      <c r="H32" s="22"/>
      <c r="I32" s="22"/>
      <c r="J32" s="22"/>
      <c r="K32" s="19">
        <f>SUM(K9:K31)</f>
        <v>0</v>
      </c>
    </row>
    <row r="33" spans="1:11" s="3" customFormat="1" x14ac:dyDescent="0.3">
      <c r="E33" s="21"/>
      <c r="F33" s="21"/>
      <c r="G33" s="21"/>
      <c r="H33" s="21"/>
      <c r="I33" s="21"/>
      <c r="J33" s="21"/>
      <c r="K33" s="23"/>
    </row>
    <row r="34" spans="1:11" s="3" customFormat="1" x14ac:dyDescent="0.3">
      <c r="E34" s="21"/>
      <c r="F34" s="21"/>
      <c r="G34" s="21"/>
      <c r="H34" s="21"/>
      <c r="I34" s="21"/>
      <c r="J34" s="21"/>
      <c r="K34" s="23"/>
    </row>
    <row r="35" spans="1:11" s="3" customFormat="1" x14ac:dyDescent="0.3">
      <c r="A35" s="27"/>
      <c r="E35" s="21"/>
      <c r="F35" s="21"/>
      <c r="G35" s="21"/>
      <c r="H35" s="21"/>
      <c r="I35" s="21"/>
      <c r="J35" s="21"/>
      <c r="K35" s="23"/>
    </row>
    <row r="36" spans="1:11" s="3" customFormat="1" x14ac:dyDescent="0.3">
      <c r="A36" s="27"/>
      <c r="E36" s="21"/>
      <c r="F36" s="21"/>
      <c r="G36" s="21"/>
      <c r="H36" s="21"/>
      <c r="I36" s="21"/>
      <c r="J36" s="21"/>
      <c r="K36" s="23"/>
    </row>
    <row r="37" spans="1:11" s="3" customFormat="1" x14ac:dyDescent="0.3">
      <c r="E37" s="21"/>
      <c r="F37" s="21"/>
      <c r="G37" s="21"/>
      <c r="H37" s="21"/>
      <c r="I37" s="21"/>
      <c r="J37" s="21"/>
      <c r="K37" s="23"/>
    </row>
    <row r="38" spans="1:11" s="3" customFormat="1" x14ac:dyDescent="0.3">
      <c r="E38" s="21"/>
      <c r="F38" s="21"/>
      <c r="G38" s="21"/>
      <c r="H38" s="21"/>
      <c r="I38" s="21"/>
      <c r="J38" s="21"/>
      <c r="K38" s="23"/>
    </row>
    <row r="39" spans="1:11" s="3" customFormat="1" x14ac:dyDescent="0.3">
      <c r="E39" s="21"/>
      <c r="F39" s="21"/>
      <c r="G39" s="21"/>
      <c r="H39" s="21"/>
      <c r="I39" s="21"/>
      <c r="J39" s="21"/>
      <c r="K39" s="23"/>
    </row>
    <row r="40" spans="1:11" s="3" customFormat="1" x14ac:dyDescent="0.3">
      <c r="E40" s="21"/>
      <c r="F40" s="21"/>
      <c r="G40" s="21"/>
      <c r="H40" s="21"/>
      <c r="I40" s="21"/>
      <c r="J40" s="21"/>
      <c r="K40" s="23"/>
    </row>
    <row r="41" spans="1:11" s="3" customFormat="1" x14ac:dyDescent="0.3">
      <c r="E41" s="21"/>
      <c r="F41" s="21"/>
      <c r="G41" s="21"/>
      <c r="H41" s="21"/>
      <c r="I41" s="21"/>
      <c r="J41" s="21"/>
      <c r="K41" s="23"/>
    </row>
    <row r="42" spans="1:11" s="3" customFormat="1" x14ac:dyDescent="0.3">
      <c r="E42" s="21"/>
      <c r="F42" s="21"/>
      <c r="G42" s="21"/>
      <c r="H42" s="21"/>
      <c r="I42" s="21"/>
      <c r="J42" s="21"/>
      <c r="K42" s="23"/>
    </row>
    <row r="43" spans="1:11" s="3" customFormat="1" x14ac:dyDescent="0.3">
      <c r="E43" s="21"/>
      <c r="F43" s="21"/>
      <c r="G43" s="21"/>
      <c r="H43" s="21"/>
      <c r="I43" s="21"/>
      <c r="J43" s="21"/>
      <c r="K43" s="23"/>
    </row>
    <row r="44" spans="1:11" s="3" customFormat="1" x14ac:dyDescent="0.3">
      <c r="E44" s="21"/>
      <c r="F44" s="21"/>
      <c r="G44" s="21"/>
      <c r="H44" s="21"/>
      <c r="I44" s="21"/>
      <c r="J44" s="21"/>
      <c r="K44" s="23"/>
    </row>
    <row r="45" spans="1:11" s="3" customFormat="1" x14ac:dyDescent="0.3">
      <c r="E45" s="21"/>
      <c r="F45" s="21"/>
      <c r="G45" s="21"/>
      <c r="H45" s="21"/>
      <c r="I45" s="21"/>
      <c r="J45" s="21"/>
      <c r="K45" s="23"/>
    </row>
    <row r="46" spans="1:11" s="3" customFormat="1" x14ac:dyDescent="0.3">
      <c r="E46" s="21"/>
      <c r="F46" s="21"/>
      <c r="G46" s="21"/>
      <c r="H46" s="21"/>
      <c r="I46" s="21"/>
      <c r="J46" s="21"/>
      <c r="K46" s="23"/>
    </row>
    <row r="47" spans="1:11" s="3" customFormat="1" x14ac:dyDescent="0.3">
      <c r="E47" s="21"/>
      <c r="F47" s="21"/>
      <c r="G47" s="21"/>
      <c r="H47" s="21"/>
      <c r="I47" s="21"/>
      <c r="J47" s="21"/>
      <c r="K47" s="23"/>
    </row>
    <row r="48" spans="1:11" s="3" customFormat="1" x14ac:dyDescent="0.3">
      <c r="E48" s="21"/>
      <c r="F48" s="21"/>
      <c r="G48" s="21"/>
      <c r="H48" s="21"/>
      <c r="I48" s="21"/>
      <c r="J48" s="21"/>
      <c r="K48" s="23"/>
    </row>
    <row r="49" spans="5:11" s="3" customFormat="1" x14ac:dyDescent="0.3">
      <c r="E49" s="21"/>
      <c r="F49" s="21"/>
      <c r="G49" s="21"/>
      <c r="H49" s="21"/>
      <c r="I49" s="21"/>
      <c r="J49" s="21"/>
      <c r="K49" s="23"/>
    </row>
    <row r="50" spans="5:11" s="3" customFormat="1" x14ac:dyDescent="0.3">
      <c r="E50" s="21"/>
      <c r="F50" s="21"/>
      <c r="G50" s="21"/>
      <c r="H50" s="21"/>
      <c r="I50" s="21"/>
      <c r="J50" s="21"/>
      <c r="K50" s="23"/>
    </row>
    <row r="51" spans="5:11" s="3" customFormat="1" x14ac:dyDescent="0.3">
      <c r="E51" s="21"/>
      <c r="F51" s="21"/>
      <c r="G51" s="21"/>
      <c r="H51" s="21"/>
      <c r="I51" s="21"/>
      <c r="J51" s="21"/>
      <c r="K51" s="23"/>
    </row>
    <row r="52" spans="5:11" s="3" customFormat="1" x14ac:dyDescent="0.3">
      <c r="E52" s="21"/>
      <c r="F52" s="21"/>
      <c r="G52" s="21"/>
      <c r="H52" s="21"/>
      <c r="I52" s="21"/>
      <c r="J52" s="21"/>
      <c r="K52" s="23"/>
    </row>
    <row r="53" spans="5:11" s="3" customFormat="1" x14ac:dyDescent="0.3">
      <c r="E53" s="21"/>
      <c r="F53" s="21"/>
      <c r="G53" s="21"/>
      <c r="H53" s="21"/>
      <c r="I53" s="21"/>
      <c r="J53" s="21"/>
      <c r="K53" s="23"/>
    </row>
    <row r="54" spans="5:11" s="3" customFormat="1" x14ac:dyDescent="0.3">
      <c r="E54" s="21"/>
      <c r="F54" s="21"/>
      <c r="G54" s="21"/>
      <c r="H54" s="21"/>
      <c r="I54" s="21"/>
      <c r="J54" s="21"/>
      <c r="K54" s="23"/>
    </row>
    <row r="55" spans="5:11" s="3" customFormat="1" x14ac:dyDescent="0.3">
      <c r="E55" s="21"/>
      <c r="F55" s="21"/>
      <c r="G55" s="21"/>
      <c r="H55" s="21"/>
      <c r="I55" s="21"/>
      <c r="J55" s="21"/>
      <c r="K55" s="23"/>
    </row>
    <row r="56" spans="5:11" s="3" customFormat="1" x14ac:dyDescent="0.3">
      <c r="E56" s="21"/>
      <c r="F56" s="21"/>
      <c r="G56" s="21"/>
      <c r="H56" s="21"/>
      <c r="I56" s="21"/>
      <c r="J56" s="21"/>
      <c r="K56" s="23"/>
    </row>
    <row r="57" spans="5:11" s="3" customFormat="1" x14ac:dyDescent="0.3">
      <c r="E57" s="21"/>
      <c r="F57" s="21"/>
      <c r="G57" s="21"/>
      <c r="H57" s="21"/>
      <c r="I57" s="21"/>
      <c r="J57" s="21"/>
      <c r="K57" s="23"/>
    </row>
    <row r="58" spans="5:11" s="3" customFormat="1" x14ac:dyDescent="0.3">
      <c r="E58" s="21"/>
      <c r="F58" s="21"/>
      <c r="G58" s="21"/>
      <c r="H58" s="21"/>
      <c r="I58" s="21"/>
      <c r="J58" s="21"/>
      <c r="K58" s="23"/>
    </row>
    <row r="59" spans="5:11" s="3" customFormat="1" x14ac:dyDescent="0.3">
      <c r="E59" s="21"/>
      <c r="F59" s="21"/>
      <c r="G59" s="21"/>
      <c r="H59" s="21"/>
      <c r="I59" s="21"/>
      <c r="J59" s="21"/>
      <c r="K59" s="23"/>
    </row>
    <row r="60" spans="5:11" s="3" customFormat="1" x14ac:dyDescent="0.3">
      <c r="E60" s="21"/>
      <c r="F60" s="21"/>
      <c r="G60" s="21"/>
      <c r="H60" s="21"/>
      <c r="I60" s="21"/>
      <c r="J60" s="21"/>
      <c r="K60" s="23"/>
    </row>
    <row r="61" spans="5:11" s="3" customFormat="1" x14ac:dyDescent="0.3">
      <c r="E61" s="21"/>
      <c r="F61" s="21"/>
      <c r="G61" s="21"/>
      <c r="H61" s="21"/>
      <c r="I61" s="21"/>
      <c r="J61" s="21"/>
      <c r="K61" s="23"/>
    </row>
    <row r="62" spans="5:11" s="3" customFormat="1" x14ac:dyDescent="0.3">
      <c r="E62" s="21"/>
      <c r="F62" s="21"/>
      <c r="G62" s="21"/>
      <c r="H62" s="21"/>
      <c r="I62" s="21"/>
      <c r="J62" s="21"/>
      <c r="K62" s="23"/>
    </row>
    <row r="63" spans="5:11" s="3" customFormat="1" x14ac:dyDescent="0.3">
      <c r="E63" s="21"/>
      <c r="F63" s="21"/>
      <c r="G63" s="21"/>
      <c r="H63" s="21"/>
      <c r="I63" s="21"/>
      <c r="J63" s="21"/>
      <c r="K63" s="23"/>
    </row>
    <row r="64" spans="5:11" s="3" customFormat="1" x14ac:dyDescent="0.3">
      <c r="E64" s="21"/>
      <c r="F64" s="21"/>
      <c r="G64" s="21"/>
      <c r="H64" s="21"/>
      <c r="I64" s="21"/>
      <c r="J64" s="21"/>
      <c r="K64" s="23"/>
    </row>
    <row r="65" spans="5:11" s="3" customFormat="1" x14ac:dyDescent="0.3">
      <c r="E65" s="21"/>
      <c r="F65" s="21"/>
      <c r="G65" s="21"/>
      <c r="H65" s="21"/>
      <c r="I65" s="21"/>
      <c r="J65" s="21"/>
      <c r="K65" s="23"/>
    </row>
    <row r="66" spans="5:11" s="3" customFormat="1" x14ac:dyDescent="0.3">
      <c r="E66" s="21"/>
      <c r="F66" s="21"/>
      <c r="G66" s="21"/>
      <c r="H66" s="21"/>
      <c r="I66" s="21"/>
      <c r="J66" s="21"/>
      <c r="K66" s="23"/>
    </row>
    <row r="67" spans="5:11" s="3" customFormat="1" x14ac:dyDescent="0.3">
      <c r="E67" s="21"/>
      <c r="F67" s="21"/>
      <c r="G67" s="21"/>
      <c r="H67" s="21"/>
      <c r="I67" s="21"/>
      <c r="J67" s="21"/>
      <c r="K67" s="23"/>
    </row>
    <row r="68" spans="5:11" s="3" customFormat="1" x14ac:dyDescent="0.3">
      <c r="E68" s="21"/>
      <c r="F68" s="21"/>
      <c r="G68" s="21"/>
      <c r="H68" s="21"/>
      <c r="I68" s="21"/>
      <c r="J68" s="21"/>
      <c r="K68" s="23"/>
    </row>
    <row r="69" spans="5:11" s="3" customFormat="1" x14ac:dyDescent="0.3">
      <c r="E69" s="21"/>
      <c r="F69" s="21"/>
      <c r="G69" s="21"/>
      <c r="H69" s="21"/>
      <c r="I69" s="21"/>
      <c r="J69" s="21"/>
      <c r="K69" s="23"/>
    </row>
    <row r="70" spans="5:11" s="3" customFormat="1" x14ac:dyDescent="0.3">
      <c r="E70" s="21"/>
      <c r="F70" s="21"/>
      <c r="G70" s="21"/>
      <c r="H70" s="21"/>
      <c r="I70" s="21"/>
      <c r="J70" s="21"/>
      <c r="K70" s="23"/>
    </row>
    <row r="71" spans="5:11" s="3" customFormat="1" x14ac:dyDescent="0.3">
      <c r="E71" s="21"/>
      <c r="F71" s="21"/>
      <c r="G71" s="21"/>
      <c r="H71" s="21"/>
      <c r="I71" s="21"/>
      <c r="J71" s="21"/>
      <c r="K71" s="23"/>
    </row>
    <row r="72" spans="5:11" s="3" customFormat="1" x14ac:dyDescent="0.3">
      <c r="E72" s="21"/>
      <c r="F72" s="21"/>
      <c r="G72" s="21"/>
      <c r="H72" s="21"/>
      <c r="I72" s="21"/>
      <c r="J72" s="21"/>
      <c r="K72" s="23"/>
    </row>
    <row r="73" spans="5:11" s="3" customFormat="1" x14ac:dyDescent="0.3">
      <c r="E73" s="21"/>
      <c r="F73" s="21"/>
      <c r="G73" s="21"/>
      <c r="H73" s="21"/>
      <c r="I73" s="21"/>
      <c r="J73" s="21"/>
      <c r="K73" s="23"/>
    </row>
    <row r="74" spans="5:11" s="3" customFormat="1" x14ac:dyDescent="0.3">
      <c r="E74" s="21"/>
      <c r="F74" s="21"/>
      <c r="G74" s="21"/>
      <c r="H74" s="21"/>
      <c r="I74" s="21"/>
      <c r="J74" s="21"/>
      <c r="K74" s="23"/>
    </row>
    <row r="75" spans="5:11" s="3" customFormat="1" x14ac:dyDescent="0.3">
      <c r="E75" s="21"/>
      <c r="F75" s="21"/>
      <c r="G75" s="21"/>
      <c r="H75" s="21"/>
      <c r="I75" s="21"/>
      <c r="J75" s="21"/>
      <c r="K75" s="23"/>
    </row>
    <row r="76" spans="5:11" s="3" customFormat="1" x14ac:dyDescent="0.3">
      <c r="E76" s="21"/>
      <c r="F76" s="21"/>
      <c r="G76" s="21"/>
      <c r="H76" s="21"/>
      <c r="I76" s="21"/>
      <c r="J76" s="21"/>
      <c r="K76" s="23"/>
    </row>
    <row r="77" spans="5:11" s="3" customFormat="1" x14ac:dyDescent="0.3">
      <c r="E77" s="21"/>
      <c r="F77" s="21"/>
      <c r="G77" s="21"/>
      <c r="H77" s="21"/>
      <c r="I77" s="21"/>
      <c r="J77" s="21"/>
      <c r="K77" s="23"/>
    </row>
    <row r="78" spans="5:11" s="3" customFormat="1" x14ac:dyDescent="0.3">
      <c r="E78" s="21"/>
      <c r="F78" s="21"/>
      <c r="G78" s="21"/>
      <c r="H78" s="21"/>
      <c r="I78" s="21"/>
      <c r="J78" s="21"/>
      <c r="K78" s="23"/>
    </row>
    <row r="79" spans="5:11" s="3" customFormat="1" x14ac:dyDescent="0.3">
      <c r="E79" s="21"/>
      <c r="F79" s="21"/>
      <c r="G79" s="21"/>
      <c r="H79" s="21"/>
      <c r="I79" s="21"/>
      <c r="J79" s="21"/>
      <c r="K79" s="23"/>
    </row>
    <row r="80" spans="5:11" s="3" customFormat="1" x14ac:dyDescent="0.3">
      <c r="E80" s="21"/>
      <c r="F80" s="21"/>
      <c r="G80" s="21"/>
      <c r="H80" s="21"/>
      <c r="I80" s="21"/>
      <c r="J80" s="21"/>
      <c r="K80" s="23"/>
    </row>
    <row r="81" spans="5:11" s="3" customFormat="1" x14ac:dyDescent="0.3">
      <c r="E81" s="21"/>
      <c r="F81" s="21"/>
      <c r="G81" s="21"/>
      <c r="H81" s="21"/>
      <c r="I81" s="21"/>
      <c r="J81" s="21"/>
      <c r="K81" s="23"/>
    </row>
    <row r="82" spans="5:11" s="3" customFormat="1" x14ac:dyDescent="0.3">
      <c r="E82" s="21"/>
      <c r="F82" s="21"/>
      <c r="G82" s="21"/>
      <c r="H82" s="21"/>
      <c r="I82" s="21"/>
      <c r="J82" s="21"/>
      <c r="K82" s="23"/>
    </row>
    <row r="83" spans="5:11" s="3" customFormat="1" x14ac:dyDescent="0.3">
      <c r="E83" s="21"/>
      <c r="F83" s="21"/>
      <c r="G83" s="21"/>
      <c r="H83" s="21"/>
      <c r="I83" s="21"/>
      <c r="J83" s="21"/>
      <c r="K83" s="23"/>
    </row>
    <row r="84" spans="5:11" s="3" customFormat="1" x14ac:dyDescent="0.3">
      <c r="E84" s="21"/>
      <c r="F84" s="21"/>
      <c r="G84" s="21"/>
      <c r="H84" s="21"/>
      <c r="I84" s="21"/>
      <c r="J84" s="21"/>
      <c r="K84" s="23"/>
    </row>
    <row r="85" spans="5:11" s="3" customFormat="1" x14ac:dyDescent="0.3">
      <c r="E85" s="21"/>
      <c r="F85" s="21"/>
      <c r="G85" s="21"/>
      <c r="H85" s="21"/>
      <c r="I85" s="21"/>
      <c r="J85" s="21"/>
      <c r="K85" s="23"/>
    </row>
    <row r="86" spans="5:11" s="3" customFormat="1" x14ac:dyDescent="0.3">
      <c r="E86" s="21"/>
      <c r="F86" s="21"/>
      <c r="G86" s="21"/>
      <c r="H86" s="21"/>
      <c r="I86" s="21"/>
      <c r="J86" s="21"/>
      <c r="K86" s="23"/>
    </row>
    <row r="87" spans="5:11" s="3" customFormat="1" x14ac:dyDescent="0.3">
      <c r="E87" s="21"/>
      <c r="F87" s="21"/>
      <c r="G87" s="21"/>
      <c r="H87" s="21"/>
      <c r="I87" s="21"/>
      <c r="J87" s="21"/>
      <c r="K87" s="23"/>
    </row>
    <row r="88" spans="5:11" s="3" customFormat="1" x14ac:dyDescent="0.3">
      <c r="E88" s="21"/>
      <c r="F88" s="21"/>
      <c r="G88" s="21"/>
      <c r="H88" s="21"/>
      <c r="I88" s="21"/>
      <c r="J88" s="21"/>
      <c r="K88" s="23"/>
    </row>
    <row r="89" spans="5:11" s="3" customFormat="1" x14ac:dyDescent="0.3">
      <c r="E89" s="21"/>
      <c r="F89" s="21"/>
      <c r="G89" s="21"/>
      <c r="H89" s="21"/>
      <c r="I89" s="21"/>
      <c r="J89" s="21"/>
      <c r="K89" s="23"/>
    </row>
    <row r="90" spans="5:11" s="3" customFormat="1" x14ac:dyDescent="0.3">
      <c r="E90" s="21"/>
      <c r="F90" s="21"/>
      <c r="G90" s="21"/>
      <c r="H90" s="21"/>
      <c r="I90" s="21"/>
      <c r="J90" s="21"/>
      <c r="K90" s="23"/>
    </row>
    <row r="91" spans="5:11" s="3" customFormat="1" x14ac:dyDescent="0.3">
      <c r="E91" s="21"/>
      <c r="F91" s="21"/>
      <c r="G91" s="21"/>
      <c r="H91" s="21"/>
      <c r="I91" s="21"/>
      <c r="J91" s="21"/>
      <c r="K91" s="23"/>
    </row>
    <row r="92" spans="5:11" s="3" customFormat="1" x14ac:dyDescent="0.3">
      <c r="E92" s="21"/>
      <c r="F92" s="21"/>
      <c r="G92" s="21"/>
      <c r="H92" s="21"/>
      <c r="I92" s="21"/>
      <c r="J92" s="21"/>
      <c r="K92" s="23"/>
    </row>
    <row r="93" spans="5:11" s="3" customFormat="1" x14ac:dyDescent="0.3">
      <c r="E93" s="21"/>
      <c r="F93" s="21"/>
      <c r="G93" s="21"/>
      <c r="H93" s="21"/>
      <c r="I93" s="21"/>
      <c r="J93" s="21"/>
      <c r="K93" s="23"/>
    </row>
    <row r="94" spans="5:11" s="3" customFormat="1" x14ac:dyDescent="0.3">
      <c r="E94" s="21"/>
      <c r="F94" s="21"/>
      <c r="G94" s="21"/>
      <c r="H94" s="21"/>
      <c r="I94" s="21"/>
      <c r="J94" s="21"/>
      <c r="K94" s="23"/>
    </row>
    <row r="95" spans="5:11" s="3" customFormat="1" x14ac:dyDescent="0.3">
      <c r="E95" s="21"/>
      <c r="F95" s="21"/>
      <c r="G95" s="21"/>
      <c r="H95" s="21"/>
      <c r="I95" s="21"/>
      <c r="J95" s="21"/>
      <c r="K95" s="23"/>
    </row>
    <row r="96" spans="5:11" s="3" customFormat="1" x14ac:dyDescent="0.3">
      <c r="E96" s="21"/>
      <c r="F96" s="21"/>
      <c r="G96" s="21"/>
      <c r="H96" s="21"/>
      <c r="I96" s="21"/>
      <c r="J96" s="21"/>
      <c r="K96" s="23"/>
    </row>
    <row r="97" spans="5:11" s="3" customFormat="1" x14ac:dyDescent="0.3">
      <c r="E97" s="21"/>
      <c r="F97" s="21"/>
      <c r="G97" s="21"/>
      <c r="H97" s="21"/>
      <c r="I97" s="21"/>
      <c r="J97" s="21"/>
      <c r="K97" s="23"/>
    </row>
    <row r="98" spans="5:11" s="3" customFormat="1" x14ac:dyDescent="0.3">
      <c r="E98" s="21"/>
      <c r="F98" s="21"/>
      <c r="G98" s="21"/>
      <c r="H98" s="21"/>
      <c r="I98" s="21"/>
      <c r="J98" s="21"/>
      <c r="K98" s="23"/>
    </row>
    <row r="99" spans="5:11" s="3" customFormat="1" x14ac:dyDescent="0.3">
      <c r="E99" s="21"/>
      <c r="F99" s="21"/>
      <c r="G99" s="21"/>
      <c r="H99" s="21"/>
      <c r="I99" s="21"/>
      <c r="J99" s="21"/>
      <c r="K99" s="23"/>
    </row>
    <row r="100" spans="5:11" s="3" customFormat="1" x14ac:dyDescent="0.3">
      <c r="E100" s="21"/>
      <c r="F100" s="21"/>
      <c r="G100" s="21"/>
      <c r="H100" s="21"/>
      <c r="I100" s="21"/>
      <c r="J100" s="21"/>
      <c r="K100" s="23"/>
    </row>
    <row r="101" spans="5:11" s="3" customFormat="1" x14ac:dyDescent="0.3">
      <c r="E101" s="21"/>
      <c r="F101" s="21"/>
      <c r="G101" s="21"/>
      <c r="H101" s="21"/>
      <c r="I101" s="21"/>
      <c r="J101" s="21"/>
      <c r="K101" s="23"/>
    </row>
    <row r="102" spans="5:11" s="3" customFormat="1" x14ac:dyDescent="0.3">
      <c r="E102" s="21"/>
      <c r="F102" s="21"/>
      <c r="G102" s="21"/>
      <c r="H102" s="21"/>
      <c r="I102" s="21"/>
      <c r="J102" s="21"/>
      <c r="K102" s="23"/>
    </row>
    <row r="103" spans="5:11" s="3" customFormat="1" x14ac:dyDescent="0.3">
      <c r="E103" s="21"/>
      <c r="F103" s="21"/>
      <c r="G103" s="21"/>
      <c r="H103" s="21"/>
      <c r="I103" s="21"/>
      <c r="J103" s="21"/>
      <c r="K103" s="23"/>
    </row>
    <row r="104" spans="5:11" s="3" customFormat="1" x14ac:dyDescent="0.3">
      <c r="E104" s="21"/>
      <c r="F104" s="21"/>
      <c r="G104" s="21"/>
      <c r="H104" s="21"/>
      <c r="I104" s="21"/>
      <c r="J104" s="21"/>
      <c r="K104" s="23"/>
    </row>
    <row r="105" spans="5:11" s="3" customFormat="1" x14ac:dyDescent="0.3">
      <c r="E105" s="21"/>
      <c r="F105" s="21"/>
      <c r="G105" s="21"/>
      <c r="H105" s="21"/>
      <c r="I105" s="21"/>
      <c r="J105" s="21"/>
      <c r="K105" s="23"/>
    </row>
    <row r="106" spans="5:11" s="3" customFormat="1" x14ac:dyDescent="0.3">
      <c r="E106" s="21"/>
      <c r="F106" s="21"/>
      <c r="G106" s="21"/>
      <c r="H106" s="21"/>
      <c r="I106" s="21"/>
      <c r="J106" s="21"/>
      <c r="K106" s="23"/>
    </row>
    <row r="107" spans="5:11" s="3" customFormat="1" x14ac:dyDescent="0.3">
      <c r="E107" s="21"/>
      <c r="F107" s="21"/>
      <c r="G107" s="21"/>
      <c r="H107" s="21"/>
      <c r="I107" s="21"/>
      <c r="J107" s="21"/>
      <c r="K107" s="23"/>
    </row>
    <row r="108" spans="5:11" s="3" customFormat="1" x14ac:dyDescent="0.3">
      <c r="E108" s="21"/>
      <c r="F108" s="21"/>
      <c r="G108" s="21"/>
      <c r="H108" s="21"/>
      <c r="I108" s="21"/>
      <c r="J108" s="21"/>
      <c r="K108" s="23"/>
    </row>
    <row r="109" spans="5:11" s="3" customFormat="1" x14ac:dyDescent="0.3">
      <c r="E109" s="21"/>
      <c r="F109" s="21"/>
      <c r="G109" s="21"/>
      <c r="H109" s="21"/>
      <c r="I109" s="21"/>
      <c r="J109" s="21"/>
      <c r="K109" s="23"/>
    </row>
    <row r="110" spans="5:11" s="3" customFormat="1" x14ac:dyDescent="0.3">
      <c r="E110" s="21"/>
      <c r="F110" s="21"/>
      <c r="G110" s="21"/>
      <c r="H110" s="21"/>
      <c r="I110" s="21"/>
      <c r="J110" s="21"/>
      <c r="K110" s="23"/>
    </row>
    <row r="111" spans="5:11" s="3" customFormat="1" x14ac:dyDescent="0.3">
      <c r="E111" s="21"/>
      <c r="F111" s="21"/>
      <c r="G111" s="21"/>
      <c r="H111" s="21"/>
      <c r="I111" s="21"/>
      <c r="J111" s="21"/>
      <c r="K111" s="23"/>
    </row>
    <row r="112" spans="5:11" s="3" customFormat="1" x14ac:dyDescent="0.3">
      <c r="E112" s="21"/>
      <c r="F112" s="21"/>
      <c r="G112" s="21"/>
      <c r="H112" s="21"/>
      <c r="I112" s="21"/>
      <c r="J112" s="21"/>
      <c r="K112" s="23"/>
    </row>
    <row r="113" spans="5:11" s="3" customFormat="1" x14ac:dyDescent="0.3">
      <c r="E113" s="21"/>
      <c r="F113" s="21"/>
      <c r="G113" s="21"/>
      <c r="H113" s="21"/>
      <c r="I113" s="21"/>
      <c r="J113" s="21"/>
      <c r="K113" s="23"/>
    </row>
    <row r="114" spans="5:11" s="3" customFormat="1" x14ac:dyDescent="0.3">
      <c r="E114" s="21"/>
      <c r="F114" s="21"/>
      <c r="G114" s="21"/>
      <c r="H114" s="21"/>
      <c r="I114" s="21"/>
      <c r="J114" s="21"/>
      <c r="K114" s="23"/>
    </row>
    <row r="115" spans="5:11" s="3" customFormat="1" x14ac:dyDescent="0.3">
      <c r="E115" s="21"/>
      <c r="F115" s="21"/>
      <c r="G115" s="21"/>
      <c r="H115" s="21"/>
      <c r="I115" s="21"/>
      <c r="J115" s="21"/>
      <c r="K115" s="23"/>
    </row>
    <row r="116" spans="5:11" s="3" customFormat="1" x14ac:dyDescent="0.3">
      <c r="E116" s="21"/>
      <c r="F116" s="21"/>
      <c r="G116" s="21"/>
      <c r="H116" s="21"/>
      <c r="I116" s="21"/>
      <c r="J116" s="21"/>
      <c r="K116" s="23"/>
    </row>
    <row r="117" spans="5:11" s="3" customFormat="1" x14ac:dyDescent="0.3">
      <c r="E117" s="21"/>
      <c r="F117" s="21"/>
      <c r="G117" s="21"/>
      <c r="H117" s="21"/>
      <c r="I117" s="21"/>
      <c r="J117" s="21"/>
      <c r="K117" s="23"/>
    </row>
    <row r="118" spans="5:11" s="3" customFormat="1" x14ac:dyDescent="0.3">
      <c r="E118" s="21"/>
      <c r="F118" s="21"/>
      <c r="G118" s="21"/>
      <c r="H118" s="21"/>
      <c r="I118" s="21"/>
      <c r="J118" s="21"/>
      <c r="K118" s="23"/>
    </row>
    <row r="119" spans="5:11" s="3" customFormat="1" x14ac:dyDescent="0.3">
      <c r="E119" s="21"/>
      <c r="F119" s="21"/>
      <c r="G119" s="21"/>
      <c r="H119" s="21"/>
      <c r="I119" s="21"/>
      <c r="J119" s="21"/>
      <c r="K119" s="23"/>
    </row>
    <row r="120" spans="5:11" s="3" customFormat="1" x14ac:dyDescent="0.3">
      <c r="E120" s="21"/>
      <c r="F120" s="21"/>
      <c r="G120" s="21"/>
      <c r="H120" s="21"/>
      <c r="I120" s="21"/>
      <c r="J120" s="21"/>
      <c r="K120" s="23"/>
    </row>
    <row r="121" spans="5:11" s="3" customFormat="1" x14ac:dyDescent="0.3">
      <c r="E121" s="21"/>
      <c r="F121" s="21"/>
      <c r="G121" s="21"/>
      <c r="H121" s="21"/>
      <c r="I121" s="21"/>
      <c r="J121" s="21"/>
      <c r="K121" s="23"/>
    </row>
    <row r="122" spans="5:11" s="3" customFormat="1" x14ac:dyDescent="0.3">
      <c r="E122" s="21"/>
      <c r="F122" s="21"/>
      <c r="G122" s="21"/>
      <c r="H122" s="21"/>
      <c r="I122" s="21"/>
      <c r="J122" s="21"/>
      <c r="K122" s="23"/>
    </row>
    <row r="123" spans="5:11" s="3" customFormat="1" x14ac:dyDescent="0.3">
      <c r="E123" s="21"/>
      <c r="F123" s="21"/>
      <c r="G123" s="21"/>
      <c r="H123" s="21"/>
      <c r="I123" s="21"/>
      <c r="J123" s="21"/>
      <c r="K123" s="23"/>
    </row>
    <row r="124" spans="5:11" s="3" customFormat="1" x14ac:dyDescent="0.3">
      <c r="E124" s="21"/>
      <c r="F124" s="21"/>
      <c r="G124" s="21"/>
      <c r="H124" s="21"/>
      <c r="I124" s="21"/>
      <c r="J124" s="21"/>
      <c r="K124" s="23"/>
    </row>
    <row r="125" spans="5:11" s="3" customFormat="1" x14ac:dyDescent="0.3">
      <c r="E125" s="21"/>
      <c r="F125" s="21"/>
      <c r="G125" s="21"/>
      <c r="H125" s="21"/>
      <c r="I125" s="21"/>
      <c r="J125" s="21"/>
      <c r="K125" s="23"/>
    </row>
    <row r="126" spans="5:11" s="3" customFormat="1" x14ac:dyDescent="0.3">
      <c r="E126" s="21"/>
      <c r="F126" s="21"/>
      <c r="G126" s="21"/>
      <c r="H126" s="21"/>
      <c r="I126" s="21"/>
      <c r="J126" s="21"/>
      <c r="K126" s="23"/>
    </row>
    <row r="127" spans="5:11" s="3" customFormat="1" x14ac:dyDescent="0.3">
      <c r="E127" s="21"/>
      <c r="F127" s="21"/>
      <c r="G127" s="21"/>
      <c r="H127" s="21"/>
      <c r="I127" s="21"/>
      <c r="J127" s="21"/>
      <c r="K127" s="23"/>
    </row>
    <row r="128" spans="5:11" s="3" customFormat="1" x14ac:dyDescent="0.3">
      <c r="E128" s="21"/>
      <c r="F128" s="21"/>
      <c r="G128" s="21"/>
      <c r="H128" s="21"/>
      <c r="I128" s="21"/>
      <c r="J128" s="21"/>
      <c r="K128" s="23"/>
    </row>
    <row r="129" spans="5:11" s="3" customFormat="1" x14ac:dyDescent="0.3">
      <c r="E129" s="21"/>
      <c r="F129" s="21"/>
      <c r="G129" s="21"/>
      <c r="H129" s="21"/>
      <c r="I129" s="21"/>
      <c r="J129" s="21"/>
      <c r="K129" s="23"/>
    </row>
    <row r="130" spans="5:11" s="3" customFormat="1" x14ac:dyDescent="0.3">
      <c r="E130" s="21"/>
      <c r="F130" s="21"/>
      <c r="G130" s="21"/>
      <c r="H130" s="21"/>
      <c r="I130" s="21"/>
      <c r="J130" s="21"/>
      <c r="K130" s="23"/>
    </row>
    <row r="131" spans="5:11" s="3" customFormat="1" x14ac:dyDescent="0.3">
      <c r="E131" s="21"/>
      <c r="F131" s="21"/>
      <c r="G131" s="21"/>
      <c r="H131" s="21"/>
      <c r="I131" s="21"/>
      <c r="J131" s="21"/>
      <c r="K131" s="23"/>
    </row>
    <row r="132" spans="5:11" s="3" customFormat="1" x14ac:dyDescent="0.3">
      <c r="E132" s="21"/>
      <c r="F132" s="21"/>
      <c r="G132" s="21"/>
      <c r="H132" s="21"/>
      <c r="I132" s="21"/>
      <c r="J132" s="21"/>
      <c r="K132" s="23"/>
    </row>
    <row r="133" spans="5:11" s="3" customFormat="1" x14ac:dyDescent="0.3">
      <c r="E133" s="21"/>
      <c r="F133" s="21"/>
      <c r="G133" s="21"/>
      <c r="H133" s="21"/>
      <c r="I133" s="21"/>
      <c r="J133" s="21"/>
      <c r="K133" s="23"/>
    </row>
    <row r="134" spans="5:11" s="3" customFormat="1" x14ac:dyDescent="0.3">
      <c r="E134" s="21"/>
      <c r="F134" s="21"/>
      <c r="G134" s="21"/>
      <c r="H134" s="21"/>
      <c r="I134" s="21"/>
      <c r="J134" s="21"/>
      <c r="K134" s="23"/>
    </row>
    <row r="135" spans="5:11" s="3" customFormat="1" x14ac:dyDescent="0.3">
      <c r="E135" s="21"/>
      <c r="F135" s="21"/>
      <c r="G135" s="21"/>
      <c r="H135" s="21"/>
      <c r="I135" s="21"/>
      <c r="J135" s="21"/>
      <c r="K135" s="23"/>
    </row>
    <row r="136" spans="5:11" s="3" customFormat="1" x14ac:dyDescent="0.3">
      <c r="E136" s="21"/>
      <c r="F136" s="21"/>
      <c r="G136" s="21"/>
      <c r="H136" s="21"/>
      <c r="I136" s="21"/>
      <c r="J136" s="21"/>
      <c r="K136" s="23"/>
    </row>
    <row r="137" spans="5:11" s="3" customFormat="1" x14ac:dyDescent="0.3">
      <c r="E137" s="21"/>
      <c r="F137" s="21"/>
      <c r="G137" s="21"/>
      <c r="H137" s="21"/>
      <c r="I137" s="21"/>
      <c r="J137" s="21"/>
      <c r="K137" s="23"/>
    </row>
    <row r="138" spans="5:11" s="3" customFormat="1" x14ac:dyDescent="0.3">
      <c r="E138" s="21"/>
      <c r="F138" s="21"/>
      <c r="G138" s="21"/>
      <c r="H138" s="21"/>
      <c r="I138" s="21"/>
      <c r="J138" s="21"/>
      <c r="K138" s="23"/>
    </row>
    <row r="139" spans="5:11" s="3" customFormat="1" x14ac:dyDescent="0.3">
      <c r="E139" s="21"/>
      <c r="F139" s="21"/>
      <c r="G139" s="21"/>
      <c r="H139" s="21"/>
      <c r="I139" s="21"/>
      <c r="J139" s="21"/>
      <c r="K139" s="23"/>
    </row>
    <row r="140" spans="5:11" s="3" customFormat="1" x14ac:dyDescent="0.3">
      <c r="E140" s="21"/>
      <c r="F140" s="21"/>
      <c r="G140" s="21"/>
      <c r="H140" s="21"/>
      <c r="I140" s="21"/>
      <c r="J140" s="21"/>
      <c r="K140" s="23"/>
    </row>
  </sheetData>
  <sheetProtection algorithmName="SHA-512" hashValue="VQzd1GALugcVw/9gQzDMw5I+OwhgYJdwqCiPGdoyel7Y4pui5j/o/CvxGxp9uHnGRNk0OQWOjFn45q4RThgDeA==" saltValue="1F8Swb4f+P8LNxNOh08CAA==" spinCount="100000" sheet="1" objects="1" scenarios="1"/>
  <mergeCells count="1">
    <mergeCell ref="F6:H6"/>
  </mergeCells>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B8319C-98C6-4AB4-BF27-5038A1B2F961}">
  <sheetPr>
    <tabColor theme="5" tint="0.59999389629810485"/>
  </sheetPr>
  <dimension ref="A1:K172"/>
  <sheetViews>
    <sheetView zoomScaleNormal="100" workbookViewId="0">
      <pane ySplit="7" topLeftCell="A8" activePane="bottomLeft" state="frozen"/>
      <selection activeCell="C3" sqref="C3"/>
      <selection pane="bottomLeft"/>
    </sheetView>
  </sheetViews>
  <sheetFormatPr defaultRowHeight="14.4" x14ac:dyDescent="0.3"/>
  <cols>
    <col min="2" max="2" width="70.77734375" customWidth="1"/>
    <col min="3" max="3" width="10.77734375" customWidth="1"/>
    <col min="4" max="4" width="5.77734375" customWidth="1"/>
    <col min="5" max="10" width="12.77734375" style="20" customWidth="1"/>
    <col min="11" max="11" width="12.77734375" style="10" customWidth="1"/>
    <col min="12" max="12" width="2.77734375" customWidth="1"/>
  </cols>
  <sheetData>
    <row r="1" spans="1:11" x14ac:dyDescent="0.3">
      <c r="A1" s="1" t="s">
        <v>22</v>
      </c>
      <c r="B1" s="14" t="s">
        <v>26</v>
      </c>
      <c r="K1" s="11" t="s">
        <v>27</v>
      </c>
    </row>
    <row r="2" spans="1:11" x14ac:dyDescent="0.3">
      <c r="A2" s="1" t="s">
        <v>23</v>
      </c>
      <c r="B2" s="14" t="s">
        <v>282</v>
      </c>
      <c r="K2" s="11" t="s">
        <v>28</v>
      </c>
    </row>
    <row r="3" spans="1:11" x14ac:dyDescent="0.3">
      <c r="A3" s="1" t="s">
        <v>24</v>
      </c>
      <c r="B3" s="14" t="str">
        <f>Algemeen!B3</f>
        <v>: 08-10-2020</v>
      </c>
    </row>
    <row r="4" spans="1:11" x14ac:dyDescent="0.3">
      <c r="A4" s="1" t="s">
        <v>25</v>
      </c>
      <c r="B4" s="14" t="str">
        <f>Algemeen!B4</f>
        <v>: V1.1</v>
      </c>
    </row>
    <row r="5" spans="1:11" ht="15" thickBot="1" x14ac:dyDescent="0.35"/>
    <row r="6" spans="1:11" s="1" customFormat="1" ht="15" thickBot="1" x14ac:dyDescent="0.35">
      <c r="A6" s="6"/>
      <c r="B6" s="5" t="s">
        <v>122</v>
      </c>
      <c r="C6" s="35" t="s">
        <v>2</v>
      </c>
      <c r="D6" s="6" t="s">
        <v>1</v>
      </c>
      <c r="E6" s="28" t="s">
        <v>37</v>
      </c>
      <c r="F6" s="100" t="s">
        <v>47</v>
      </c>
      <c r="G6" s="101"/>
      <c r="H6" s="102"/>
      <c r="I6" s="29" t="s">
        <v>51</v>
      </c>
      <c r="J6" s="29" t="s">
        <v>5</v>
      </c>
      <c r="K6" s="12" t="s">
        <v>5</v>
      </c>
    </row>
    <row r="7" spans="1:11" s="1" customFormat="1" x14ac:dyDescent="0.3">
      <c r="A7" s="6"/>
      <c r="B7" s="6"/>
      <c r="C7" s="36"/>
      <c r="D7" s="6"/>
      <c r="E7" s="33" t="s">
        <v>59</v>
      </c>
      <c r="F7" s="30" t="s">
        <v>48</v>
      </c>
      <c r="G7" s="31" t="s">
        <v>49</v>
      </c>
      <c r="H7" s="32" t="s">
        <v>50</v>
      </c>
      <c r="I7" s="33" t="s">
        <v>52</v>
      </c>
      <c r="J7" s="33" t="s">
        <v>53</v>
      </c>
      <c r="K7" s="12"/>
    </row>
    <row r="8" spans="1:11" s="1" customFormat="1" x14ac:dyDescent="0.3">
      <c r="A8" s="66"/>
      <c r="B8" s="67" t="s">
        <v>116</v>
      </c>
      <c r="C8" s="66"/>
      <c r="D8" s="68"/>
      <c r="E8" s="69"/>
      <c r="F8" s="72">
        <v>0.7</v>
      </c>
      <c r="G8" s="73">
        <v>0.15</v>
      </c>
      <c r="H8" s="74">
        <v>0.15</v>
      </c>
      <c r="I8" s="69"/>
      <c r="J8" s="69"/>
      <c r="K8" s="70"/>
    </row>
    <row r="9" spans="1:11" s="3" customFormat="1" x14ac:dyDescent="0.3">
      <c r="A9" s="34"/>
      <c r="C9" s="34"/>
      <c r="D9" s="37"/>
      <c r="E9" s="40"/>
      <c r="F9" s="43"/>
      <c r="G9" s="44"/>
      <c r="H9" s="45"/>
      <c r="I9" s="40"/>
      <c r="J9" s="40"/>
      <c r="K9" s="42"/>
    </row>
    <row r="10" spans="1:11" s="3" customFormat="1" x14ac:dyDescent="0.3">
      <c r="A10" s="34"/>
      <c r="B10" s="7" t="s">
        <v>123</v>
      </c>
      <c r="C10" s="34"/>
      <c r="D10" s="37"/>
      <c r="E10" s="40"/>
      <c r="F10" s="43"/>
      <c r="G10" s="44"/>
      <c r="H10" s="45"/>
      <c r="I10" s="40"/>
      <c r="J10" s="40"/>
      <c r="K10" s="42"/>
    </row>
    <row r="11" spans="1:11" s="47" customFormat="1" x14ac:dyDescent="0.3">
      <c r="A11" s="46"/>
      <c r="B11" s="15" t="s">
        <v>118</v>
      </c>
      <c r="C11" s="46"/>
      <c r="D11" s="48"/>
      <c r="E11" s="40"/>
      <c r="F11" s="43"/>
      <c r="G11" s="44"/>
      <c r="H11" s="45"/>
      <c r="I11" s="40"/>
      <c r="J11" s="53"/>
      <c r="K11" s="53"/>
    </row>
    <row r="12" spans="1:11" s="47" customFormat="1" x14ac:dyDescent="0.3">
      <c r="A12" s="46"/>
      <c r="B12" s="15" t="s">
        <v>151</v>
      </c>
      <c r="C12" s="46"/>
      <c r="D12" s="48"/>
      <c r="E12" s="40"/>
      <c r="F12" s="43"/>
      <c r="G12" s="44"/>
      <c r="H12" s="45"/>
      <c r="I12" s="40"/>
      <c r="J12" s="53"/>
      <c r="K12" s="53"/>
    </row>
    <row r="13" spans="1:11" s="47" customFormat="1" x14ac:dyDescent="0.3">
      <c r="A13" s="46"/>
      <c r="B13" s="15" t="s">
        <v>295</v>
      </c>
      <c r="C13" s="46"/>
      <c r="D13" s="48"/>
      <c r="E13" s="40"/>
      <c r="F13" s="43"/>
      <c r="G13" s="44"/>
      <c r="H13" s="45"/>
      <c r="I13" s="40"/>
      <c r="J13" s="53"/>
      <c r="K13" s="53"/>
    </row>
    <row r="14" spans="1:11" s="47" customFormat="1" x14ac:dyDescent="0.3">
      <c r="A14" s="46"/>
      <c r="C14" s="46"/>
      <c r="D14" s="48"/>
      <c r="E14" s="40"/>
      <c r="F14" s="43"/>
      <c r="G14" s="44"/>
      <c r="H14" s="45"/>
      <c r="I14" s="40"/>
      <c r="J14" s="53"/>
      <c r="K14" s="53"/>
    </row>
    <row r="15" spans="1:11" s="3" customFormat="1" x14ac:dyDescent="0.3">
      <c r="A15" s="34"/>
      <c r="B15" s="3" t="s">
        <v>124</v>
      </c>
      <c r="C15" s="34">
        <v>2</v>
      </c>
      <c r="D15" s="37" t="s">
        <v>6</v>
      </c>
      <c r="E15" s="95">
        <v>0</v>
      </c>
      <c r="F15" s="96">
        <v>0</v>
      </c>
      <c r="G15" s="97">
        <v>0</v>
      </c>
      <c r="H15" s="98">
        <v>0</v>
      </c>
      <c r="I15" s="95">
        <v>0</v>
      </c>
      <c r="J15" s="42">
        <f>E15+F15*F$8+G15*G$8+H15*H$8+I15</f>
        <v>0</v>
      </c>
      <c r="K15" s="42">
        <f>C15*J15</f>
        <v>0</v>
      </c>
    </row>
    <row r="16" spans="1:11" s="3" customFormat="1" x14ac:dyDescent="0.3">
      <c r="A16" s="34"/>
      <c r="B16" s="3" t="s">
        <v>125</v>
      </c>
      <c r="C16" s="34">
        <v>32</v>
      </c>
      <c r="D16" s="37" t="s">
        <v>6</v>
      </c>
      <c r="E16" s="95">
        <v>0</v>
      </c>
      <c r="F16" s="96">
        <v>0</v>
      </c>
      <c r="G16" s="97">
        <v>0</v>
      </c>
      <c r="H16" s="98">
        <v>0</v>
      </c>
      <c r="I16" s="95">
        <v>0</v>
      </c>
      <c r="J16" s="42">
        <f t="shared" ref="J16:J17" si="0">E16+F16*F$8+G16*G$8+H16*H$8+I16</f>
        <v>0</v>
      </c>
      <c r="K16" s="42">
        <f t="shared" ref="K16:K17" si="1">C16*J16</f>
        <v>0</v>
      </c>
    </row>
    <row r="17" spans="1:11" s="3" customFormat="1" x14ac:dyDescent="0.3">
      <c r="A17" s="34"/>
      <c r="B17" s="3" t="s">
        <v>126</v>
      </c>
      <c r="C17" s="34">
        <v>3</v>
      </c>
      <c r="D17" s="37" t="s">
        <v>6</v>
      </c>
      <c r="E17" s="95">
        <v>0</v>
      </c>
      <c r="F17" s="96">
        <v>0</v>
      </c>
      <c r="G17" s="97">
        <v>0</v>
      </c>
      <c r="H17" s="98">
        <v>0</v>
      </c>
      <c r="I17" s="95">
        <v>0</v>
      </c>
      <c r="J17" s="42">
        <f t="shared" si="0"/>
        <v>0</v>
      </c>
      <c r="K17" s="42">
        <f t="shared" si="1"/>
        <v>0</v>
      </c>
    </row>
    <row r="18" spans="1:11" s="47" customFormat="1" x14ac:dyDescent="0.3">
      <c r="A18" s="46"/>
      <c r="C18" s="46"/>
      <c r="D18" s="48"/>
      <c r="E18" s="49"/>
      <c r="F18" s="50"/>
      <c r="G18" s="51"/>
      <c r="H18" s="52"/>
      <c r="I18" s="49"/>
      <c r="J18" s="53"/>
      <c r="K18" s="53"/>
    </row>
    <row r="19" spans="1:11" s="3" customFormat="1" x14ac:dyDescent="0.3">
      <c r="A19" s="34"/>
      <c r="B19" s="47" t="s">
        <v>127</v>
      </c>
      <c r="C19" s="34">
        <v>8</v>
      </c>
      <c r="D19" s="37" t="s">
        <v>6</v>
      </c>
      <c r="E19" s="95">
        <v>0</v>
      </c>
      <c r="F19" s="96">
        <v>0</v>
      </c>
      <c r="G19" s="97">
        <v>0</v>
      </c>
      <c r="H19" s="98">
        <v>0</v>
      </c>
      <c r="I19" s="95">
        <v>0</v>
      </c>
      <c r="J19" s="42">
        <f t="shared" ref="J19:J22" si="2">E19+F19*F$8+G19*G$8+H19*H$8+I19</f>
        <v>0</v>
      </c>
      <c r="K19" s="42">
        <f t="shared" ref="K19:K22" si="3">C19*J19</f>
        <v>0</v>
      </c>
    </row>
    <row r="20" spans="1:11" s="3" customFormat="1" x14ac:dyDescent="0.3">
      <c r="A20" s="34"/>
      <c r="B20" s="47" t="s">
        <v>128</v>
      </c>
      <c r="C20" s="34">
        <v>11</v>
      </c>
      <c r="D20" s="37" t="s">
        <v>6</v>
      </c>
      <c r="E20" s="95">
        <v>0</v>
      </c>
      <c r="F20" s="96">
        <v>0</v>
      </c>
      <c r="G20" s="97">
        <v>0</v>
      </c>
      <c r="H20" s="98">
        <v>0</v>
      </c>
      <c r="I20" s="95">
        <v>0</v>
      </c>
      <c r="J20" s="42">
        <f t="shared" si="2"/>
        <v>0</v>
      </c>
      <c r="K20" s="42">
        <f t="shared" si="3"/>
        <v>0</v>
      </c>
    </row>
    <row r="21" spans="1:11" s="3" customFormat="1" x14ac:dyDescent="0.3">
      <c r="A21" s="34"/>
      <c r="B21" s="47" t="s">
        <v>129</v>
      </c>
      <c r="C21" s="34">
        <v>5</v>
      </c>
      <c r="D21" s="37" t="s">
        <v>6</v>
      </c>
      <c r="E21" s="95">
        <v>0</v>
      </c>
      <c r="F21" s="96">
        <v>0</v>
      </c>
      <c r="G21" s="97">
        <v>0</v>
      </c>
      <c r="H21" s="98">
        <v>0</v>
      </c>
      <c r="I21" s="95">
        <v>0</v>
      </c>
      <c r="J21" s="42">
        <f t="shared" si="2"/>
        <v>0</v>
      </c>
      <c r="K21" s="42">
        <f t="shared" si="3"/>
        <v>0</v>
      </c>
    </row>
    <row r="22" spans="1:11" s="3" customFormat="1" x14ac:dyDescent="0.3">
      <c r="A22" s="34"/>
      <c r="B22" s="47" t="s">
        <v>130</v>
      </c>
      <c r="C22" s="34">
        <v>4</v>
      </c>
      <c r="D22" s="37" t="s">
        <v>6</v>
      </c>
      <c r="E22" s="95">
        <v>0</v>
      </c>
      <c r="F22" s="96">
        <v>0</v>
      </c>
      <c r="G22" s="97">
        <v>0</v>
      </c>
      <c r="H22" s="98">
        <v>0</v>
      </c>
      <c r="I22" s="95">
        <v>0</v>
      </c>
      <c r="J22" s="42">
        <f t="shared" si="2"/>
        <v>0</v>
      </c>
      <c r="K22" s="42">
        <f t="shared" si="3"/>
        <v>0</v>
      </c>
    </row>
    <row r="23" spans="1:11" s="47" customFormat="1" x14ac:dyDescent="0.3">
      <c r="A23" s="46"/>
      <c r="C23" s="46"/>
      <c r="D23" s="48"/>
      <c r="E23" s="49"/>
      <c r="F23" s="50"/>
      <c r="G23" s="51"/>
      <c r="H23" s="52"/>
      <c r="I23" s="49"/>
      <c r="J23" s="53"/>
      <c r="K23" s="53"/>
    </row>
    <row r="24" spans="1:11" s="3" customFormat="1" x14ac:dyDescent="0.3">
      <c r="A24" s="34"/>
      <c r="B24" s="3" t="s">
        <v>131</v>
      </c>
      <c r="C24" s="34">
        <v>1</v>
      </c>
      <c r="D24" s="37" t="s">
        <v>6</v>
      </c>
      <c r="E24" s="95">
        <v>0</v>
      </c>
      <c r="F24" s="96">
        <v>0</v>
      </c>
      <c r="G24" s="97">
        <v>0</v>
      </c>
      <c r="H24" s="98">
        <v>0</v>
      </c>
      <c r="I24" s="95">
        <v>0</v>
      </c>
      <c r="J24" s="42">
        <f t="shared" ref="J24:J32" si="4">E24+F24*F$8+G24*G$8+H24*H$8+I24</f>
        <v>0</v>
      </c>
      <c r="K24" s="42">
        <f t="shared" ref="K24:K32" si="5">C24*J24</f>
        <v>0</v>
      </c>
    </row>
    <row r="25" spans="1:11" s="3" customFormat="1" x14ac:dyDescent="0.3">
      <c r="A25" s="34"/>
      <c r="B25" s="3" t="s">
        <v>132</v>
      </c>
      <c r="C25" s="34">
        <v>1</v>
      </c>
      <c r="D25" s="37" t="s">
        <v>6</v>
      </c>
      <c r="E25" s="95">
        <v>0</v>
      </c>
      <c r="F25" s="96">
        <v>0</v>
      </c>
      <c r="G25" s="97">
        <v>0</v>
      </c>
      <c r="H25" s="98">
        <v>0</v>
      </c>
      <c r="I25" s="95">
        <v>0</v>
      </c>
      <c r="J25" s="42">
        <f t="shared" si="4"/>
        <v>0</v>
      </c>
      <c r="K25" s="42">
        <f t="shared" si="5"/>
        <v>0</v>
      </c>
    </row>
    <row r="26" spans="1:11" s="3" customFormat="1" x14ac:dyDescent="0.3">
      <c r="A26" s="34"/>
      <c r="B26" s="3" t="s">
        <v>133</v>
      </c>
      <c r="C26" s="34">
        <v>1</v>
      </c>
      <c r="D26" s="37" t="s">
        <v>6</v>
      </c>
      <c r="E26" s="95">
        <v>0</v>
      </c>
      <c r="F26" s="96">
        <v>0</v>
      </c>
      <c r="G26" s="97">
        <v>0</v>
      </c>
      <c r="H26" s="98">
        <v>0</v>
      </c>
      <c r="I26" s="95">
        <v>0</v>
      </c>
      <c r="J26" s="42">
        <f t="shared" si="4"/>
        <v>0</v>
      </c>
      <c r="K26" s="42">
        <f t="shared" si="5"/>
        <v>0</v>
      </c>
    </row>
    <row r="27" spans="1:11" s="3" customFormat="1" x14ac:dyDescent="0.3">
      <c r="A27" s="34"/>
      <c r="B27" s="3" t="s">
        <v>134</v>
      </c>
      <c r="C27" s="34">
        <v>9</v>
      </c>
      <c r="D27" s="37" t="s">
        <v>6</v>
      </c>
      <c r="E27" s="95">
        <v>0</v>
      </c>
      <c r="F27" s="96">
        <v>0</v>
      </c>
      <c r="G27" s="97">
        <v>0</v>
      </c>
      <c r="H27" s="98">
        <v>0</v>
      </c>
      <c r="I27" s="95">
        <v>0</v>
      </c>
      <c r="J27" s="42">
        <f t="shared" si="4"/>
        <v>0</v>
      </c>
      <c r="K27" s="42">
        <f t="shared" si="5"/>
        <v>0</v>
      </c>
    </row>
    <row r="28" spans="1:11" s="3" customFormat="1" x14ac:dyDescent="0.3">
      <c r="A28" s="34"/>
      <c r="B28" s="3" t="s">
        <v>135</v>
      </c>
      <c r="C28" s="34">
        <v>1</v>
      </c>
      <c r="D28" s="37" t="s">
        <v>6</v>
      </c>
      <c r="E28" s="95">
        <v>0</v>
      </c>
      <c r="F28" s="96">
        <v>0</v>
      </c>
      <c r="G28" s="97">
        <v>0</v>
      </c>
      <c r="H28" s="98">
        <v>0</v>
      </c>
      <c r="I28" s="95">
        <v>0</v>
      </c>
      <c r="J28" s="42">
        <f t="shared" si="4"/>
        <v>0</v>
      </c>
      <c r="K28" s="42">
        <f t="shared" si="5"/>
        <v>0</v>
      </c>
    </row>
    <row r="29" spans="1:11" s="3" customFormat="1" x14ac:dyDescent="0.3">
      <c r="A29" s="34"/>
      <c r="B29" s="3" t="s">
        <v>136</v>
      </c>
      <c r="C29" s="34">
        <v>1</v>
      </c>
      <c r="D29" s="37" t="s">
        <v>6</v>
      </c>
      <c r="E29" s="95">
        <v>0</v>
      </c>
      <c r="F29" s="96">
        <v>0</v>
      </c>
      <c r="G29" s="97">
        <v>0</v>
      </c>
      <c r="H29" s="98">
        <v>0</v>
      </c>
      <c r="I29" s="95">
        <v>0</v>
      </c>
      <c r="J29" s="42">
        <f t="shared" si="4"/>
        <v>0</v>
      </c>
      <c r="K29" s="42">
        <f t="shared" si="5"/>
        <v>0</v>
      </c>
    </row>
    <row r="30" spans="1:11" s="3" customFormat="1" x14ac:dyDescent="0.3">
      <c r="A30" s="34"/>
      <c r="B30" s="3" t="s">
        <v>137</v>
      </c>
      <c r="C30" s="34">
        <v>1</v>
      </c>
      <c r="D30" s="37" t="s">
        <v>6</v>
      </c>
      <c r="E30" s="95">
        <v>0</v>
      </c>
      <c r="F30" s="96">
        <v>0</v>
      </c>
      <c r="G30" s="97">
        <v>0</v>
      </c>
      <c r="H30" s="98">
        <v>0</v>
      </c>
      <c r="I30" s="95">
        <v>0</v>
      </c>
      <c r="J30" s="42">
        <f t="shared" si="4"/>
        <v>0</v>
      </c>
      <c r="K30" s="42">
        <f t="shared" si="5"/>
        <v>0</v>
      </c>
    </row>
    <row r="31" spans="1:11" s="3" customFormat="1" x14ac:dyDescent="0.3">
      <c r="A31" s="34"/>
      <c r="B31" s="3" t="s">
        <v>138</v>
      </c>
      <c r="C31" s="34">
        <v>1</v>
      </c>
      <c r="D31" s="37" t="s">
        <v>6</v>
      </c>
      <c r="E31" s="95">
        <v>0</v>
      </c>
      <c r="F31" s="96">
        <v>0</v>
      </c>
      <c r="G31" s="97">
        <v>0</v>
      </c>
      <c r="H31" s="98">
        <v>0</v>
      </c>
      <c r="I31" s="95">
        <v>0</v>
      </c>
      <c r="J31" s="42">
        <f t="shared" si="4"/>
        <v>0</v>
      </c>
      <c r="K31" s="42">
        <f t="shared" si="5"/>
        <v>0</v>
      </c>
    </row>
    <row r="32" spans="1:11" s="3" customFormat="1" x14ac:dyDescent="0.3">
      <c r="A32" s="34"/>
      <c r="B32" s="3" t="s">
        <v>139</v>
      </c>
      <c r="C32" s="34">
        <v>1</v>
      </c>
      <c r="D32" s="37" t="s">
        <v>6</v>
      </c>
      <c r="E32" s="95">
        <v>0</v>
      </c>
      <c r="F32" s="96">
        <v>0</v>
      </c>
      <c r="G32" s="97">
        <v>0</v>
      </c>
      <c r="H32" s="98">
        <v>0</v>
      </c>
      <c r="I32" s="95">
        <v>0</v>
      </c>
      <c r="J32" s="42">
        <f t="shared" si="4"/>
        <v>0</v>
      </c>
      <c r="K32" s="42">
        <f t="shared" si="5"/>
        <v>0</v>
      </c>
    </row>
    <row r="33" spans="1:11" s="3" customFormat="1" x14ac:dyDescent="0.3">
      <c r="A33" s="34"/>
      <c r="C33" s="34"/>
      <c r="D33" s="37"/>
      <c r="E33" s="40"/>
      <c r="F33" s="43"/>
      <c r="G33" s="44"/>
      <c r="H33" s="45"/>
      <c r="I33" s="40"/>
      <c r="J33" s="42"/>
      <c r="K33" s="42"/>
    </row>
    <row r="34" spans="1:11" s="3" customFormat="1" x14ac:dyDescent="0.3">
      <c r="A34" s="34"/>
      <c r="B34" s="55" t="s">
        <v>54</v>
      </c>
      <c r="C34" s="34"/>
      <c r="D34" s="37"/>
      <c r="E34" s="40"/>
      <c r="F34" s="43"/>
      <c r="G34" s="44"/>
      <c r="H34" s="45"/>
      <c r="I34" s="40"/>
      <c r="J34" s="42"/>
      <c r="K34" s="42"/>
    </row>
    <row r="35" spans="1:11" s="3" customFormat="1" x14ac:dyDescent="0.3">
      <c r="A35" s="34"/>
      <c r="B35" s="47" t="s">
        <v>55</v>
      </c>
      <c r="C35" s="34">
        <v>12</v>
      </c>
      <c r="D35" s="37" t="s">
        <v>6</v>
      </c>
      <c r="E35" s="95">
        <v>0</v>
      </c>
      <c r="F35" s="96">
        <v>0</v>
      </c>
      <c r="G35" s="97">
        <v>0</v>
      </c>
      <c r="H35" s="98">
        <v>0</v>
      </c>
      <c r="I35" s="95">
        <v>0</v>
      </c>
      <c r="J35" s="42">
        <f t="shared" ref="J35:J40" si="6">E35+F35*F$8+G35*G$8+H35*H$8+I35</f>
        <v>0</v>
      </c>
      <c r="K35" s="42">
        <f t="shared" ref="K35:K40" si="7">C35*J35</f>
        <v>0</v>
      </c>
    </row>
    <row r="36" spans="1:11" s="3" customFormat="1" x14ac:dyDescent="0.3">
      <c r="A36" s="34"/>
      <c r="B36" s="47" t="s">
        <v>120</v>
      </c>
      <c r="C36" s="34">
        <v>5</v>
      </c>
      <c r="D36" s="37" t="s">
        <v>6</v>
      </c>
      <c r="E36" s="95">
        <v>0</v>
      </c>
      <c r="F36" s="96">
        <v>0</v>
      </c>
      <c r="G36" s="97">
        <v>0</v>
      </c>
      <c r="H36" s="98">
        <v>0</v>
      </c>
      <c r="I36" s="95">
        <v>0</v>
      </c>
      <c r="J36" s="42">
        <f t="shared" si="6"/>
        <v>0</v>
      </c>
      <c r="K36" s="42">
        <f t="shared" si="7"/>
        <v>0</v>
      </c>
    </row>
    <row r="37" spans="1:11" s="3" customFormat="1" x14ac:dyDescent="0.3">
      <c r="A37" s="34"/>
      <c r="B37" s="47" t="s">
        <v>56</v>
      </c>
      <c r="C37" s="34">
        <v>49</v>
      </c>
      <c r="D37" s="37" t="s">
        <v>6</v>
      </c>
      <c r="E37" s="95">
        <v>0</v>
      </c>
      <c r="F37" s="96">
        <v>0</v>
      </c>
      <c r="G37" s="97">
        <v>0</v>
      </c>
      <c r="H37" s="98">
        <v>0</v>
      </c>
      <c r="I37" s="95">
        <v>0</v>
      </c>
      <c r="J37" s="42">
        <f t="shared" si="6"/>
        <v>0</v>
      </c>
      <c r="K37" s="42">
        <f t="shared" si="7"/>
        <v>0</v>
      </c>
    </row>
    <row r="38" spans="1:11" s="3" customFormat="1" x14ac:dyDescent="0.3">
      <c r="A38" s="34"/>
      <c r="B38" s="47" t="s">
        <v>121</v>
      </c>
      <c r="C38" s="34">
        <v>15</v>
      </c>
      <c r="D38" s="37" t="s">
        <v>6</v>
      </c>
      <c r="E38" s="95">
        <v>0</v>
      </c>
      <c r="F38" s="96">
        <v>0</v>
      </c>
      <c r="G38" s="97">
        <v>0</v>
      </c>
      <c r="H38" s="98">
        <v>0</v>
      </c>
      <c r="I38" s="95">
        <v>0</v>
      </c>
      <c r="J38" s="42">
        <f t="shared" si="6"/>
        <v>0</v>
      </c>
      <c r="K38" s="42">
        <f t="shared" si="7"/>
        <v>0</v>
      </c>
    </row>
    <row r="39" spans="1:11" s="3" customFormat="1" x14ac:dyDescent="0.3">
      <c r="A39" s="34"/>
      <c r="B39" s="47" t="s">
        <v>57</v>
      </c>
      <c r="C39" s="34">
        <v>10</v>
      </c>
      <c r="D39" s="37" t="s">
        <v>6</v>
      </c>
      <c r="E39" s="95">
        <v>0</v>
      </c>
      <c r="F39" s="96">
        <v>0</v>
      </c>
      <c r="G39" s="97">
        <v>0</v>
      </c>
      <c r="H39" s="98">
        <v>0</v>
      </c>
      <c r="I39" s="95">
        <v>0</v>
      </c>
      <c r="J39" s="42">
        <f t="shared" si="6"/>
        <v>0</v>
      </c>
      <c r="K39" s="42">
        <f t="shared" si="7"/>
        <v>0</v>
      </c>
    </row>
    <row r="40" spans="1:11" s="3" customFormat="1" x14ac:dyDescent="0.3">
      <c r="A40" s="34"/>
      <c r="B40" s="47" t="s">
        <v>58</v>
      </c>
      <c r="C40" s="34">
        <v>30</v>
      </c>
      <c r="D40" s="37" t="s">
        <v>6</v>
      </c>
      <c r="E40" s="95">
        <v>0</v>
      </c>
      <c r="F40" s="96">
        <v>0</v>
      </c>
      <c r="G40" s="97">
        <v>0</v>
      </c>
      <c r="H40" s="98">
        <v>0</v>
      </c>
      <c r="I40" s="95">
        <v>0</v>
      </c>
      <c r="J40" s="42">
        <f t="shared" si="6"/>
        <v>0</v>
      </c>
      <c r="K40" s="42">
        <f t="shared" si="7"/>
        <v>0</v>
      </c>
    </row>
    <row r="41" spans="1:11" s="3" customFormat="1" x14ac:dyDescent="0.3">
      <c r="A41" s="34"/>
      <c r="C41" s="34"/>
      <c r="D41" s="37"/>
      <c r="E41" s="40"/>
      <c r="F41" s="43"/>
      <c r="G41" s="44"/>
      <c r="H41" s="45"/>
      <c r="I41" s="40"/>
      <c r="J41" s="42"/>
      <c r="K41" s="42"/>
    </row>
    <row r="42" spans="1:11" s="3" customFormat="1" x14ac:dyDescent="0.3">
      <c r="A42" s="34"/>
      <c r="B42" s="7" t="s">
        <v>140</v>
      </c>
      <c r="C42" s="34"/>
      <c r="D42" s="37"/>
      <c r="E42" s="40"/>
      <c r="F42" s="43"/>
      <c r="G42" s="44"/>
      <c r="H42" s="45"/>
      <c r="I42" s="40"/>
      <c r="J42" s="42"/>
      <c r="K42" s="42"/>
    </row>
    <row r="43" spans="1:11" s="3" customFormat="1" x14ac:dyDescent="0.3">
      <c r="A43" s="34"/>
      <c r="B43" s="3" t="s">
        <v>141</v>
      </c>
      <c r="C43" s="46">
        <v>10</v>
      </c>
      <c r="D43" s="37" t="s">
        <v>6</v>
      </c>
      <c r="E43" s="40"/>
      <c r="F43" s="96">
        <v>0</v>
      </c>
      <c r="G43" s="97">
        <v>0</v>
      </c>
      <c r="H43" s="98">
        <v>0</v>
      </c>
      <c r="I43" s="95">
        <v>0</v>
      </c>
      <c r="J43" s="42">
        <f t="shared" ref="J43:J51" si="8">E43+F43*F$8+G43*G$8+H43*H$8+I43</f>
        <v>0</v>
      </c>
      <c r="K43" s="42">
        <f t="shared" ref="K43:K51" si="9">C43*J43</f>
        <v>0</v>
      </c>
    </row>
    <row r="44" spans="1:11" s="3" customFormat="1" x14ac:dyDescent="0.3">
      <c r="A44" s="34"/>
      <c r="B44" s="3" t="s">
        <v>142</v>
      </c>
      <c r="C44" s="46">
        <v>12</v>
      </c>
      <c r="D44" s="37" t="s">
        <v>6</v>
      </c>
      <c r="E44" s="40"/>
      <c r="F44" s="96">
        <v>0</v>
      </c>
      <c r="G44" s="97">
        <v>0</v>
      </c>
      <c r="H44" s="98">
        <v>0</v>
      </c>
      <c r="I44" s="95">
        <v>0</v>
      </c>
      <c r="J44" s="42">
        <f t="shared" si="8"/>
        <v>0</v>
      </c>
      <c r="K44" s="42">
        <f t="shared" si="9"/>
        <v>0</v>
      </c>
    </row>
    <row r="45" spans="1:11" s="3" customFormat="1" x14ac:dyDescent="0.3">
      <c r="A45" s="34"/>
      <c r="B45" s="3" t="s">
        <v>143</v>
      </c>
      <c r="C45" s="46">
        <v>2</v>
      </c>
      <c r="D45" s="37" t="s">
        <v>6</v>
      </c>
      <c r="E45" s="40"/>
      <c r="F45" s="96">
        <v>0</v>
      </c>
      <c r="G45" s="97">
        <v>0</v>
      </c>
      <c r="H45" s="98">
        <v>0</v>
      </c>
      <c r="I45" s="95">
        <v>0</v>
      </c>
      <c r="J45" s="42">
        <f t="shared" si="8"/>
        <v>0</v>
      </c>
      <c r="K45" s="42">
        <f t="shared" si="9"/>
        <v>0</v>
      </c>
    </row>
    <row r="46" spans="1:11" s="3" customFormat="1" x14ac:dyDescent="0.3">
      <c r="A46" s="34"/>
      <c r="B46" s="3" t="s">
        <v>144</v>
      </c>
      <c r="C46" s="46">
        <v>1</v>
      </c>
      <c r="D46" s="37" t="s">
        <v>6</v>
      </c>
      <c r="E46" s="40"/>
      <c r="F46" s="96">
        <v>0</v>
      </c>
      <c r="G46" s="97">
        <v>0</v>
      </c>
      <c r="H46" s="98">
        <v>0</v>
      </c>
      <c r="I46" s="95">
        <v>0</v>
      </c>
      <c r="J46" s="42">
        <f t="shared" si="8"/>
        <v>0</v>
      </c>
      <c r="K46" s="42">
        <f t="shared" si="9"/>
        <v>0</v>
      </c>
    </row>
    <row r="47" spans="1:11" s="3" customFormat="1" x14ac:dyDescent="0.3">
      <c r="A47" s="34"/>
      <c r="B47" s="3" t="s">
        <v>145</v>
      </c>
      <c r="C47" s="46">
        <v>35</v>
      </c>
      <c r="D47" s="37" t="s">
        <v>6</v>
      </c>
      <c r="E47" s="40"/>
      <c r="F47" s="96">
        <v>0</v>
      </c>
      <c r="G47" s="97">
        <v>0</v>
      </c>
      <c r="H47" s="98">
        <v>0</v>
      </c>
      <c r="I47" s="95">
        <v>0</v>
      </c>
      <c r="J47" s="42">
        <f t="shared" si="8"/>
        <v>0</v>
      </c>
      <c r="K47" s="42">
        <f t="shared" si="9"/>
        <v>0</v>
      </c>
    </row>
    <row r="48" spans="1:11" s="3" customFormat="1" x14ac:dyDescent="0.3">
      <c r="A48" s="34"/>
      <c r="B48" s="3" t="s">
        <v>146</v>
      </c>
      <c r="C48" s="46">
        <v>1</v>
      </c>
      <c r="D48" s="37" t="s">
        <v>6</v>
      </c>
      <c r="E48" s="40"/>
      <c r="F48" s="96">
        <v>0</v>
      </c>
      <c r="G48" s="97">
        <v>0</v>
      </c>
      <c r="H48" s="98">
        <v>0</v>
      </c>
      <c r="I48" s="95">
        <v>0</v>
      </c>
      <c r="J48" s="42">
        <f t="shared" si="8"/>
        <v>0</v>
      </c>
      <c r="K48" s="42">
        <f t="shared" si="9"/>
        <v>0</v>
      </c>
    </row>
    <row r="49" spans="1:11" s="3" customFormat="1" x14ac:dyDescent="0.3">
      <c r="A49" s="34"/>
      <c r="B49" s="3" t="s">
        <v>147</v>
      </c>
      <c r="C49" s="46">
        <v>4</v>
      </c>
      <c r="D49" s="37" t="s">
        <v>6</v>
      </c>
      <c r="E49" s="40"/>
      <c r="F49" s="96">
        <v>0</v>
      </c>
      <c r="G49" s="97">
        <v>0</v>
      </c>
      <c r="H49" s="98">
        <v>0</v>
      </c>
      <c r="I49" s="95">
        <v>0</v>
      </c>
      <c r="J49" s="42">
        <f t="shared" si="8"/>
        <v>0</v>
      </c>
      <c r="K49" s="42">
        <f t="shared" si="9"/>
        <v>0</v>
      </c>
    </row>
    <row r="50" spans="1:11" s="3" customFormat="1" x14ac:dyDescent="0.3">
      <c r="A50" s="34"/>
      <c r="B50" s="3" t="s">
        <v>148</v>
      </c>
      <c r="C50" s="46">
        <v>1</v>
      </c>
      <c r="D50" s="37" t="s">
        <v>6</v>
      </c>
      <c r="E50" s="40"/>
      <c r="F50" s="96">
        <v>0</v>
      </c>
      <c r="G50" s="97">
        <v>0</v>
      </c>
      <c r="H50" s="98">
        <v>0</v>
      </c>
      <c r="I50" s="95">
        <v>0</v>
      </c>
      <c r="J50" s="42">
        <f t="shared" si="8"/>
        <v>0</v>
      </c>
      <c r="K50" s="42">
        <f t="shared" si="9"/>
        <v>0</v>
      </c>
    </row>
    <row r="51" spans="1:11" s="3" customFormat="1" x14ac:dyDescent="0.3">
      <c r="A51" s="34"/>
      <c r="B51" s="3" t="s">
        <v>149</v>
      </c>
      <c r="C51" s="46">
        <v>1</v>
      </c>
      <c r="D51" s="37" t="s">
        <v>6</v>
      </c>
      <c r="E51" s="40"/>
      <c r="F51" s="96">
        <v>0</v>
      </c>
      <c r="G51" s="97">
        <v>0</v>
      </c>
      <c r="H51" s="98">
        <v>0</v>
      </c>
      <c r="I51" s="95">
        <v>0</v>
      </c>
      <c r="J51" s="42">
        <f t="shared" si="8"/>
        <v>0</v>
      </c>
      <c r="K51" s="42">
        <f t="shared" si="9"/>
        <v>0</v>
      </c>
    </row>
    <row r="52" spans="1:11" s="3" customFormat="1" x14ac:dyDescent="0.3">
      <c r="A52" s="34"/>
      <c r="C52" s="34"/>
      <c r="D52" s="37"/>
      <c r="E52" s="40"/>
      <c r="F52" s="43"/>
      <c r="G52" s="44"/>
      <c r="H52" s="45"/>
      <c r="I52" s="40"/>
      <c r="J52" s="42"/>
      <c r="K52" s="42"/>
    </row>
    <row r="53" spans="1:11" s="3" customFormat="1" x14ac:dyDescent="0.3">
      <c r="A53" s="34"/>
      <c r="B53" s="55" t="s">
        <v>54</v>
      </c>
      <c r="C53" s="34"/>
      <c r="D53" s="37"/>
      <c r="E53" s="40"/>
      <c r="F53" s="43"/>
      <c r="G53" s="44"/>
      <c r="H53" s="45"/>
      <c r="I53" s="40"/>
      <c r="J53" s="42"/>
      <c r="K53" s="42"/>
    </row>
    <row r="54" spans="1:11" s="3" customFormat="1" x14ac:dyDescent="0.3">
      <c r="A54" s="34"/>
      <c r="B54" s="47" t="s">
        <v>55</v>
      </c>
      <c r="C54" s="34">
        <v>6</v>
      </c>
      <c r="D54" s="37" t="s">
        <v>6</v>
      </c>
      <c r="E54" s="40"/>
      <c r="F54" s="96">
        <v>0</v>
      </c>
      <c r="G54" s="97">
        <v>0</v>
      </c>
      <c r="H54" s="98">
        <v>0</v>
      </c>
      <c r="I54" s="95">
        <v>0</v>
      </c>
      <c r="J54" s="42">
        <f t="shared" ref="J54:J58" si="10">E54+F54*F$8+G54*G$8+H54*H$8+I54</f>
        <v>0</v>
      </c>
      <c r="K54" s="42">
        <f t="shared" ref="K54:K58" si="11">C54*J54</f>
        <v>0</v>
      </c>
    </row>
    <row r="55" spans="1:11" s="3" customFormat="1" x14ac:dyDescent="0.3">
      <c r="A55" s="34"/>
      <c r="B55" s="47" t="s">
        <v>120</v>
      </c>
      <c r="C55" s="34">
        <v>3</v>
      </c>
      <c r="D55" s="37" t="s">
        <v>6</v>
      </c>
      <c r="E55" s="40"/>
      <c r="F55" s="96">
        <v>0</v>
      </c>
      <c r="G55" s="97">
        <v>0</v>
      </c>
      <c r="H55" s="98">
        <v>0</v>
      </c>
      <c r="I55" s="95">
        <v>0</v>
      </c>
      <c r="J55" s="42">
        <f t="shared" si="10"/>
        <v>0</v>
      </c>
      <c r="K55" s="42">
        <f t="shared" si="11"/>
        <v>0</v>
      </c>
    </row>
    <row r="56" spans="1:11" s="3" customFormat="1" x14ac:dyDescent="0.3">
      <c r="A56" s="34"/>
      <c r="B56" s="47" t="s">
        <v>56</v>
      </c>
      <c r="C56" s="34">
        <v>25</v>
      </c>
      <c r="D56" s="37" t="s">
        <v>6</v>
      </c>
      <c r="E56" s="40"/>
      <c r="F56" s="96">
        <v>0</v>
      </c>
      <c r="G56" s="97">
        <v>0</v>
      </c>
      <c r="H56" s="98">
        <v>0</v>
      </c>
      <c r="I56" s="95">
        <v>0</v>
      </c>
      <c r="J56" s="42">
        <f t="shared" si="10"/>
        <v>0</v>
      </c>
      <c r="K56" s="42">
        <f t="shared" si="11"/>
        <v>0</v>
      </c>
    </row>
    <row r="57" spans="1:11" s="3" customFormat="1" x14ac:dyDescent="0.3">
      <c r="A57" s="34"/>
      <c r="B57" s="47" t="s">
        <v>121</v>
      </c>
      <c r="C57" s="34">
        <v>8</v>
      </c>
      <c r="D57" s="37" t="s">
        <v>6</v>
      </c>
      <c r="E57" s="40"/>
      <c r="F57" s="96">
        <v>0</v>
      </c>
      <c r="G57" s="97">
        <v>0</v>
      </c>
      <c r="H57" s="98">
        <v>0</v>
      </c>
      <c r="I57" s="95">
        <v>0</v>
      </c>
      <c r="J57" s="42">
        <f t="shared" si="10"/>
        <v>0</v>
      </c>
      <c r="K57" s="42">
        <f t="shared" si="11"/>
        <v>0</v>
      </c>
    </row>
    <row r="58" spans="1:11" s="3" customFormat="1" x14ac:dyDescent="0.3">
      <c r="A58" s="34"/>
      <c r="B58" s="47" t="s">
        <v>58</v>
      </c>
      <c r="C58" s="34">
        <v>5</v>
      </c>
      <c r="D58" s="37" t="s">
        <v>6</v>
      </c>
      <c r="E58" s="40"/>
      <c r="F58" s="96">
        <v>0</v>
      </c>
      <c r="G58" s="97">
        <v>0</v>
      </c>
      <c r="H58" s="98">
        <v>0</v>
      </c>
      <c r="I58" s="95">
        <v>0</v>
      </c>
      <c r="J58" s="42">
        <f t="shared" si="10"/>
        <v>0</v>
      </c>
      <c r="K58" s="42">
        <f t="shared" si="11"/>
        <v>0</v>
      </c>
    </row>
    <row r="59" spans="1:11" s="3" customFormat="1" x14ac:dyDescent="0.3">
      <c r="A59" s="34"/>
      <c r="B59" s="47" t="s">
        <v>152</v>
      </c>
      <c r="C59" s="34">
        <v>15</v>
      </c>
      <c r="D59" s="37" t="s">
        <v>6</v>
      </c>
      <c r="E59" s="40"/>
      <c r="F59" s="96">
        <v>0</v>
      </c>
      <c r="G59" s="97">
        <v>0</v>
      </c>
      <c r="H59" s="98">
        <v>0</v>
      </c>
      <c r="I59" s="95">
        <v>0</v>
      </c>
      <c r="J59" s="42">
        <f>E59+F59*F$8+G59*G$8+H59*H$8+I59</f>
        <v>0</v>
      </c>
      <c r="K59" s="42">
        <f>C59*J59</f>
        <v>0</v>
      </c>
    </row>
    <row r="60" spans="1:11" s="3" customFormat="1" x14ac:dyDescent="0.3">
      <c r="A60" s="34"/>
      <c r="C60" s="34"/>
      <c r="D60" s="37"/>
      <c r="E60" s="40"/>
      <c r="F60" s="43"/>
      <c r="G60" s="44"/>
      <c r="H60" s="45"/>
      <c r="I60" s="40"/>
      <c r="J60" s="42"/>
      <c r="K60" s="42"/>
    </row>
    <row r="61" spans="1:11" s="3" customFormat="1" x14ac:dyDescent="0.3">
      <c r="A61" s="34"/>
      <c r="B61" s="7" t="s">
        <v>150</v>
      </c>
      <c r="C61" s="34"/>
      <c r="D61" s="37"/>
      <c r="E61" s="40"/>
      <c r="F61" s="43"/>
      <c r="G61" s="44"/>
      <c r="H61" s="45"/>
      <c r="I61" s="40"/>
      <c r="J61" s="42"/>
      <c r="K61" s="42"/>
    </row>
    <row r="62" spans="1:11" s="3" customFormat="1" x14ac:dyDescent="0.3">
      <c r="A62" s="34"/>
      <c r="B62" s="3" t="s">
        <v>46</v>
      </c>
      <c r="C62" s="38"/>
      <c r="D62" s="39"/>
      <c r="E62" s="41">
        <f>SUMPRODUCT(C15:C40,E15:E40)</f>
        <v>0</v>
      </c>
      <c r="F62" s="43"/>
      <c r="G62" s="44"/>
      <c r="H62" s="45"/>
      <c r="I62" s="40"/>
      <c r="J62" s="42"/>
      <c r="K62" s="42"/>
    </row>
    <row r="63" spans="1:11" s="3" customFormat="1" x14ac:dyDescent="0.3">
      <c r="A63" s="34"/>
      <c r="C63" s="34"/>
      <c r="D63" s="37"/>
      <c r="E63" s="40"/>
      <c r="F63" s="43"/>
      <c r="G63" s="44"/>
      <c r="H63" s="45"/>
      <c r="I63" s="40"/>
      <c r="J63" s="40"/>
      <c r="K63" s="42"/>
    </row>
    <row r="64" spans="1:11" s="3" customFormat="1" x14ac:dyDescent="0.3">
      <c r="A64" s="6"/>
      <c r="B64" s="6" t="s">
        <v>31</v>
      </c>
      <c r="C64" s="6">
        <v>1</v>
      </c>
      <c r="D64" s="6" t="s">
        <v>7</v>
      </c>
      <c r="E64" s="22"/>
      <c r="F64" s="22"/>
      <c r="G64" s="22"/>
      <c r="H64" s="22"/>
      <c r="I64" s="22"/>
      <c r="J64" s="22"/>
      <c r="K64" s="19">
        <f>SUM(K9:K63)</f>
        <v>0</v>
      </c>
    </row>
    <row r="65" spans="1:11" s="3" customFormat="1" x14ac:dyDescent="0.3">
      <c r="E65" s="21"/>
      <c r="F65" s="21"/>
      <c r="G65" s="21"/>
      <c r="H65" s="21"/>
      <c r="I65" s="21"/>
      <c r="J65" s="21"/>
      <c r="K65" s="23"/>
    </row>
    <row r="66" spans="1:11" s="3" customFormat="1" x14ac:dyDescent="0.3">
      <c r="E66" s="21"/>
      <c r="F66" s="21"/>
      <c r="G66" s="21"/>
      <c r="H66" s="21"/>
      <c r="I66" s="21"/>
      <c r="J66" s="21"/>
      <c r="K66" s="23"/>
    </row>
    <row r="67" spans="1:11" s="3" customFormat="1" x14ac:dyDescent="0.3">
      <c r="A67" s="27"/>
      <c r="E67" s="21"/>
      <c r="F67" s="21"/>
      <c r="G67" s="21"/>
      <c r="H67" s="21"/>
      <c r="I67" s="21"/>
      <c r="J67" s="21"/>
      <c r="K67" s="23"/>
    </row>
    <row r="68" spans="1:11" s="3" customFormat="1" x14ac:dyDescent="0.3">
      <c r="A68" s="27"/>
      <c r="E68" s="21"/>
      <c r="F68" s="21"/>
      <c r="G68" s="21"/>
      <c r="H68" s="21"/>
      <c r="I68" s="21"/>
      <c r="J68" s="21"/>
      <c r="K68" s="23"/>
    </row>
    <row r="69" spans="1:11" s="3" customFormat="1" x14ac:dyDescent="0.3">
      <c r="E69" s="21"/>
      <c r="F69" s="21"/>
      <c r="G69" s="21"/>
      <c r="H69" s="21"/>
      <c r="I69" s="21"/>
      <c r="J69" s="21"/>
      <c r="K69" s="23"/>
    </row>
    <row r="70" spans="1:11" s="3" customFormat="1" x14ac:dyDescent="0.3">
      <c r="E70" s="21"/>
      <c r="F70" s="21"/>
      <c r="G70" s="21"/>
      <c r="H70" s="21"/>
      <c r="I70" s="21"/>
      <c r="J70" s="21"/>
      <c r="K70" s="23"/>
    </row>
    <row r="71" spans="1:11" s="3" customFormat="1" x14ac:dyDescent="0.3">
      <c r="E71" s="21"/>
      <c r="F71" s="21"/>
      <c r="G71" s="21"/>
      <c r="H71" s="21"/>
      <c r="I71" s="21"/>
      <c r="J71" s="21"/>
      <c r="K71" s="23"/>
    </row>
    <row r="72" spans="1:11" s="3" customFormat="1" x14ac:dyDescent="0.3">
      <c r="E72" s="21"/>
      <c r="F72" s="21"/>
      <c r="G72" s="21"/>
      <c r="H72" s="21"/>
      <c r="I72" s="21"/>
      <c r="J72" s="21"/>
      <c r="K72" s="23"/>
    </row>
    <row r="73" spans="1:11" s="3" customFormat="1" x14ac:dyDescent="0.3">
      <c r="E73" s="21"/>
      <c r="F73" s="21"/>
      <c r="G73" s="21"/>
      <c r="H73" s="21"/>
      <c r="I73" s="21"/>
      <c r="J73" s="21"/>
      <c r="K73" s="23"/>
    </row>
    <row r="74" spans="1:11" s="3" customFormat="1" x14ac:dyDescent="0.3">
      <c r="E74" s="21"/>
      <c r="F74" s="21"/>
      <c r="G74" s="21"/>
      <c r="H74" s="21"/>
      <c r="I74" s="21"/>
      <c r="J74" s="21"/>
      <c r="K74" s="23"/>
    </row>
    <row r="75" spans="1:11" s="3" customFormat="1" x14ac:dyDescent="0.3">
      <c r="E75" s="21"/>
      <c r="F75" s="21"/>
      <c r="G75" s="21"/>
      <c r="H75" s="21"/>
      <c r="I75" s="21"/>
      <c r="J75" s="21"/>
      <c r="K75" s="23"/>
    </row>
    <row r="76" spans="1:11" s="3" customFormat="1" x14ac:dyDescent="0.3">
      <c r="E76" s="21"/>
      <c r="F76" s="21"/>
      <c r="G76" s="21"/>
      <c r="H76" s="21"/>
      <c r="I76" s="21"/>
      <c r="J76" s="21"/>
      <c r="K76" s="23"/>
    </row>
    <row r="77" spans="1:11" s="3" customFormat="1" x14ac:dyDescent="0.3">
      <c r="E77" s="21"/>
      <c r="F77" s="21"/>
      <c r="G77" s="21"/>
      <c r="H77" s="21"/>
      <c r="I77" s="21"/>
      <c r="J77" s="21"/>
      <c r="K77" s="23"/>
    </row>
    <row r="78" spans="1:11" s="3" customFormat="1" x14ac:dyDescent="0.3">
      <c r="E78" s="21"/>
      <c r="F78" s="21"/>
      <c r="G78" s="21"/>
      <c r="H78" s="21"/>
      <c r="I78" s="21"/>
      <c r="J78" s="21"/>
      <c r="K78" s="23"/>
    </row>
    <row r="79" spans="1:11" s="3" customFormat="1" x14ac:dyDescent="0.3">
      <c r="E79" s="21"/>
      <c r="F79" s="21"/>
      <c r="G79" s="21"/>
      <c r="H79" s="21"/>
      <c r="I79" s="21"/>
      <c r="J79" s="21"/>
      <c r="K79" s="23"/>
    </row>
    <row r="80" spans="1:11" s="3" customFormat="1" x14ac:dyDescent="0.3">
      <c r="E80" s="21"/>
      <c r="F80" s="21"/>
      <c r="G80" s="21"/>
      <c r="H80" s="21"/>
      <c r="I80" s="21"/>
      <c r="J80" s="21"/>
      <c r="K80" s="23"/>
    </row>
    <row r="81" spans="5:11" s="3" customFormat="1" x14ac:dyDescent="0.3">
      <c r="E81" s="21"/>
      <c r="F81" s="21"/>
      <c r="G81" s="21"/>
      <c r="H81" s="21"/>
      <c r="I81" s="21"/>
      <c r="J81" s="21"/>
      <c r="K81" s="23"/>
    </row>
    <row r="82" spans="5:11" s="3" customFormat="1" x14ac:dyDescent="0.3">
      <c r="E82" s="21"/>
      <c r="F82" s="21"/>
      <c r="G82" s="21"/>
      <c r="H82" s="21"/>
      <c r="I82" s="21"/>
      <c r="J82" s="21"/>
      <c r="K82" s="23"/>
    </row>
    <row r="83" spans="5:11" s="3" customFormat="1" x14ac:dyDescent="0.3">
      <c r="E83" s="21"/>
      <c r="F83" s="21"/>
      <c r="G83" s="21"/>
      <c r="H83" s="21"/>
      <c r="I83" s="21"/>
      <c r="J83" s="21"/>
      <c r="K83" s="23"/>
    </row>
    <row r="84" spans="5:11" s="3" customFormat="1" x14ac:dyDescent="0.3">
      <c r="E84" s="21"/>
      <c r="F84" s="21"/>
      <c r="G84" s="21"/>
      <c r="H84" s="21"/>
      <c r="I84" s="21"/>
      <c r="J84" s="21"/>
      <c r="K84" s="23"/>
    </row>
    <row r="85" spans="5:11" s="3" customFormat="1" x14ac:dyDescent="0.3">
      <c r="E85" s="21"/>
      <c r="F85" s="21"/>
      <c r="G85" s="21"/>
      <c r="H85" s="21"/>
      <c r="I85" s="21"/>
      <c r="J85" s="21"/>
      <c r="K85" s="23"/>
    </row>
    <row r="86" spans="5:11" s="3" customFormat="1" x14ac:dyDescent="0.3">
      <c r="E86" s="21"/>
      <c r="F86" s="21"/>
      <c r="G86" s="21"/>
      <c r="H86" s="21"/>
      <c r="I86" s="21"/>
      <c r="J86" s="21"/>
      <c r="K86" s="23"/>
    </row>
    <row r="87" spans="5:11" s="3" customFormat="1" x14ac:dyDescent="0.3">
      <c r="E87" s="21"/>
      <c r="F87" s="21"/>
      <c r="G87" s="21"/>
      <c r="H87" s="21"/>
      <c r="I87" s="21"/>
      <c r="J87" s="21"/>
      <c r="K87" s="23"/>
    </row>
    <row r="88" spans="5:11" s="3" customFormat="1" x14ac:dyDescent="0.3">
      <c r="E88" s="21"/>
      <c r="F88" s="21"/>
      <c r="G88" s="21"/>
      <c r="H88" s="21"/>
      <c r="I88" s="21"/>
      <c r="J88" s="21"/>
      <c r="K88" s="23"/>
    </row>
    <row r="89" spans="5:11" s="3" customFormat="1" x14ac:dyDescent="0.3">
      <c r="E89" s="21"/>
      <c r="F89" s="21"/>
      <c r="G89" s="21"/>
      <c r="H89" s="21"/>
      <c r="I89" s="21"/>
      <c r="J89" s="21"/>
      <c r="K89" s="23"/>
    </row>
    <row r="90" spans="5:11" s="3" customFormat="1" x14ac:dyDescent="0.3">
      <c r="E90" s="21"/>
      <c r="F90" s="21"/>
      <c r="G90" s="21"/>
      <c r="H90" s="21"/>
      <c r="I90" s="21"/>
      <c r="J90" s="21"/>
      <c r="K90" s="23"/>
    </row>
    <row r="91" spans="5:11" s="3" customFormat="1" x14ac:dyDescent="0.3">
      <c r="E91" s="21"/>
      <c r="F91" s="21"/>
      <c r="G91" s="21"/>
      <c r="H91" s="21"/>
      <c r="I91" s="21"/>
      <c r="J91" s="21"/>
      <c r="K91" s="23"/>
    </row>
    <row r="92" spans="5:11" s="3" customFormat="1" x14ac:dyDescent="0.3">
      <c r="E92" s="21"/>
      <c r="F92" s="21"/>
      <c r="G92" s="21"/>
      <c r="H92" s="21"/>
      <c r="I92" s="21"/>
      <c r="J92" s="21"/>
      <c r="K92" s="23"/>
    </row>
    <row r="93" spans="5:11" s="3" customFormat="1" x14ac:dyDescent="0.3">
      <c r="E93" s="21"/>
      <c r="F93" s="21"/>
      <c r="G93" s="21"/>
      <c r="H93" s="21"/>
      <c r="I93" s="21"/>
      <c r="J93" s="21"/>
      <c r="K93" s="23"/>
    </row>
    <row r="94" spans="5:11" s="3" customFormat="1" x14ac:dyDescent="0.3">
      <c r="E94" s="21"/>
      <c r="F94" s="21"/>
      <c r="G94" s="21"/>
      <c r="H94" s="21"/>
      <c r="I94" s="21"/>
      <c r="J94" s="21"/>
      <c r="K94" s="23"/>
    </row>
    <row r="95" spans="5:11" s="3" customFormat="1" x14ac:dyDescent="0.3">
      <c r="E95" s="21"/>
      <c r="F95" s="21"/>
      <c r="G95" s="21"/>
      <c r="H95" s="21"/>
      <c r="I95" s="21"/>
      <c r="J95" s="21"/>
      <c r="K95" s="23"/>
    </row>
    <row r="96" spans="5:11" s="3" customFormat="1" x14ac:dyDescent="0.3">
      <c r="E96" s="21"/>
      <c r="F96" s="21"/>
      <c r="G96" s="21"/>
      <c r="H96" s="21"/>
      <c r="I96" s="21"/>
      <c r="J96" s="21"/>
      <c r="K96" s="23"/>
    </row>
    <row r="97" spans="5:11" s="3" customFormat="1" x14ac:dyDescent="0.3">
      <c r="E97" s="21"/>
      <c r="F97" s="21"/>
      <c r="G97" s="21"/>
      <c r="H97" s="21"/>
      <c r="I97" s="21"/>
      <c r="J97" s="21"/>
      <c r="K97" s="23"/>
    </row>
    <row r="98" spans="5:11" s="3" customFormat="1" x14ac:dyDescent="0.3">
      <c r="E98" s="21"/>
      <c r="F98" s="21"/>
      <c r="G98" s="21"/>
      <c r="H98" s="21"/>
      <c r="I98" s="21"/>
      <c r="J98" s="21"/>
      <c r="K98" s="23"/>
    </row>
    <row r="99" spans="5:11" s="3" customFormat="1" x14ac:dyDescent="0.3">
      <c r="E99" s="21"/>
      <c r="F99" s="21"/>
      <c r="G99" s="21"/>
      <c r="H99" s="21"/>
      <c r="I99" s="21"/>
      <c r="J99" s="21"/>
      <c r="K99" s="23"/>
    </row>
    <row r="100" spans="5:11" s="3" customFormat="1" x14ac:dyDescent="0.3">
      <c r="E100" s="21"/>
      <c r="F100" s="21"/>
      <c r="G100" s="21"/>
      <c r="H100" s="21"/>
      <c r="I100" s="21"/>
      <c r="J100" s="21"/>
      <c r="K100" s="23"/>
    </row>
    <row r="101" spans="5:11" s="3" customFormat="1" x14ac:dyDescent="0.3">
      <c r="E101" s="21"/>
      <c r="F101" s="21"/>
      <c r="G101" s="21"/>
      <c r="H101" s="21"/>
      <c r="I101" s="21"/>
      <c r="J101" s="21"/>
      <c r="K101" s="23"/>
    </row>
    <row r="102" spans="5:11" s="3" customFormat="1" x14ac:dyDescent="0.3">
      <c r="E102" s="21"/>
      <c r="F102" s="21"/>
      <c r="G102" s="21"/>
      <c r="H102" s="21"/>
      <c r="I102" s="21"/>
      <c r="J102" s="21"/>
      <c r="K102" s="23"/>
    </row>
    <row r="103" spans="5:11" s="3" customFormat="1" x14ac:dyDescent="0.3">
      <c r="E103" s="21"/>
      <c r="F103" s="21"/>
      <c r="G103" s="21"/>
      <c r="H103" s="21"/>
      <c r="I103" s="21"/>
      <c r="J103" s="21"/>
      <c r="K103" s="23"/>
    </row>
    <row r="104" spans="5:11" s="3" customFormat="1" x14ac:dyDescent="0.3">
      <c r="E104" s="21"/>
      <c r="F104" s="21"/>
      <c r="G104" s="21"/>
      <c r="H104" s="21"/>
      <c r="I104" s="21"/>
      <c r="J104" s="21"/>
      <c r="K104" s="23"/>
    </row>
    <row r="105" spans="5:11" s="3" customFormat="1" x14ac:dyDescent="0.3">
      <c r="E105" s="21"/>
      <c r="F105" s="21"/>
      <c r="G105" s="21"/>
      <c r="H105" s="21"/>
      <c r="I105" s="21"/>
      <c r="J105" s="21"/>
      <c r="K105" s="23"/>
    </row>
    <row r="106" spans="5:11" s="3" customFormat="1" x14ac:dyDescent="0.3">
      <c r="E106" s="21"/>
      <c r="F106" s="21"/>
      <c r="G106" s="21"/>
      <c r="H106" s="21"/>
      <c r="I106" s="21"/>
      <c r="J106" s="21"/>
      <c r="K106" s="23"/>
    </row>
    <row r="107" spans="5:11" s="3" customFormat="1" x14ac:dyDescent="0.3">
      <c r="E107" s="21"/>
      <c r="F107" s="21"/>
      <c r="G107" s="21"/>
      <c r="H107" s="21"/>
      <c r="I107" s="21"/>
      <c r="J107" s="21"/>
      <c r="K107" s="23"/>
    </row>
    <row r="108" spans="5:11" s="3" customFormat="1" x14ac:dyDescent="0.3">
      <c r="E108" s="21"/>
      <c r="F108" s="21"/>
      <c r="G108" s="21"/>
      <c r="H108" s="21"/>
      <c r="I108" s="21"/>
      <c r="J108" s="21"/>
      <c r="K108" s="23"/>
    </row>
    <row r="109" spans="5:11" s="3" customFormat="1" x14ac:dyDescent="0.3">
      <c r="E109" s="21"/>
      <c r="F109" s="21"/>
      <c r="G109" s="21"/>
      <c r="H109" s="21"/>
      <c r="I109" s="21"/>
      <c r="J109" s="21"/>
      <c r="K109" s="23"/>
    </row>
    <row r="110" spans="5:11" s="3" customFormat="1" x14ac:dyDescent="0.3">
      <c r="E110" s="21"/>
      <c r="F110" s="21"/>
      <c r="G110" s="21"/>
      <c r="H110" s="21"/>
      <c r="I110" s="21"/>
      <c r="J110" s="21"/>
      <c r="K110" s="23"/>
    </row>
    <row r="111" spans="5:11" s="3" customFormat="1" x14ac:dyDescent="0.3">
      <c r="E111" s="21"/>
      <c r="F111" s="21"/>
      <c r="G111" s="21"/>
      <c r="H111" s="21"/>
      <c r="I111" s="21"/>
      <c r="J111" s="21"/>
      <c r="K111" s="23"/>
    </row>
    <row r="112" spans="5:11" s="3" customFormat="1" x14ac:dyDescent="0.3">
      <c r="E112" s="21"/>
      <c r="F112" s="21"/>
      <c r="G112" s="21"/>
      <c r="H112" s="21"/>
      <c r="I112" s="21"/>
      <c r="J112" s="21"/>
      <c r="K112" s="23"/>
    </row>
    <row r="113" spans="5:11" s="3" customFormat="1" x14ac:dyDescent="0.3">
      <c r="E113" s="21"/>
      <c r="F113" s="21"/>
      <c r="G113" s="21"/>
      <c r="H113" s="21"/>
      <c r="I113" s="21"/>
      <c r="J113" s="21"/>
      <c r="K113" s="23"/>
    </row>
    <row r="114" spans="5:11" s="3" customFormat="1" x14ac:dyDescent="0.3">
      <c r="E114" s="21"/>
      <c r="F114" s="21"/>
      <c r="G114" s="21"/>
      <c r="H114" s="21"/>
      <c r="I114" s="21"/>
      <c r="J114" s="21"/>
      <c r="K114" s="23"/>
    </row>
    <row r="115" spans="5:11" s="3" customFormat="1" x14ac:dyDescent="0.3">
      <c r="E115" s="21"/>
      <c r="F115" s="21"/>
      <c r="G115" s="21"/>
      <c r="H115" s="21"/>
      <c r="I115" s="21"/>
      <c r="J115" s="21"/>
      <c r="K115" s="23"/>
    </row>
    <row r="116" spans="5:11" s="3" customFormat="1" x14ac:dyDescent="0.3">
      <c r="E116" s="21"/>
      <c r="F116" s="21"/>
      <c r="G116" s="21"/>
      <c r="H116" s="21"/>
      <c r="I116" s="21"/>
      <c r="J116" s="21"/>
      <c r="K116" s="23"/>
    </row>
    <row r="117" spans="5:11" s="3" customFormat="1" x14ac:dyDescent="0.3">
      <c r="E117" s="21"/>
      <c r="F117" s="21"/>
      <c r="G117" s="21"/>
      <c r="H117" s="21"/>
      <c r="I117" s="21"/>
      <c r="J117" s="21"/>
      <c r="K117" s="23"/>
    </row>
    <row r="118" spans="5:11" s="3" customFormat="1" x14ac:dyDescent="0.3">
      <c r="E118" s="21"/>
      <c r="F118" s="21"/>
      <c r="G118" s="21"/>
      <c r="H118" s="21"/>
      <c r="I118" s="21"/>
      <c r="J118" s="21"/>
      <c r="K118" s="23"/>
    </row>
    <row r="119" spans="5:11" s="3" customFormat="1" x14ac:dyDescent="0.3">
      <c r="E119" s="21"/>
      <c r="F119" s="21"/>
      <c r="G119" s="21"/>
      <c r="H119" s="21"/>
      <c r="I119" s="21"/>
      <c r="J119" s="21"/>
      <c r="K119" s="23"/>
    </row>
    <row r="120" spans="5:11" s="3" customFormat="1" x14ac:dyDescent="0.3">
      <c r="E120" s="21"/>
      <c r="F120" s="21"/>
      <c r="G120" s="21"/>
      <c r="H120" s="21"/>
      <c r="I120" s="21"/>
      <c r="J120" s="21"/>
      <c r="K120" s="23"/>
    </row>
    <row r="121" spans="5:11" s="3" customFormat="1" x14ac:dyDescent="0.3">
      <c r="E121" s="21"/>
      <c r="F121" s="21"/>
      <c r="G121" s="21"/>
      <c r="H121" s="21"/>
      <c r="I121" s="21"/>
      <c r="J121" s="21"/>
      <c r="K121" s="23"/>
    </row>
    <row r="122" spans="5:11" s="3" customFormat="1" x14ac:dyDescent="0.3">
      <c r="E122" s="21"/>
      <c r="F122" s="21"/>
      <c r="G122" s="21"/>
      <c r="H122" s="21"/>
      <c r="I122" s="21"/>
      <c r="J122" s="21"/>
      <c r="K122" s="23"/>
    </row>
    <row r="123" spans="5:11" s="3" customFormat="1" x14ac:dyDescent="0.3">
      <c r="E123" s="21"/>
      <c r="F123" s="21"/>
      <c r="G123" s="21"/>
      <c r="H123" s="21"/>
      <c r="I123" s="21"/>
      <c r="J123" s="21"/>
      <c r="K123" s="23"/>
    </row>
    <row r="124" spans="5:11" s="3" customFormat="1" x14ac:dyDescent="0.3">
      <c r="E124" s="21"/>
      <c r="F124" s="21"/>
      <c r="G124" s="21"/>
      <c r="H124" s="21"/>
      <c r="I124" s="21"/>
      <c r="J124" s="21"/>
      <c r="K124" s="23"/>
    </row>
    <row r="125" spans="5:11" s="3" customFormat="1" x14ac:dyDescent="0.3">
      <c r="E125" s="21"/>
      <c r="F125" s="21"/>
      <c r="G125" s="21"/>
      <c r="H125" s="21"/>
      <c r="I125" s="21"/>
      <c r="J125" s="21"/>
      <c r="K125" s="23"/>
    </row>
    <row r="126" spans="5:11" s="3" customFormat="1" x14ac:dyDescent="0.3">
      <c r="E126" s="21"/>
      <c r="F126" s="21"/>
      <c r="G126" s="21"/>
      <c r="H126" s="21"/>
      <c r="I126" s="21"/>
      <c r="J126" s="21"/>
      <c r="K126" s="23"/>
    </row>
    <row r="127" spans="5:11" s="3" customFormat="1" x14ac:dyDescent="0.3">
      <c r="E127" s="21"/>
      <c r="F127" s="21"/>
      <c r="G127" s="21"/>
      <c r="H127" s="21"/>
      <c r="I127" s="21"/>
      <c r="J127" s="21"/>
      <c r="K127" s="23"/>
    </row>
    <row r="128" spans="5:11" s="3" customFormat="1" x14ac:dyDescent="0.3">
      <c r="E128" s="21"/>
      <c r="F128" s="21"/>
      <c r="G128" s="21"/>
      <c r="H128" s="21"/>
      <c r="I128" s="21"/>
      <c r="J128" s="21"/>
      <c r="K128" s="23"/>
    </row>
    <row r="129" spans="5:11" s="3" customFormat="1" x14ac:dyDescent="0.3">
      <c r="E129" s="21"/>
      <c r="F129" s="21"/>
      <c r="G129" s="21"/>
      <c r="H129" s="21"/>
      <c r="I129" s="21"/>
      <c r="J129" s="21"/>
      <c r="K129" s="23"/>
    </row>
    <row r="130" spans="5:11" s="3" customFormat="1" x14ac:dyDescent="0.3">
      <c r="E130" s="21"/>
      <c r="F130" s="21"/>
      <c r="G130" s="21"/>
      <c r="H130" s="21"/>
      <c r="I130" s="21"/>
      <c r="J130" s="21"/>
      <c r="K130" s="23"/>
    </row>
    <row r="131" spans="5:11" s="3" customFormat="1" x14ac:dyDescent="0.3">
      <c r="E131" s="21"/>
      <c r="F131" s="21"/>
      <c r="G131" s="21"/>
      <c r="H131" s="21"/>
      <c r="I131" s="21"/>
      <c r="J131" s="21"/>
      <c r="K131" s="23"/>
    </row>
    <row r="132" spans="5:11" s="3" customFormat="1" x14ac:dyDescent="0.3">
      <c r="E132" s="21"/>
      <c r="F132" s="21"/>
      <c r="G132" s="21"/>
      <c r="H132" s="21"/>
      <c r="I132" s="21"/>
      <c r="J132" s="21"/>
      <c r="K132" s="23"/>
    </row>
    <row r="133" spans="5:11" s="3" customFormat="1" x14ac:dyDescent="0.3">
      <c r="E133" s="21"/>
      <c r="F133" s="21"/>
      <c r="G133" s="21"/>
      <c r="H133" s="21"/>
      <c r="I133" s="21"/>
      <c r="J133" s="21"/>
      <c r="K133" s="23"/>
    </row>
    <row r="134" spans="5:11" s="3" customFormat="1" x14ac:dyDescent="0.3">
      <c r="E134" s="21"/>
      <c r="F134" s="21"/>
      <c r="G134" s="21"/>
      <c r="H134" s="21"/>
      <c r="I134" s="21"/>
      <c r="J134" s="21"/>
      <c r="K134" s="23"/>
    </row>
    <row r="135" spans="5:11" s="3" customFormat="1" x14ac:dyDescent="0.3">
      <c r="E135" s="21"/>
      <c r="F135" s="21"/>
      <c r="G135" s="21"/>
      <c r="H135" s="21"/>
      <c r="I135" s="21"/>
      <c r="J135" s="21"/>
      <c r="K135" s="23"/>
    </row>
    <row r="136" spans="5:11" s="3" customFormat="1" x14ac:dyDescent="0.3">
      <c r="E136" s="21"/>
      <c r="F136" s="21"/>
      <c r="G136" s="21"/>
      <c r="H136" s="21"/>
      <c r="I136" s="21"/>
      <c r="J136" s="21"/>
      <c r="K136" s="23"/>
    </row>
    <row r="137" spans="5:11" s="3" customFormat="1" x14ac:dyDescent="0.3">
      <c r="E137" s="21"/>
      <c r="F137" s="21"/>
      <c r="G137" s="21"/>
      <c r="H137" s="21"/>
      <c r="I137" s="21"/>
      <c r="J137" s="21"/>
      <c r="K137" s="23"/>
    </row>
    <row r="138" spans="5:11" s="3" customFormat="1" x14ac:dyDescent="0.3">
      <c r="E138" s="21"/>
      <c r="F138" s="21"/>
      <c r="G138" s="21"/>
      <c r="H138" s="21"/>
      <c r="I138" s="21"/>
      <c r="J138" s="21"/>
      <c r="K138" s="23"/>
    </row>
    <row r="139" spans="5:11" s="3" customFormat="1" x14ac:dyDescent="0.3">
      <c r="E139" s="21"/>
      <c r="F139" s="21"/>
      <c r="G139" s="21"/>
      <c r="H139" s="21"/>
      <c r="I139" s="21"/>
      <c r="J139" s="21"/>
      <c r="K139" s="23"/>
    </row>
    <row r="140" spans="5:11" s="3" customFormat="1" x14ac:dyDescent="0.3">
      <c r="E140" s="21"/>
      <c r="F140" s="21"/>
      <c r="G140" s="21"/>
      <c r="H140" s="21"/>
      <c r="I140" s="21"/>
      <c r="J140" s="21"/>
      <c r="K140" s="23"/>
    </row>
    <row r="141" spans="5:11" s="3" customFormat="1" x14ac:dyDescent="0.3">
      <c r="E141" s="21"/>
      <c r="F141" s="21"/>
      <c r="G141" s="21"/>
      <c r="H141" s="21"/>
      <c r="I141" s="21"/>
      <c r="J141" s="21"/>
      <c r="K141" s="23"/>
    </row>
    <row r="142" spans="5:11" s="3" customFormat="1" x14ac:dyDescent="0.3">
      <c r="E142" s="21"/>
      <c r="F142" s="21"/>
      <c r="G142" s="21"/>
      <c r="H142" s="21"/>
      <c r="I142" s="21"/>
      <c r="J142" s="21"/>
      <c r="K142" s="23"/>
    </row>
    <row r="143" spans="5:11" s="3" customFormat="1" x14ac:dyDescent="0.3">
      <c r="E143" s="21"/>
      <c r="F143" s="21"/>
      <c r="G143" s="21"/>
      <c r="H143" s="21"/>
      <c r="I143" s="21"/>
      <c r="J143" s="21"/>
      <c r="K143" s="23"/>
    </row>
    <row r="144" spans="5:11" s="3" customFormat="1" x14ac:dyDescent="0.3">
      <c r="E144" s="21"/>
      <c r="F144" s="21"/>
      <c r="G144" s="21"/>
      <c r="H144" s="21"/>
      <c r="I144" s="21"/>
      <c r="J144" s="21"/>
      <c r="K144" s="23"/>
    </row>
    <row r="145" spans="5:11" s="3" customFormat="1" x14ac:dyDescent="0.3">
      <c r="E145" s="21"/>
      <c r="F145" s="21"/>
      <c r="G145" s="21"/>
      <c r="H145" s="21"/>
      <c r="I145" s="21"/>
      <c r="J145" s="21"/>
      <c r="K145" s="23"/>
    </row>
    <row r="146" spans="5:11" s="3" customFormat="1" x14ac:dyDescent="0.3">
      <c r="E146" s="21"/>
      <c r="F146" s="21"/>
      <c r="G146" s="21"/>
      <c r="H146" s="21"/>
      <c r="I146" s="21"/>
      <c r="J146" s="21"/>
      <c r="K146" s="23"/>
    </row>
    <row r="147" spans="5:11" s="3" customFormat="1" x14ac:dyDescent="0.3">
      <c r="E147" s="21"/>
      <c r="F147" s="21"/>
      <c r="G147" s="21"/>
      <c r="H147" s="21"/>
      <c r="I147" s="21"/>
      <c r="J147" s="21"/>
      <c r="K147" s="23"/>
    </row>
    <row r="148" spans="5:11" s="3" customFormat="1" x14ac:dyDescent="0.3">
      <c r="E148" s="21"/>
      <c r="F148" s="21"/>
      <c r="G148" s="21"/>
      <c r="H148" s="21"/>
      <c r="I148" s="21"/>
      <c r="J148" s="21"/>
      <c r="K148" s="23"/>
    </row>
    <row r="149" spans="5:11" s="3" customFormat="1" x14ac:dyDescent="0.3">
      <c r="E149" s="21"/>
      <c r="F149" s="21"/>
      <c r="G149" s="21"/>
      <c r="H149" s="21"/>
      <c r="I149" s="21"/>
      <c r="J149" s="21"/>
      <c r="K149" s="23"/>
    </row>
    <row r="150" spans="5:11" s="3" customFormat="1" x14ac:dyDescent="0.3">
      <c r="E150" s="21"/>
      <c r="F150" s="21"/>
      <c r="G150" s="21"/>
      <c r="H150" s="21"/>
      <c r="I150" s="21"/>
      <c r="J150" s="21"/>
      <c r="K150" s="23"/>
    </row>
    <row r="151" spans="5:11" s="3" customFormat="1" x14ac:dyDescent="0.3">
      <c r="E151" s="21"/>
      <c r="F151" s="21"/>
      <c r="G151" s="21"/>
      <c r="H151" s="21"/>
      <c r="I151" s="21"/>
      <c r="J151" s="21"/>
      <c r="K151" s="23"/>
    </row>
    <row r="152" spans="5:11" s="3" customFormat="1" x14ac:dyDescent="0.3">
      <c r="E152" s="21"/>
      <c r="F152" s="21"/>
      <c r="G152" s="21"/>
      <c r="H152" s="21"/>
      <c r="I152" s="21"/>
      <c r="J152" s="21"/>
      <c r="K152" s="23"/>
    </row>
    <row r="153" spans="5:11" s="3" customFormat="1" x14ac:dyDescent="0.3">
      <c r="E153" s="21"/>
      <c r="F153" s="21"/>
      <c r="G153" s="21"/>
      <c r="H153" s="21"/>
      <c r="I153" s="21"/>
      <c r="J153" s="21"/>
      <c r="K153" s="23"/>
    </row>
    <row r="154" spans="5:11" s="3" customFormat="1" x14ac:dyDescent="0.3">
      <c r="E154" s="21"/>
      <c r="F154" s="21"/>
      <c r="G154" s="21"/>
      <c r="H154" s="21"/>
      <c r="I154" s="21"/>
      <c r="J154" s="21"/>
      <c r="K154" s="23"/>
    </row>
    <row r="155" spans="5:11" s="3" customFormat="1" x14ac:dyDescent="0.3">
      <c r="E155" s="21"/>
      <c r="F155" s="21"/>
      <c r="G155" s="21"/>
      <c r="H155" s="21"/>
      <c r="I155" s="21"/>
      <c r="J155" s="21"/>
      <c r="K155" s="23"/>
    </row>
    <row r="156" spans="5:11" s="3" customFormat="1" x14ac:dyDescent="0.3">
      <c r="E156" s="21"/>
      <c r="F156" s="21"/>
      <c r="G156" s="21"/>
      <c r="H156" s="21"/>
      <c r="I156" s="21"/>
      <c r="J156" s="21"/>
      <c r="K156" s="23"/>
    </row>
    <row r="157" spans="5:11" s="3" customFormat="1" x14ac:dyDescent="0.3">
      <c r="E157" s="21"/>
      <c r="F157" s="21"/>
      <c r="G157" s="21"/>
      <c r="H157" s="21"/>
      <c r="I157" s="21"/>
      <c r="J157" s="21"/>
      <c r="K157" s="23"/>
    </row>
    <row r="158" spans="5:11" s="3" customFormat="1" x14ac:dyDescent="0.3">
      <c r="E158" s="21"/>
      <c r="F158" s="21"/>
      <c r="G158" s="21"/>
      <c r="H158" s="21"/>
      <c r="I158" s="21"/>
      <c r="J158" s="21"/>
      <c r="K158" s="23"/>
    </row>
    <row r="159" spans="5:11" s="3" customFormat="1" x14ac:dyDescent="0.3">
      <c r="E159" s="21"/>
      <c r="F159" s="21"/>
      <c r="G159" s="21"/>
      <c r="H159" s="21"/>
      <c r="I159" s="21"/>
      <c r="J159" s="21"/>
      <c r="K159" s="23"/>
    </row>
    <row r="160" spans="5:11" s="3" customFormat="1" x14ac:dyDescent="0.3">
      <c r="E160" s="21"/>
      <c r="F160" s="21"/>
      <c r="G160" s="21"/>
      <c r="H160" s="21"/>
      <c r="I160" s="21"/>
      <c r="J160" s="21"/>
      <c r="K160" s="23"/>
    </row>
    <row r="161" spans="5:11" s="3" customFormat="1" x14ac:dyDescent="0.3">
      <c r="E161" s="21"/>
      <c r="F161" s="21"/>
      <c r="G161" s="21"/>
      <c r="H161" s="21"/>
      <c r="I161" s="21"/>
      <c r="J161" s="21"/>
      <c r="K161" s="23"/>
    </row>
    <row r="162" spans="5:11" s="3" customFormat="1" x14ac:dyDescent="0.3">
      <c r="E162" s="21"/>
      <c r="F162" s="21"/>
      <c r="G162" s="21"/>
      <c r="H162" s="21"/>
      <c r="I162" s="21"/>
      <c r="J162" s="21"/>
      <c r="K162" s="23"/>
    </row>
    <row r="163" spans="5:11" s="3" customFormat="1" x14ac:dyDescent="0.3">
      <c r="E163" s="21"/>
      <c r="F163" s="21"/>
      <c r="G163" s="21"/>
      <c r="H163" s="21"/>
      <c r="I163" s="21"/>
      <c r="J163" s="21"/>
      <c r="K163" s="23"/>
    </row>
    <row r="164" spans="5:11" s="3" customFormat="1" x14ac:dyDescent="0.3">
      <c r="E164" s="21"/>
      <c r="F164" s="21"/>
      <c r="G164" s="21"/>
      <c r="H164" s="21"/>
      <c r="I164" s="21"/>
      <c r="J164" s="21"/>
      <c r="K164" s="23"/>
    </row>
    <row r="165" spans="5:11" s="3" customFormat="1" x14ac:dyDescent="0.3">
      <c r="E165" s="21"/>
      <c r="F165" s="21"/>
      <c r="G165" s="21"/>
      <c r="H165" s="21"/>
      <c r="I165" s="21"/>
      <c r="J165" s="21"/>
      <c r="K165" s="23"/>
    </row>
    <row r="166" spans="5:11" s="3" customFormat="1" x14ac:dyDescent="0.3">
      <c r="E166" s="21"/>
      <c r="F166" s="21"/>
      <c r="G166" s="21"/>
      <c r="H166" s="21"/>
      <c r="I166" s="21"/>
      <c r="J166" s="21"/>
      <c r="K166" s="23"/>
    </row>
    <row r="167" spans="5:11" s="3" customFormat="1" x14ac:dyDescent="0.3">
      <c r="E167" s="21"/>
      <c r="F167" s="21"/>
      <c r="G167" s="21"/>
      <c r="H167" s="21"/>
      <c r="I167" s="21"/>
      <c r="J167" s="21"/>
      <c r="K167" s="23"/>
    </row>
    <row r="168" spans="5:11" s="3" customFormat="1" x14ac:dyDescent="0.3">
      <c r="E168" s="21"/>
      <c r="F168" s="21"/>
      <c r="G168" s="21"/>
      <c r="H168" s="21"/>
      <c r="I168" s="21"/>
      <c r="J168" s="21"/>
      <c r="K168" s="23"/>
    </row>
    <row r="169" spans="5:11" s="3" customFormat="1" x14ac:dyDescent="0.3">
      <c r="E169" s="21"/>
      <c r="F169" s="21"/>
      <c r="G169" s="21"/>
      <c r="H169" s="21"/>
      <c r="I169" s="21"/>
      <c r="J169" s="21"/>
      <c r="K169" s="23"/>
    </row>
    <row r="170" spans="5:11" s="3" customFormat="1" x14ac:dyDescent="0.3">
      <c r="E170" s="21"/>
      <c r="F170" s="21"/>
      <c r="G170" s="21"/>
      <c r="H170" s="21"/>
      <c r="I170" s="21"/>
      <c r="J170" s="21"/>
      <c r="K170" s="23"/>
    </row>
    <row r="171" spans="5:11" s="3" customFormat="1" x14ac:dyDescent="0.3">
      <c r="E171" s="21"/>
      <c r="F171" s="21"/>
      <c r="G171" s="21"/>
      <c r="H171" s="21"/>
      <c r="I171" s="21"/>
      <c r="J171" s="21"/>
      <c r="K171" s="23"/>
    </row>
    <row r="172" spans="5:11" s="3" customFormat="1" x14ac:dyDescent="0.3">
      <c r="E172" s="21"/>
      <c r="F172" s="21"/>
      <c r="G172" s="21"/>
      <c r="H172" s="21"/>
      <c r="I172" s="21"/>
      <c r="J172" s="21"/>
      <c r="K172" s="23"/>
    </row>
  </sheetData>
  <sheetProtection algorithmName="SHA-512" hashValue="D0aMARnS9di5QQfQVhv0WqEszH443nY2IrArKFysFtIIhOVS5YaJn2c0vITSJGU5lbAGW81ePQF6aQJoaewPfA==" saltValue="AFZ1aiVQHdEbYrZGUST/sg==" spinCount="100000" sheet="1" objects="1" scenarios="1"/>
  <mergeCells count="1">
    <mergeCell ref="F6:H6"/>
  </mergeCells>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9F9BFA-716D-4EB3-AA04-C5C2E887BE6B}">
  <sheetPr>
    <tabColor theme="5" tint="0.59999389629810485"/>
  </sheetPr>
  <dimension ref="A1:K143"/>
  <sheetViews>
    <sheetView zoomScaleNormal="100" workbookViewId="0">
      <pane ySplit="7" topLeftCell="A20" activePane="bottomLeft" state="frozen"/>
      <selection activeCell="C3" sqref="C3"/>
      <selection pane="bottomLeft"/>
    </sheetView>
  </sheetViews>
  <sheetFormatPr defaultRowHeight="14.4" x14ac:dyDescent="0.3"/>
  <cols>
    <col min="2" max="2" width="70.77734375" customWidth="1"/>
    <col min="3" max="3" width="10.77734375" customWidth="1"/>
    <col min="4" max="4" width="5.77734375" customWidth="1"/>
    <col min="5" max="10" width="12.77734375" style="20" customWidth="1"/>
    <col min="11" max="11" width="12.77734375" style="10" customWidth="1"/>
    <col min="12" max="12" width="2.77734375" customWidth="1"/>
  </cols>
  <sheetData>
    <row r="1" spans="1:11" x14ac:dyDescent="0.3">
      <c r="A1" s="1" t="s">
        <v>22</v>
      </c>
      <c r="B1" s="14" t="s">
        <v>26</v>
      </c>
      <c r="K1" s="11" t="s">
        <v>27</v>
      </c>
    </row>
    <row r="2" spans="1:11" x14ac:dyDescent="0.3">
      <c r="A2" s="1" t="s">
        <v>23</v>
      </c>
      <c r="B2" s="14" t="s">
        <v>282</v>
      </c>
      <c r="K2" s="11" t="s">
        <v>28</v>
      </c>
    </row>
    <row r="3" spans="1:11" x14ac:dyDescent="0.3">
      <c r="A3" s="1" t="s">
        <v>24</v>
      </c>
      <c r="B3" s="14" t="str">
        <f>Algemeen!B3</f>
        <v>: 08-10-2020</v>
      </c>
    </row>
    <row r="4" spans="1:11" x14ac:dyDescent="0.3">
      <c r="A4" s="1" t="s">
        <v>25</v>
      </c>
      <c r="B4" s="14" t="str">
        <f>Algemeen!B4</f>
        <v>: V1.1</v>
      </c>
    </row>
    <row r="5" spans="1:11" ht="15" thickBot="1" x14ac:dyDescent="0.35"/>
    <row r="6" spans="1:11" s="1" customFormat="1" ht="15" thickBot="1" x14ac:dyDescent="0.35">
      <c r="A6" s="6"/>
      <c r="B6" s="5" t="s">
        <v>153</v>
      </c>
      <c r="C6" s="35" t="s">
        <v>2</v>
      </c>
      <c r="D6" s="6" t="s">
        <v>1</v>
      </c>
      <c r="E6" s="28" t="s">
        <v>37</v>
      </c>
      <c r="F6" s="100" t="s">
        <v>47</v>
      </c>
      <c r="G6" s="101"/>
      <c r="H6" s="102"/>
      <c r="I6" s="29" t="s">
        <v>51</v>
      </c>
      <c r="J6" s="29" t="s">
        <v>5</v>
      </c>
      <c r="K6" s="12" t="s">
        <v>5</v>
      </c>
    </row>
    <row r="7" spans="1:11" s="1" customFormat="1" x14ac:dyDescent="0.3">
      <c r="A7" s="6"/>
      <c r="B7" s="6"/>
      <c r="C7" s="36"/>
      <c r="D7" s="6"/>
      <c r="E7" s="33" t="s">
        <v>59</v>
      </c>
      <c r="F7" s="30" t="s">
        <v>48</v>
      </c>
      <c r="G7" s="31" t="s">
        <v>49</v>
      </c>
      <c r="H7" s="32" t="s">
        <v>50</v>
      </c>
      <c r="I7" s="33" t="s">
        <v>52</v>
      </c>
      <c r="J7" s="33" t="s">
        <v>53</v>
      </c>
      <c r="K7" s="12"/>
    </row>
    <row r="8" spans="1:11" s="1" customFormat="1" x14ac:dyDescent="0.3">
      <c r="A8" s="66"/>
      <c r="B8" s="67" t="s">
        <v>116</v>
      </c>
      <c r="C8" s="66"/>
      <c r="D8" s="68"/>
      <c r="E8" s="69"/>
      <c r="F8" s="72">
        <v>0.8</v>
      </c>
      <c r="G8" s="73">
        <v>0.1</v>
      </c>
      <c r="H8" s="74">
        <v>0.1</v>
      </c>
      <c r="I8" s="69"/>
      <c r="J8" s="69"/>
      <c r="K8" s="70"/>
    </row>
    <row r="9" spans="1:11" s="3" customFormat="1" x14ac:dyDescent="0.3">
      <c r="A9" s="34"/>
      <c r="C9" s="34"/>
      <c r="D9" s="37"/>
      <c r="E9" s="40"/>
      <c r="F9" s="43"/>
      <c r="G9" s="44"/>
      <c r="H9" s="45"/>
      <c r="I9" s="40"/>
      <c r="J9" s="40"/>
      <c r="K9" s="42"/>
    </row>
    <row r="10" spans="1:11" s="3" customFormat="1" x14ac:dyDescent="0.3">
      <c r="A10" s="34"/>
      <c r="B10" s="7" t="s">
        <v>154</v>
      </c>
      <c r="C10" s="34"/>
      <c r="D10" s="37"/>
      <c r="E10" s="40"/>
      <c r="F10" s="43"/>
      <c r="G10" s="44"/>
      <c r="H10" s="45"/>
      <c r="I10" s="40"/>
      <c r="J10" s="40"/>
      <c r="K10" s="42"/>
    </row>
    <row r="11" spans="1:11" s="47" customFormat="1" x14ac:dyDescent="0.3">
      <c r="A11" s="46"/>
      <c r="B11" s="15" t="s">
        <v>296</v>
      </c>
      <c r="C11" s="46"/>
      <c r="D11" s="48"/>
      <c r="E11" s="40"/>
      <c r="F11" s="43"/>
      <c r="G11" s="44"/>
      <c r="H11" s="45"/>
      <c r="I11" s="40"/>
      <c r="J11" s="53"/>
      <c r="K11" s="53"/>
    </row>
    <row r="12" spans="1:11" s="47" customFormat="1" x14ac:dyDescent="0.3">
      <c r="A12" s="46"/>
      <c r="B12" s="15"/>
      <c r="C12" s="46"/>
      <c r="D12" s="48"/>
      <c r="E12" s="40"/>
      <c r="F12" s="43"/>
      <c r="G12" s="44"/>
      <c r="H12" s="45"/>
      <c r="I12" s="40"/>
      <c r="J12" s="53"/>
      <c r="K12" s="53"/>
    </row>
    <row r="13" spans="1:11" s="3" customFormat="1" x14ac:dyDescent="0.3">
      <c r="A13" s="34"/>
      <c r="B13" s="3" t="s">
        <v>155</v>
      </c>
      <c r="C13" s="34">
        <v>2</v>
      </c>
      <c r="D13" s="37" t="s">
        <v>6</v>
      </c>
      <c r="E13" s="95">
        <v>0</v>
      </c>
      <c r="F13" s="96">
        <v>0</v>
      </c>
      <c r="G13" s="97">
        <v>0</v>
      </c>
      <c r="H13" s="98">
        <v>0</v>
      </c>
      <c r="I13" s="95">
        <v>0</v>
      </c>
      <c r="J13" s="42">
        <f>E13+F13*F$8+G13*G$8+H13*H$8+I13</f>
        <v>0</v>
      </c>
      <c r="K13" s="42">
        <f>C13*J13</f>
        <v>0</v>
      </c>
    </row>
    <row r="14" spans="1:11" s="3" customFormat="1" x14ac:dyDescent="0.3">
      <c r="A14" s="34"/>
      <c r="B14" s="3" t="s">
        <v>156</v>
      </c>
      <c r="C14" s="34">
        <v>19</v>
      </c>
      <c r="D14" s="37" t="s">
        <v>6</v>
      </c>
      <c r="E14" s="95">
        <v>0</v>
      </c>
      <c r="F14" s="96">
        <v>0</v>
      </c>
      <c r="G14" s="97">
        <v>0</v>
      </c>
      <c r="H14" s="98">
        <v>0</v>
      </c>
      <c r="I14" s="95">
        <v>0</v>
      </c>
      <c r="J14" s="42">
        <f>E14+F14*F$8+G14*G$8+H14*H$8+I14</f>
        <v>0</v>
      </c>
      <c r="K14" s="42">
        <f>C14*J14</f>
        <v>0</v>
      </c>
    </row>
    <row r="15" spans="1:11" s="3" customFormat="1" x14ac:dyDescent="0.3">
      <c r="A15" s="34"/>
      <c r="B15" s="3" t="s">
        <v>157</v>
      </c>
      <c r="C15" s="34">
        <v>10</v>
      </c>
      <c r="D15" s="37" t="s">
        <v>6</v>
      </c>
      <c r="E15" s="95">
        <v>0</v>
      </c>
      <c r="F15" s="96">
        <v>0</v>
      </c>
      <c r="G15" s="97">
        <v>0</v>
      </c>
      <c r="H15" s="98">
        <v>0</v>
      </c>
      <c r="I15" s="95">
        <v>0</v>
      </c>
      <c r="J15" s="42">
        <f t="shared" ref="J15:J16" si="0">E15+F15*F$8+G15*G$8+H15*H$8+I15</f>
        <v>0</v>
      </c>
      <c r="K15" s="42">
        <f t="shared" ref="K15:K16" si="1">C15*J15</f>
        <v>0</v>
      </c>
    </row>
    <row r="16" spans="1:11" s="3" customFormat="1" x14ac:dyDescent="0.3">
      <c r="A16" s="34"/>
      <c r="B16" s="3" t="s">
        <v>158</v>
      </c>
      <c r="C16" s="34">
        <v>1</v>
      </c>
      <c r="D16" s="37" t="s">
        <v>6</v>
      </c>
      <c r="E16" s="95">
        <v>0</v>
      </c>
      <c r="F16" s="96">
        <v>0</v>
      </c>
      <c r="G16" s="97">
        <v>0</v>
      </c>
      <c r="H16" s="98">
        <v>0</v>
      </c>
      <c r="I16" s="95">
        <v>0</v>
      </c>
      <c r="J16" s="42">
        <f t="shared" si="0"/>
        <v>0</v>
      </c>
      <c r="K16" s="42">
        <f t="shared" si="1"/>
        <v>0</v>
      </c>
    </row>
    <row r="17" spans="1:11" s="3" customFormat="1" x14ac:dyDescent="0.3">
      <c r="A17" s="34"/>
      <c r="B17" s="3" t="s">
        <v>159</v>
      </c>
      <c r="C17" s="34">
        <v>1</v>
      </c>
      <c r="D17" s="37" t="s">
        <v>6</v>
      </c>
      <c r="E17" s="95">
        <v>0</v>
      </c>
      <c r="F17" s="96">
        <v>0</v>
      </c>
      <c r="G17" s="97">
        <v>0</v>
      </c>
      <c r="H17" s="98">
        <v>0</v>
      </c>
      <c r="I17" s="95">
        <v>0</v>
      </c>
      <c r="J17" s="42">
        <f>E17+F17*F$8+G17*G$8+H17*H$8+I17</f>
        <v>0</v>
      </c>
      <c r="K17" s="42">
        <f>C17*J17</f>
        <v>0</v>
      </c>
    </row>
    <row r="18" spans="1:11" s="47" customFormat="1" x14ac:dyDescent="0.3">
      <c r="A18" s="46"/>
      <c r="C18" s="46"/>
      <c r="D18" s="48"/>
      <c r="E18" s="40"/>
      <c r="F18" s="43"/>
      <c r="G18" s="44"/>
      <c r="H18" s="45"/>
      <c r="I18" s="40"/>
      <c r="J18" s="53"/>
      <c r="K18" s="53"/>
    </row>
    <row r="19" spans="1:11" s="47" customFormat="1" x14ac:dyDescent="0.3">
      <c r="A19" s="46"/>
      <c r="B19" s="54" t="s">
        <v>54</v>
      </c>
      <c r="C19" s="46"/>
      <c r="D19" s="48"/>
      <c r="E19" s="40"/>
      <c r="F19" s="43"/>
      <c r="G19" s="44"/>
      <c r="H19" s="45"/>
      <c r="I19" s="40"/>
      <c r="J19" s="53"/>
      <c r="K19" s="53"/>
    </row>
    <row r="20" spans="1:11" s="3" customFormat="1" x14ac:dyDescent="0.3">
      <c r="A20" s="34"/>
      <c r="B20" s="3" t="s">
        <v>60</v>
      </c>
      <c r="C20" s="34">
        <v>3</v>
      </c>
      <c r="D20" s="37" t="s">
        <v>6</v>
      </c>
      <c r="E20" s="95">
        <v>0</v>
      </c>
      <c r="F20" s="96">
        <v>0</v>
      </c>
      <c r="G20" s="97">
        <v>0</v>
      </c>
      <c r="H20" s="98">
        <v>0</v>
      </c>
      <c r="I20" s="95">
        <v>0</v>
      </c>
      <c r="J20" s="42">
        <f>E20+F20*F$8+G20*G$8+H20*H$8+I20</f>
        <v>0</v>
      </c>
      <c r="K20" s="42">
        <f>C20*J20</f>
        <v>0</v>
      </c>
    </row>
    <row r="21" spans="1:11" s="3" customFormat="1" x14ac:dyDescent="0.3">
      <c r="A21" s="34"/>
      <c r="B21" s="3" t="s">
        <v>61</v>
      </c>
      <c r="C21" s="34">
        <v>30</v>
      </c>
      <c r="D21" s="37" t="s">
        <v>6</v>
      </c>
      <c r="E21" s="95">
        <v>0</v>
      </c>
      <c r="F21" s="96">
        <v>0</v>
      </c>
      <c r="G21" s="97">
        <v>0</v>
      </c>
      <c r="H21" s="98">
        <v>0</v>
      </c>
      <c r="I21" s="95">
        <v>0</v>
      </c>
      <c r="J21" s="42">
        <f>E21+F21*F$8+G21*G$8+H21*H$8+I21</f>
        <v>0</v>
      </c>
      <c r="K21" s="42">
        <f>C21*J21</f>
        <v>0</v>
      </c>
    </row>
    <row r="22" spans="1:11" s="3" customFormat="1" x14ac:dyDescent="0.3">
      <c r="A22" s="34"/>
      <c r="B22" s="3" t="s">
        <v>55</v>
      </c>
      <c r="C22" s="34">
        <v>5</v>
      </c>
      <c r="D22" s="37" t="s">
        <v>6</v>
      </c>
      <c r="E22" s="95">
        <v>0</v>
      </c>
      <c r="F22" s="96">
        <v>0</v>
      </c>
      <c r="G22" s="97">
        <v>0</v>
      </c>
      <c r="H22" s="98">
        <v>0</v>
      </c>
      <c r="I22" s="95">
        <v>0</v>
      </c>
      <c r="J22" s="42">
        <f>E22+F22*F$8+G22*G$8+H22*H$8+I22</f>
        <v>0</v>
      </c>
      <c r="K22" s="42">
        <f>C22*J22</f>
        <v>0</v>
      </c>
    </row>
    <row r="23" spans="1:11" s="3" customFormat="1" x14ac:dyDescent="0.3">
      <c r="A23" s="34"/>
      <c r="C23" s="34"/>
      <c r="D23" s="37"/>
      <c r="E23" s="40"/>
      <c r="F23" s="43"/>
      <c r="G23" s="44"/>
      <c r="H23" s="45"/>
      <c r="I23" s="40"/>
      <c r="J23" s="42"/>
      <c r="K23" s="42"/>
    </row>
    <row r="24" spans="1:11" s="3" customFormat="1" x14ac:dyDescent="0.3">
      <c r="A24" s="34"/>
      <c r="B24" s="7" t="s">
        <v>160</v>
      </c>
      <c r="C24" s="34"/>
      <c r="D24" s="37"/>
      <c r="E24" s="40"/>
      <c r="F24" s="43"/>
      <c r="G24" s="44"/>
      <c r="H24" s="45"/>
      <c r="I24" s="40"/>
      <c r="J24" s="42"/>
      <c r="K24" s="42"/>
    </row>
    <row r="25" spans="1:11" s="3" customFormat="1" x14ac:dyDescent="0.3">
      <c r="A25" s="34"/>
      <c r="B25" s="3" t="s">
        <v>155</v>
      </c>
      <c r="C25" s="34">
        <v>1</v>
      </c>
      <c r="D25" s="37" t="s">
        <v>6</v>
      </c>
      <c r="E25" s="40"/>
      <c r="F25" s="96">
        <v>0</v>
      </c>
      <c r="G25" s="97">
        <v>0</v>
      </c>
      <c r="H25" s="98">
        <v>0</v>
      </c>
      <c r="I25" s="95">
        <v>0</v>
      </c>
      <c r="J25" s="42">
        <f>E25+F25*F$8+G25*G$8+H25*H$8+I25</f>
        <v>0</v>
      </c>
      <c r="K25" s="42">
        <f>C25*J25</f>
        <v>0</v>
      </c>
    </row>
    <row r="26" spans="1:11" s="3" customFormat="1" x14ac:dyDescent="0.3">
      <c r="A26" s="34"/>
      <c r="B26" s="3" t="s">
        <v>156</v>
      </c>
      <c r="C26" s="34">
        <v>17</v>
      </c>
      <c r="D26" s="37" t="s">
        <v>6</v>
      </c>
      <c r="E26" s="40"/>
      <c r="F26" s="96">
        <v>0</v>
      </c>
      <c r="G26" s="97">
        <v>0</v>
      </c>
      <c r="H26" s="98">
        <v>0</v>
      </c>
      <c r="I26" s="95">
        <v>0</v>
      </c>
      <c r="J26" s="42">
        <f>E26+F26*F$8+G26*G$8+H26*H$8+I26</f>
        <v>0</v>
      </c>
      <c r="K26" s="42">
        <f>C26*J26</f>
        <v>0</v>
      </c>
    </row>
    <row r="27" spans="1:11" s="3" customFormat="1" x14ac:dyDescent="0.3">
      <c r="A27" s="34"/>
      <c r="B27" s="3" t="s">
        <v>157</v>
      </c>
      <c r="C27" s="34">
        <v>8</v>
      </c>
      <c r="D27" s="37" t="s">
        <v>6</v>
      </c>
      <c r="E27" s="40"/>
      <c r="F27" s="96">
        <v>0</v>
      </c>
      <c r="G27" s="97">
        <v>0</v>
      </c>
      <c r="H27" s="98">
        <v>0</v>
      </c>
      <c r="I27" s="95">
        <v>0</v>
      </c>
      <c r="J27" s="42">
        <f t="shared" ref="J27:J28" si="2">E27+F27*F$8+G27*G$8+H27*H$8+I27</f>
        <v>0</v>
      </c>
      <c r="K27" s="42">
        <f t="shared" ref="K27:K28" si="3">C27*J27</f>
        <v>0</v>
      </c>
    </row>
    <row r="28" spans="1:11" s="3" customFormat="1" x14ac:dyDescent="0.3">
      <c r="A28" s="34"/>
      <c r="B28" s="3" t="s">
        <v>158</v>
      </c>
      <c r="C28" s="34">
        <v>1</v>
      </c>
      <c r="D28" s="37" t="s">
        <v>6</v>
      </c>
      <c r="E28" s="40"/>
      <c r="F28" s="96">
        <v>0</v>
      </c>
      <c r="G28" s="97">
        <v>0</v>
      </c>
      <c r="H28" s="98">
        <v>0</v>
      </c>
      <c r="I28" s="95">
        <v>0</v>
      </c>
      <c r="J28" s="42">
        <f t="shared" si="2"/>
        <v>0</v>
      </c>
      <c r="K28" s="42">
        <f t="shared" si="3"/>
        <v>0</v>
      </c>
    </row>
    <row r="29" spans="1:11" s="3" customFormat="1" x14ac:dyDescent="0.3">
      <c r="A29" s="34"/>
      <c r="B29" s="3" t="s">
        <v>159</v>
      </c>
      <c r="C29" s="34">
        <v>1</v>
      </c>
      <c r="D29" s="37" t="s">
        <v>6</v>
      </c>
      <c r="E29" s="40"/>
      <c r="F29" s="96">
        <v>0</v>
      </c>
      <c r="G29" s="97">
        <v>0</v>
      </c>
      <c r="H29" s="98">
        <v>0</v>
      </c>
      <c r="I29" s="95">
        <v>0</v>
      </c>
      <c r="J29" s="42">
        <f>E29+F29*F$8+G29*G$8+H29*H$8+I29</f>
        <v>0</v>
      </c>
      <c r="K29" s="42">
        <f>C29*J29</f>
        <v>0</v>
      </c>
    </row>
    <row r="30" spans="1:11" s="3" customFormat="1" x14ac:dyDescent="0.3">
      <c r="A30" s="34"/>
      <c r="B30" s="3" t="s">
        <v>55</v>
      </c>
      <c r="C30" s="34">
        <v>4</v>
      </c>
      <c r="D30" s="37" t="s">
        <v>6</v>
      </c>
      <c r="E30" s="40"/>
      <c r="F30" s="96">
        <v>0</v>
      </c>
      <c r="G30" s="97">
        <v>0</v>
      </c>
      <c r="H30" s="98">
        <v>0</v>
      </c>
      <c r="I30" s="95">
        <v>0</v>
      </c>
      <c r="J30" s="42">
        <f>E30+F30*F$8+G30*G$8+H30*H$8+I30</f>
        <v>0</v>
      </c>
      <c r="K30" s="42">
        <f>C30*J30</f>
        <v>0</v>
      </c>
    </row>
    <row r="31" spans="1:11" s="3" customFormat="1" x14ac:dyDescent="0.3">
      <c r="A31" s="34"/>
      <c r="C31" s="34"/>
      <c r="D31" s="37"/>
      <c r="E31" s="40"/>
      <c r="F31" s="43"/>
      <c r="G31" s="44"/>
      <c r="H31" s="45"/>
      <c r="I31" s="40"/>
      <c r="J31" s="42"/>
      <c r="K31" s="42"/>
    </row>
    <row r="32" spans="1:11" s="3" customFormat="1" x14ac:dyDescent="0.3">
      <c r="A32" s="34"/>
      <c r="B32" s="7" t="s">
        <v>161</v>
      </c>
      <c r="C32" s="34"/>
      <c r="D32" s="37"/>
      <c r="E32" s="40"/>
      <c r="F32" s="43"/>
      <c r="G32" s="44"/>
      <c r="H32" s="45"/>
      <c r="I32" s="40"/>
      <c r="J32" s="42"/>
      <c r="K32" s="42"/>
    </row>
    <row r="33" spans="1:11" s="3" customFormat="1" x14ac:dyDescent="0.3">
      <c r="A33" s="34"/>
      <c r="B33" s="3" t="s">
        <v>46</v>
      </c>
      <c r="C33" s="38"/>
      <c r="D33" s="39"/>
      <c r="E33" s="41">
        <f>SUMPRODUCT(C13:C22,E13:E22)</f>
        <v>0</v>
      </c>
      <c r="F33" s="43"/>
      <c r="G33" s="44"/>
      <c r="H33" s="45"/>
      <c r="I33" s="40"/>
      <c r="J33" s="42"/>
      <c r="K33" s="42"/>
    </row>
    <row r="34" spans="1:11" s="3" customFormat="1" x14ac:dyDescent="0.3">
      <c r="A34" s="34"/>
      <c r="C34" s="34"/>
      <c r="D34" s="37"/>
      <c r="E34" s="40"/>
      <c r="F34" s="43"/>
      <c r="G34" s="44"/>
      <c r="H34" s="45"/>
      <c r="I34" s="40"/>
      <c r="J34" s="40"/>
      <c r="K34" s="42"/>
    </row>
    <row r="35" spans="1:11" s="3" customFormat="1" x14ac:dyDescent="0.3">
      <c r="A35" s="6"/>
      <c r="B35" s="6" t="s">
        <v>31</v>
      </c>
      <c r="C35" s="6">
        <v>1</v>
      </c>
      <c r="D35" s="6" t="s">
        <v>7</v>
      </c>
      <c r="E35" s="22"/>
      <c r="F35" s="22"/>
      <c r="G35" s="22"/>
      <c r="H35" s="22"/>
      <c r="I35" s="22"/>
      <c r="J35" s="22"/>
      <c r="K35" s="19">
        <f>SUM(K9:K34)</f>
        <v>0</v>
      </c>
    </row>
    <row r="36" spans="1:11" s="3" customFormat="1" x14ac:dyDescent="0.3">
      <c r="E36" s="21"/>
      <c r="F36" s="21"/>
      <c r="G36" s="21"/>
      <c r="H36" s="21"/>
      <c r="I36" s="21"/>
      <c r="J36" s="21"/>
      <c r="K36" s="23"/>
    </row>
    <row r="37" spans="1:11" s="3" customFormat="1" x14ac:dyDescent="0.3">
      <c r="E37" s="21"/>
      <c r="F37" s="21"/>
      <c r="G37" s="21"/>
      <c r="H37" s="21"/>
      <c r="I37" s="21"/>
      <c r="J37" s="21"/>
      <c r="K37" s="23"/>
    </row>
    <row r="38" spans="1:11" s="3" customFormat="1" x14ac:dyDescent="0.3">
      <c r="A38" s="27"/>
      <c r="E38" s="21"/>
      <c r="F38" s="21"/>
      <c r="G38" s="21"/>
      <c r="H38" s="21"/>
      <c r="I38" s="21"/>
      <c r="J38" s="21"/>
      <c r="K38" s="23"/>
    </row>
    <row r="39" spans="1:11" s="3" customFormat="1" x14ac:dyDescent="0.3">
      <c r="A39" s="27"/>
      <c r="E39" s="21"/>
      <c r="F39" s="21"/>
      <c r="G39" s="21"/>
      <c r="H39" s="21"/>
      <c r="I39" s="21"/>
      <c r="J39" s="21"/>
      <c r="K39" s="23"/>
    </row>
    <row r="40" spans="1:11" s="3" customFormat="1" x14ac:dyDescent="0.3">
      <c r="E40" s="21"/>
      <c r="F40" s="21"/>
      <c r="G40" s="21"/>
      <c r="H40" s="21"/>
      <c r="I40" s="21"/>
      <c r="J40" s="21"/>
      <c r="K40" s="23"/>
    </row>
    <row r="41" spans="1:11" s="3" customFormat="1" x14ac:dyDescent="0.3">
      <c r="E41" s="21"/>
      <c r="F41" s="21"/>
      <c r="G41" s="21"/>
      <c r="H41" s="21"/>
      <c r="I41" s="21"/>
      <c r="J41" s="21"/>
      <c r="K41" s="23"/>
    </row>
    <row r="42" spans="1:11" s="3" customFormat="1" x14ac:dyDescent="0.3">
      <c r="E42" s="21"/>
      <c r="F42" s="21"/>
      <c r="G42" s="21"/>
      <c r="H42" s="21"/>
      <c r="I42" s="21"/>
      <c r="J42" s="21"/>
      <c r="K42" s="23"/>
    </row>
    <row r="43" spans="1:11" s="3" customFormat="1" x14ac:dyDescent="0.3">
      <c r="E43" s="21"/>
      <c r="F43" s="21"/>
      <c r="G43" s="21"/>
      <c r="H43" s="21"/>
      <c r="I43" s="21"/>
      <c r="J43" s="21"/>
      <c r="K43" s="23"/>
    </row>
    <row r="44" spans="1:11" s="3" customFormat="1" x14ac:dyDescent="0.3">
      <c r="E44" s="21"/>
      <c r="F44" s="21"/>
      <c r="G44" s="21"/>
      <c r="H44" s="21"/>
      <c r="I44" s="21"/>
      <c r="J44" s="21"/>
      <c r="K44" s="23"/>
    </row>
    <row r="45" spans="1:11" s="3" customFormat="1" x14ac:dyDescent="0.3">
      <c r="E45" s="21"/>
      <c r="F45" s="21"/>
      <c r="G45" s="21"/>
      <c r="H45" s="21"/>
      <c r="I45" s="21"/>
      <c r="J45" s="21"/>
      <c r="K45" s="23"/>
    </row>
    <row r="46" spans="1:11" s="3" customFormat="1" x14ac:dyDescent="0.3">
      <c r="E46" s="21"/>
      <c r="F46" s="21"/>
      <c r="G46" s="21"/>
      <c r="H46" s="21"/>
      <c r="I46" s="21"/>
      <c r="J46" s="21"/>
      <c r="K46" s="23"/>
    </row>
    <row r="47" spans="1:11" s="3" customFormat="1" x14ac:dyDescent="0.3">
      <c r="E47" s="21"/>
      <c r="F47" s="21"/>
      <c r="G47" s="21"/>
      <c r="H47" s="21"/>
      <c r="I47" s="21"/>
      <c r="J47" s="21"/>
      <c r="K47" s="23"/>
    </row>
    <row r="48" spans="1:11" s="3" customFormat="1" x14ac:dyDescent="0.3">
      <c r="E48" s="21"/>
      <c r="F48" s="21"/>
      <c r="G48" s="21"/>
      <c r="H48" s="21"/>
      <c r="I48" s="21"/>
      <c r="J48" s="21"/>
      <c r="K48" s="23"/>
    </row>
    <row r="49" spans="5:11" s="3" customFormat="1" x14ac:dyDescent="0.3">
      <c r="E49" s="21"/>
      <c r="F49" s="21"/>
      <c r="G49" s="21"/>
      <c r="H49" s="21"/>
      <c r="I49" s="21"/>
      <c r="J49" s="21"/>
      <c r="K49" s="23"/>
    </row>
    <row r="50" spans="5:11" s="3" customFormat="1" x14ac:dyDescent="0.3">
      <c r="E50" s="21"/>
      <c r="F50" s="21"/>
      <c r="G50" s="21"/>
      <c r="H50" s="21"/>
      <c r="I50" s="21"/>
      <c r="J50" s="21"/>
      <c r="K50" s="23"/>
    </row>
    <row r="51" spans="5:11" s="3" customFormat="1" x14ac:dyDescent="0.3">
      <c r="E51" s="21"/>
      <c r="F51" s="21"/>
      <c r="G51" s="21"/>
      <c r="H51" s="21"/>
      <c r="I51" s="21"/>
      <c r="J51" s="21"/>
      <c r="K51" s="23"/>
    </row>
    <row r="52" spans="5:11" s="3" customFormat="1" x14ac:dyDescent="0.3">
      <c r="E52" s="21"/>
      <c r="F52" s="21"/>
      <c r="G52" s="21"/>
      <c r="H52" s="21"/>
      <c r="I52" s="21"/>
      <c r="J52" s="21"/>
      <c r="K52" s="23"/>
    </row>
    <row r="53" spans="5:11" s="3" customFormat="1" x14ac:dyDescent="0.3">
      <c r="E53" s="21"/>
      <c r="F53" s="21"/>
      <c r="G53" s="21"/>
      <c r="H53" s="21"/>
      <c r="I53" s="21"/>
      <c r="J53" s="21"/>
      <c r="K53" s="23"/>
    </row>
    <row r="54" spans="5:11" s="3" customFormat="1" x14ac:dyDescent="0.3">
      <c r="E54" s="21"/>
      <c r="F54" s="21"/>
      <c r="G54" s="21"/>
      <c r="H54" s="21"/>
      <c r="I54" s="21"/>
      <c r="J54" s="21"/>
      <c r="K54" s="23"/>
    </row>
    <row r="55" spans="5:11" s="3" customFormat="1" x14ac:dyDescent="0.3">
      <c r="E55" s="21"/>
      <c r="F55" s="21"/>
      <c r="G55" s="21"/>
      <c r="H55" s="21"/>
      <c r="I55" s="21"/>
      <c r="J55" s="21"/>
      <c r="K55" s="23"/>
    </row>
    <row r="56" spans="5:11" s="3" customFormat="1" x14ac:dyDescent="0.3">
      <c r="E56" s="21"/>
      <c r="F56" s="21"/>
      <c r="G56" s="21"/>
      <c r="H56" s="21"/>
      <c r="I56" s="21"/>
      <c r="J56" s="21"/>
      <c r="K56" s="23"/>
    </row>
    <row r="57" spans="5:11" s="3" customFormat="1" x14ac:dyDescent="0.3">
      <c r="E57" s="21"/>
      <c r="F57" s="21"/>
      <c r="G57" s="21"/>
      <c r="H57" s="21"/>
      <c r="I57" s="21"/>
      <c r="J57" s="21"/>
      <c r="K57" s="23"/>
    </row>
    <row r="58" spans="5:11" s="3" customFormat="1" x14ac:dyDescent="0.3">
      <c r="E58" s="21"/>
      <c r="F58" s="21"/>
      <c r="G58" s="21"/>
      <c r="H58" s="21"/>
      <c r="I58" s="21"/>
      <c r="J58" s="21"/>
      <c r="K58" s="23"/>
    </row>
    <row r="59" spans="5:11" s="3" customFormat="1" x14ac:dyDescent="0.3">
      <c r="E59" s="21"/>
      <c r="F59" s="21"/>
      <c r="G59" s="21"/>
      <c r="H59" s="21"/>
      <c r="I59" s="21"/>
      <c r="J59" s="21"/>
      <c r="K59" s="23"/>
    </row>
    <row r="60" spans="5:11" s="3" customFormat="1" x14ac:dyDescent="0.3">
      <c r="E60" s="21"/>
      <c r="F60" s="21"/>
      <c r="G60" s="21"/>
      <c r="H60" s="21"/>
      <c r="I60" s="21"/>
      <c r="J60" s="21"/>
      <c r="K60" s="23"/>
    </row>
    <row r="61" spans="5:11" s="3" customFormat="1" x14ac:dyDescent="0.3">
      <c r="E61" s="21"/>
      <c r="F61" s="21"/>
      <c r="G61" s="21"/>
      <c r="H61" s="21"/>
      <c r="I61" s="21"/>
      <c r="J61" s="21"/>
      <c r="K61" s="23"/>
    </row>
    <row r="62" spans="5:11" s="3" customFormat="1" x14ac:dyDescent="0.3">
      <c r="E62" s="21"/>
      <c r="F62" s="21"/>
      <c r="G62" s="21"/>
      <c r="H62" s="21"/>
      <c r="I62" s="21"/>
      <c r="J62" s="21"/>
      <c r="K62" s="23"/>
    </row>
    <row r="63" spans="5:11" s="3" customFormat="1" x14ac:dyDescent="0.3">
      <c r="E63" s="21"/>
      <c r="F63" s="21"/>
      <c r="G63" s="21"/>
      <c r="H63" s="21"/>
      <c r="I63" s="21"/>
      <c r="J63" s="21"/>
      <c r="K63" s="23"/>
    </row>
    <row r="64" spans="5:11" s="3" customFormat="1" x14ac:dyDescent="0.3">
      <c r="E64" s="21"/>
      <c r="F64" s="21"/>
      <c r="G64" s="21"/>
      <c r="H64" s="21"/>
      <c r="I64" s="21"/>
      <c r="J64" s="21"/>
      <c r="K64" s="23"/>
    </row>
    <row r="65" spans="5:11" s="3" customFormat="1" x14ac:dyDescent="0.3">
      <c r="E65" s="21"/>
      <c r="F65" s="21"/>
      <c r="G65" s="21"/>
      <c r="H65" s="21"/>
      <c r="I65" s="21"/>
      <c r="J65" s="21"/>
      <c r="K65" s="23"/>
    </row>
    <row r="66" spans="5:11" s="3" customFormat="1" x14ac:dyDescent="0.3">
      <c r="E66" s="21"/>
      <c r="F66" s="21"/>
      <c r="G66" s="21"/>
      <c r="H66" s="21"/>
      <c r="I66" s="21"/>
      <c r="J66" s="21"/>
      <c r="K66" s="23"/>
    </row>
    <row r="67" spans="5:11" s="3" customFormat="1" x14ac:dyDescent="0.3">
      <c r="E67" s="21"/>
      <c r="F67" s="21"/>
      <c r="G67" s="21"/>
      <c r="H67" s="21"/>
      <c r="I67" s="21"/>
      <c r="J67" s="21"/>
      <c r="K67" s="23"/>
    </row>
    <row r="68" spans="5:11" s="3" customFormat="1" x14ac:dyDescent="0.3">
      <c r="E68" s="21"/>
      <c r="F68" s="21"/>
      <c r="G68" s="21"/>
      <c r="H68" s="21"/>
      <c r="I68" s="21"/>
      <c r="J68" s="21"/>
      <c r="K68" s="23"/>
    </row>
    <row r="69" spans="5:11" s="3" customFormat="1" x14ac:dyDescent="0.3">
      <c r="E69" s="21"/>
      <c r="F69" s="21"/>
      <c r="G69" s="21"/>
      <c r="H69" s="21"/>
      <c r="I69" s="21"/>
      <c r="J69" s="21"/>
      <c r="K69" s="23"/>
    </row>
    <row r="70" spans="5:11" s="3" customFormat="1" x14ac:dyDescent="0.3">
      <c r="E70" s="21"/>
      <c r="F70" s="21"/>
      <c r="G70" s="21"/>
      <c r="H70" s="21"/>
      <c r="I70" s="21"/>
      <c r="J70" s="21"/>
      <c r="K70" s="23"/>
    </row>
    <row r="71" spans="5:11" s="3" customFormat="1" x14ac:dyDescent="0.3">
      <c r="E71" s="21"/>
      <c r="F71" s="21"/>
      <c r="G71" s="21"/>
      <c r="H71" s="21"/>
      <c r="I71" s="21"/>
      <c r="J71" s="21"/>
      <c r="K71" s="23"/>
    </row>
    <row r="72" spans="5:11" s="3" customFormat="1" x14ac:dyDescent="0.3">
      <c r="E72" s="21"/>
      <c r="F72" s="21"/>
      <c r="G72" s="21"/>
      <c r="H72" s="21"/>
      <c r="I72" s="21"/>
      <c r="J72" s="21"/>
      <c r="K72" s="23"/>
    </row>
    <row r="73" spans="5:11" s="3" customFormat="1" x14ac:dyDescent="0.3">
      <c r="E73" s="21"/>
      <c r="F73" s="21"/>
      <c r="G73" s="21"/>
      <c r="H73" s="21"/>
      <c r="I73" s="21"/>
      <c r="J73" s="21"/>
      <c r="K73" s="23"/>
    </row>
    <row r="74" spans="5:11" s="3" customFormat="1" x14ac:dyDescent="0.3">
      <c r="E74" s="21"/>
      <c r="F74" s="21"/>
      <c r="G74" s="21"/>
      <c r="H74" s="21"/>
      <c r="I74" s="21"/>
      <c r="J74" s="21"/>
      <c r="K74" s="23"/>
    </row>
    <row r="75" spans="5:11" s="3" customFormat="1" x14ac:dyDescent="0.3">
      <c r="E75" s="21"/>
      <c r="F75" s="21"/>
      <c r="G75" s="21"/>
      <c r="H75" s="21"/>
      <c r="I75" s="21"/>
      <c r="J75" s="21"/>
      <c r="K75" s="23"/>
    </row>
    <row r="76" spans="5:11" s="3" customFormat="1" x14ac:dyDescent="0.3">
      <c r="E76" s="21"/>
      <c r="F76" s="21"/>
      <c r="G76" s="21"/>
      <c r="H76" s="21"/>
      <c r="I76" s="21"/>
      <c r="J76" s="21"/>
      <c r="K76" s="23"/>
    </row>
    <row r="77" spans="5:11" s="3" customFormat="1" x14ac:dyDescent="0.3">
      <c r="E77" s="21"/>
      <c r="F77" s="21"/>
      <c r="G77" s="21"/>
      <c r="H77" s="21"/>
      <c r="I77" s="21"/>
      <c r="J77" s="21"/>
      <c r="K77" s="23"/>
    </row>
    <row r="78" spans="5:11" s="3" customFormat="1" x14ac:dyDescent="0.3">
      <c r="E78" s="21"/>
      <c r="F78" s="21"/>
      <c r="G78" s="21"/>
      <c r="H78" s="21"/>
      <c r="I78" s="21"/>
      <c r="J78" s="21"/>
      <c r="K78" s="23"/>
    </row>
    <row r="79" spans="5:11" s="3" customFormat="1" x14ac:dyDescent="0.3">
      <c r="E79" s="21"/>
      <c r="F79" s="21"/>
      <c r="G79" s="21"/>
      <c r="H79" s="21"/>
      <c r="I79" s="21"/>
      <c r="J79" s="21"/>
      <c r="K79" s="23"/>
    </row>
    <row r="80" spans="5:11" s="3" customFormat="1" x14ac:dyDescent="0.3">
      <c r="E80" s="21"/>
      <c r="F80" s="21"/>
      <c r="G80" s="21"/>
      <c r="H80" s="21"/>
      <c r="I80" s="21"/>
      <c r="J80" s="21"/>
      <c r="K80" s="23"/>
    </row>
    <row r="81" spans="5:11" s="3" customFormat="1" x14ac:dyDescent="0.3">
      <c r="E81" s="21"/>
      <c r="F81" s="21"/>
      <c r="G81" s="21"/>
      <c r="H81" s="21"/>
      <c r="I81" s="21"/>
      <c r="J81" s="21"/>
      <c r="K81" s="23"/>
    </row>
    <row r="82" spans="5:11" s="3" customFormat="1" x14ac:dyDescent="0.3">
      <c r="E82" s="21"/>
      <c r="F82" s="21"/>
      <c r="G82" s="21"/>
      <c r="H82" s="21"/>
      <c r="I82" s="21"/>
      <c r="J82" s="21"/>
      <c r="K82" s="23"/>
    </row>
    <row r="83" spans="5:11" s="3" customFormat="1" x14ac:dyDescent="0.3">
      <c r="E83" s="21"/>
      <c r="F83" s="21"/>
      <c r="G83" s="21"/>
      <c r="H83" s="21"/>
      <c r="I83" s="21"/>
      <c r="J83" s="21"/>
      <c r="K83" s="23"/>
    </row>
    <row r="84" spans="5:11" s="3" customFormat="1" x14ac:dyDescent="0.3">
      <c r="E84" s="21"/>
      <c r="F84" s="21"/>
      <c r="G84" s="21"/>
      <c r="H84" s="21"/>
      <c r="I84" s="21"/>
      <c r="J84" s="21"/>
      <c r="K84" s="23"/>
    </row>
    <row r="85" spans="5:11" s="3" customFormat="1" x14ac:dyDescent="0.3">
      <c r="E85" s="21"/>
      <c r="F85" s="21"/>
      <c r="G85" s="21"/>
      <c r="H85" s="21"/>
      <c r="I85" s="21"/>
      <c r="J85" s="21"/>
      <c r="K85" s="23"/>
    </row>
    <row r="86" spans="5:11" s="3" customFormat="1" x14ac:dyDescent="0.3">
      <c r="E86" s="21"/>
      <c r="F86" s="21"/>
      <c r="G86" s="21"/>
      <c r="H86" s="21"/>
      <c r="I86" s="21"/>
      <c r="J86" s="21"/>
      <c r="K86" s="23"/>
    </row>
    <row r="87" spans="5:11" s="3" customFormat="1" x14ac:dyDescent="0.3">
      <c r="E87" s="21"/>
      <c r="F87" s="21"/>
      <c r="G87" s="21"/>
      <c r="H87" s="21"/>
      <c r="I87" s="21"/>
      <c r="J87" s="21"/>
      <c r="K87" s="23"/>
    </row>
    <row r="88" spans="5:11" s="3" customFormat="1" x14ac:dyDescent="0.3">
      <c r="E88" s="21"/>
      <c r="F88" s="21"/>
      <c r="G88" s="21"/>
      <c r="H88" s="21"/>
      <c r="I88" s="21"/>
      <c r="J88" s="21"/>
      <c r="K88" s="23"/>
    </row>
    <row r="89" spans="5:11" s="3" customFormat="1" x14ac:dyDescent="0.3">
      <c r="E89" s="21"/>
      <c r="F89" s="21"/>
      <c r="G89" s="21"/>
      <c r="H89" s="21"/>
      <c r="I89" s="21"/>
      <c r="J89" s="21"/>
      <c r="K89" s="23"/>
    </row>
    <row r="90" spans="5:11" s="3" customFormat="1" x14ac:dyDescent="0.3">
      <c r="E90" s="21"/>
      <c r="F90" s="21"/>
      <c r="G90" s="21"/>
      <c r="H90" s="21"/>
      <c r="I90" s="21"/>
      <c r="J90" s="21"/>
      <c r="K90" s="23"/>
    </row>
    <row r="91" spans="5:11" s="3" customFormat="1" x14ac:dyDescent="0.3">
      <c r="E91" s="21"/>
      <c r="F91" s="21"/>
      <c r="G91" s="21"/>
      <c r="H91" s="21"/>
      <c r="I91" s="21"/>
      <c r="J91" s="21"/>
      <c r="K91" s="23"/>
    </row>
    <row r="92" spans="5:11" s="3" customFormat="1" x14ac:dyDescent="0.3">
      <c r="E92" s="21"/>
      <c r="F92" s="21"/>
      <c r="G92" s="21"/>
      <c r="H92" s="21"/>
      <c r="I92" s="21"/>
      <c r="J92" s="21"/>
      <c r="K92" s="23"/>
    </row>
    <row r="93" spans="5:11" s="3" customFormat="1" x14ac:dyDescent="0.3">
      <c r="E93" s="21"/>
      <c r="F93" s="21"/>
      <c r="G93" s="21"/>
      <c r="H93" s="21"/>
      <c r="I93" s="21"/>
      <c r="J93" s="21"/>
      <c r="K93" s="23"/>
    </row>
    <row r="94" spans="5:11" s="3" customFormat="1" x14ac:dyDescent="0.3">
      <c r="E94" s="21"/>
      <c r="F94" s="21"/>
      <c r="G94" s="21"/>
      <c r="H94" s="21"/>
      <c r="I94" s="21"/>
      <c r="J94" s="21"/>
      <c r="K94" s="23"/>
    </row>
    <row r="95" spans="5:11" s="3" customFormat="1" x14ac:dyDescent="0.3">
      <c r="E95" s="21"/>
      <c r="F95" s="21"/>
      <c r="G95" s="21"/>
      <c r="H95" s="21"/>
      <c r="I95" s="21"/>
      <c r="J95" s="21"/>
      <c r="K95" s="23"/>
    </row>
    <row r="96" spans="5:11" s="3" customFormat="1" x14ac:dyDescent="0.3">
      <c r="E96" s="21"/>
      <c r="F96" s="21"/>
      <c r="G96" s="21"/>
      <c r="H96" s="21"/>
      <c r="I96" s="21"/>
      <c r="J96" s="21"/>
      <c r="K96" s="23"/>
    </row>
    <row r="97" spans="5:11" s="3" customFormat="1" x14ac:dyDescent="0.3">
      <c r="E97" s="21"/>
      <c r="F97" s="21"/>
      <c r="G97" s="21"/>
      <c r="H97" s="21"/>
      <c r="I97" s="21"/>
      <c r="J97" s="21"/>
      <c r="K97" s="23"/>
    </row>
    <row r="98" spans="5:11" s="3" customFormat="1" x14ac:dyDescent="0.3">
      <c r="E98" s="21"/>
      <c r="F98" s="21"/>
      <c r="G98" s="21"/>
      <c r="H98" s="21"/>
      <c r="I98" s="21"/>
      <c r="J98" s="21"/>
      <c r="K98" s="23"/>
    </row>
    <row r="99" spans="5:11" s="3" customFormat="1" x14ac:dyDescent="0.3">
      <c r="E99" s="21"/>
      <c r="F99" s="21"/>
      <c r="G99" s="21"/>
      <c r="H99" s="21"/>
      <c r="I99" s="21"/>
      <c r="J99" s="21"/>
      <c r="K99" s="23"/>
    </row>
    <row r="100" spans="5:11" s="3" customFormat="1" x14ac:dyDescent="0.3">
      <c r="E100" s="21"/>
      <c r="F100" s="21"/>
      <c r="G100" s="21"/>
      <c r="H100" s="21"/>
      <c r="I100" s="21"/>
      <c r="J100" s="21"/>
      <c r="K100" s="23"/>
    </row>
    <row r="101" spans="5:11" s="3" customFormat="1" x14ac:dyDescent="0.3">
      <c r="E101" s="21"/>
      <c r="F101" s="21"/>
      <c r="G101" s="21"/>
      <c r="H101" s="21"/>
      <c r="I101" s="21"/>
      <c r="J101" s="21"/>
      <c r="K101" s="23"/>
    </row>
    <row r="102" spans="5:11" s="3" customFormat="1" x14ac:dyDescent="0.3">
      <c r="E102" s="21"/>
      <c r="F102" s="21"/>
      <c r="G102" s="21"/>
      <c r="H102" s="21"/>
      <c r="I102" s="21"/>
      <c r="J102" s="21"/>
      <c r="K102" s="23"/>
    </row>
    <row r="103" spans="5:11" s="3" customFormat="1" x14ac:dyDescent="0.3">
      <c r="E103" s="21"/>
      <c r="F103" s="21"/>
      <c r="G103" s="21"/>
      <c r="H103" s="21"/>
      <c r="I103" s="21"/>
      <c r="J103" s="21"/>
      <c r="K103" s="23"/>
    </row>
    <row r="104" spans="5:11" s="3" customFormat="1" x14ac:dyDescent="0.3">
      <c r="E104" s="21"/>
      <c r="F104" s="21"/>
      <c r="G104" s="21"/>
      <c r="H104" s="21"/>
      <c r="I104" s="21"/>
      <c r="J104" s="21"/>
      <c r="K104" s="23"/>
    </row>
    <row r="105" spans="5:11" s="3" customFormat="1" x14ac:dyDescent="0.3">
      <c r="E105" s="21"/>
      <c r="F105" s="21"/>
      <c r="G105" s="21"/>
      <c r="H105" s="21"/>
      <c r="I105" s="21"/>
      <c r="J105" s="21"/>
      <c r="K105" s="23"/>
    </row>
    <row r="106" spans="5:11" s="3" customFormat="1" x14ac:dyDescent="0.3">
      <c r="E106" s="21"/>
      <c r="F106" s="21"/>
      <c r="G106" s="21"/>
      <c r="H106" s="21"/>
      <c r="I106" s="21"/>
      <c r="J106" s="21"/>
      <c r="K106" s="23"/>
    </row>
    <row r="107" spans="5:11" s="3" customFormat="1" x14ac:dyDescent="0.3">
      <c r="E107" s="21"/>
      <c r="F107" s="21"/>
      <c r="G107" s="21"/>
      <c r="H107" s="21"/>
      <c r="I107" s="21"/>
      <c r="J107" s="21"/>
      <c r="K107" s="23"/>
    </row>
    <row r="108" spans="5:11" s="3" customFormat="1" x14ac:dyDescent="0.3">
      <c r="E108" s="21"/>
      <c r="F108" s="21"/>
      <c r="G108" s="21"/>
      <c r="H108" s="21"/>
      <c r="I108" s="21"/>
      <c r="J108" s="21"/>
      <c r="K108" s="23"/>
    </row>
    <row r="109" spans="5:11" s="3" customFormat="1" x14ac:dyDescent="0.3">
      <c r="E109" s="21"/>
      <c r="F109" s="21"/>
      <c r="G109" s="21"/>
      <c r="H109" s="21"/>
      <c r="I109" s="21"/>
      <c r="J109" s="21"/>
      <c r="K109" s="23"/>
    </row>
    <row r="110" spans="5:11" s="3" customFormat="1" x14ac:dyDescent="0.3">
      <c r="E110" s="21"/>
      <c r="F110" s="21"/>
      <c r="G110" s="21"/>
      <c r="H110" s="21"/>
      <c r="I110" s="21"/>
      <c r="J110" s="21"/>
      <c r="K110" s="23"/>
    </row>
    <row r="111" spans="5:11" s="3" customFormat="1" x14ac:dyDescent="0.3">
      <c r="E111" s="21"/>
      <c r="F111" s="21"/>
      <c r="G111" s="21"/>
      <c r="H111" s="21"/>
      <c r="I111" s="21"/>
      <c r="J111" s="21"/>
      <c r="K111" s="23"/>
    </row>
    <row r="112" spans="5:11" s="3" customFormat="1" x14ac:dyDescent="0.3">
      <c r="E112" s="21"/>
      <c r="F112" s="21"/>
      <c r="G112" s="21"/>
      <c r="H112" s="21"/>
      <c r="I112" s="21"/>
      <c r="J112" s="21"/>
      <c r="K112" s="23"/>
    </row>
    <row r="113" spans="5:11" s="3" customFormat="1" x14ac:dyDescent="0.3">
      <c r="E113" s="21"/>
      <c r="F113" s="21"/>
      <c r="G113" s="21"/>
      <c r="H113" s="21"/>
      <c r="I113" s="21"/>
      <c r="J113" s="21"/>
      <c r="K113" s="23"/>
    </row>
    <row r="114" spans="5:11" s="3" customFormat="1" x14ac:dyDescent="0.3">
      <c r="E114" s="21"/>
      <c r="F114" s="21"/>
      <c r="G114" s="21"/>
      <c r="H114" s="21"/>
      <c r="I114" s="21"/>
      <c r="J114" s="21"/>
      <c r="K114" s="23"/>
    </row>
    <row r="115" spans="5:11" s="3" customFormat="1" x14ac:dyDescent="0.3">
      <c r="E115" s="21"/>
      <c r="F115" s="21"/>
      <c r="G115" s="21"/>
      <c r="H115" s="21"/>
      <c r="I115" s="21"/>
      <c r="J115" s="21"/>
      <c r="K115" s="23"/>
    </row>
    <row r="116" spans="5:11" s="3" customFormat="1" x14ac:dyDescent="0.3">
      <c r="E116" s="21"/>
      <c r="F116" s="21"/>
      <c r="G116" s="21"/>
      <c r="H116" s="21"/>
      <c r="I116" s="21"/>
      <c r="J116" s="21"/>
      <c r="K116" s="23"/>
    </row>
    <row r="117" spans="5:11" s="3" customFormat="1" x14ac:dyDescent="0.3">
      <c r="E117" s="21"/>
      <c r="F117" s="21"/>
      <c r="G117" s="21"/>
      <c r="H117" s="21"/>
      <c r="I117" s="21"/>
      <c r="J117" s="21"/>
      <c r="K117" s="23"/>
    </row>
    <row r="118" spans="5:11" s="3" customFormat="1" x14ac:dyDescent="0.3">
      <c r="E118" s="21"/>
      <c r="F118" s="21"/>
      <c r="G118" s="21"/>
      <c r="H118" s="21"/>
      <c r="I118" s="21"/>
      <c r="J118" s="21"/>
      <c r="K118" s="23"/>
    </row>
    <row r="119" spans="5:11" s="3" customFormat="1" x14ac:dyDescent="0.3">
      <c r="E119" s="21"/>
      <c r="F119" s="21"/>
      <c r="G119" s="21"/>
      <c r="H119" s="21"/>
      <c r="I119" s="21"/>
      <c r="J119" s="21"/>
      <c r="K119" s="23"/>
    </row>
    <row r="120" spans="5:11" s="3" customFormat="1" x14ac:dyDescent="0.3">
      <c r="E120" s="21"/>
      <c r="F120" s="21"/>
      <c r="G120" s="21"/>
      <c r="H120" s="21"/>
      <c r="I120" s="21"/>
      <c r="J120" s="21"/>
      <c r="K120" s="23"/>
    </row>
    <row r="121" spans="5:11" s="3" customFormat="1" x14ac:dyDescent="0.3">
      <c r="E121" s="21"/>
      <c r="F121" s="21"/>
      <c r="G121" s="21"/>
      <c r="H121" s="21"/>
      <c r="I121" s="21"/>
      <c r="J121" s="21"/>
      <c r="K121" s="23"/>
    </row>
    <row r="122" spans="5:11" s="3" customFormat="1" x14ac:dyDescent="0.3">
      <c r="E122" s="21"/>
      <c r="F122" s="21"/>
      <c r="G122" s="21"/>
      <c r="H122" s="21"/>
      <c r="I122" s="21"/>
      <c r="J122" s="21"/>
      <c r="K122" s="23"/>
    </row>
    <row r="123" spans="5:11" s="3" customFormat="1" x14ac:dyDescent="0.3">
      <c r="E123" s="21"/>
      <c r="F123" s="21"/>
      <c r="G123" s="21"/>
      <c r="H123" s="21"/>
      <c r="I123" s="21"/>
      <c r="J123" s="21"/>
      <c r="K123" s="23"/>
    </row>
    <row r="124" spans="5:11" s="3" customFormat="1" x14ac:dyDescent="0.3">
      <c r="E124" s="21"/>
      <c r="F124" s="21"/>
      <c r="G124" s="21"/>
      <c r="H124" s="21"/>
      <c r="I124" s="21"/>
      <c r="J124" s="21"/>
      <c r="K124" s="23"/>
    </row>
    <row r="125" spans="5:11" s="3" customFormat="1" x14ac:dyDescent="0.3">
      <c r="E125" s="21"/>
      <c r="F125" s="21"/>
      <c r="G125" s="21"/>
      <c r="H125" s="21"/>
      <c r="I125" s="21"/>
      <c r="J125" s="21"/>
      <c r="K125" s="23"/>
    </row>
    <row r="126" spans="5:11" s="3" customFormat="1" x14ac:dyDescent="0.3">
      <c r="E126" s="21"/>
      <c r="F126" s="21"/>
      <c r="G126" s="21"/>
      <c r="H126" s="21"/>
      <c r="I126" s="21"/>
      <c r="J126" s="21"/>
      <c r="K126" s="23"/>
    </row>
    <row r="127" spans="5:11" s="3" customFormat="1" x14ac:dyDescent="0.3">
      <c r="E127" s="21"/>
      <c r="F127" s="21"/>
      <c r="G127" s="21"/>
      <c r="H127" s="21"/>
      <c r="I127" s="21"/>
      <c r="J127" s="21"/>
      <c r="K127" s="23"/>
    </row>
    <row r="128" spans="5:11" s="3" customFormat="1" x14ac:dyDescent="0.3">
      <c r="E128" s="21"/>
      <c r="F128" s="21"/>
      <c r="G128" s="21"/>
      <c r="H128" s="21"/>
      <c r="I128" s="21"/>
      <c r="J128" s="21"/>
      <c r="K128" s="23"/>
    </row>
    <row r="129" spans="5:11" s="3" customFormat="1" x14ac:dyDescent="0.3">
      <c r="E129" s="21"/>
      <c r="F129" s="21"/>
      <c r="G129" s="21"/>
      <c r="H129" s="21"/>
      <c r="I129" s="21"/>
      <c r="J129" s="21"/>
      <c r="K129" s="23"/>
    </row>
    <row r="130" spans="5:11" s="3" customFormat="1" x14ac:dyDescent="0.3">
      <c r="E130" s="21"/>
      <c r="F130" s="21"/>
      <c r="G130" s="21"/>
      <c r="H130" s="21"/>
      <c r="I130" s="21"/>
      <c r="J130" s="21"/>
      <c r="K130" s="23"/>
    </row>
    <row r="131" spans="5:11" s="3" customFormat="1" x14ac:dyDescent="0.3">
      <c r="E131" s="21"/>
      <c r="F131" s="21"/>
      <c r="G131" s="21"/>
      <c r="H131" s="21"/>
      <c r="I131" s="21"/>
      <c r="J131" s="21"/>
      <c r="K131" s="23"/>
    </row>
    <row r="132" spans="5:11" s="3" customFormat="1" x14ac:dyDescent="0.3">
      <c r="E132" s="21"/>
      <c r="F132" s="21"/>
      <c r="G132" s="21"/>
      <c r="H132" s="21"/>
      <c r="I132" s="21"/>
      <c r="J132" s="21"/>
      <c r="K132" s="23"/>
    </row>
    <row r="133" spans="5:11" s="3" customFormat="1" x14ac:dyDescent="0.3">
      <c r="E133" s="21"/>
      <c r="F133" s="21"/>
      <c r="G133" s="21"/>
      <c r="H133" s="21"/>
      <c r="I133" s="21"/>
      <c r="J133" s="21"/>
      <c r="K133" s="23"/>
    </row>
    <row r="134" spans="5:11" s="3" customFormat="1" x14ac:dyDescent="0.3">
      <c r="E134" s="21"/>
      <c r="F134" s="21"/>
      <c r="G134" s="21"/>
      <c r="H134" s="21"/>
      <c r="I134" s="21"/>
      <c r="J134" s="21"/>
      <c r="K134" s="23"/>
    </row>
    <row r="135" spans="5:11" s="3" customFormat="1" x14ac:dyDescent="0.3">
      <c r="E135" s="21"/>
      <c r="F135" s="21"/>
      <c r="G135" s="21"/>
      <c r="H135" s="21"/>
      <c r="I135" s="21"/>
      <c r="J135" s="21"/>
      <c r="K135" s="23"/>
    </row>
    <row r="136" spans="5:11" s="3" customFormat="1" x14ac:dyDescent="0.3">
      <c r="E136" s="21"/>
      <c r="F136" s="21"/>
      <c r="G136" s="21"/>
      <c r="H136" s="21"/>
      <c r="I136" s="21"/>
      <c r="J136" s="21"/>
      <c r="K136" s="23"/>
    </row>
    <row r="137" spans="5:11" s="3" customFormat="1" x14ac:dyDescent="0.3">
      <c r="E137" s="21"/>
      <c r="F137" s="21"/>
      <c r="G137" s="21"/>
      <c r="H137" s="21"/>
      <c r="I137" s="21"/>
      <c r="J137" s="21"/>
      <c r="K137" s="23"/>
    </row>
    <row r="138" spans="5:11" s="3" customFormat="1" x14ac:dyDescent="0.3">
      <c r="E138" s="21"/>
      <c r="F138" s="21"/>
      <c r="G138" s="21"/>
      <c r="H138" s="21"/>
      <c r="I138" s="21"/>
      <c r="J138" s="21"/>
      <c r="K138" s="23"/>
    </row>
    <row r="139" spans="5:11" s="3" customFormat="1" x14ac:dyDescent="0.3">
      <c r="E139" s="21"/>
      <c r="F139" s="21"/>
      <c r="G139" s="21"/>
      <c r="H139" s="21"/>
      <c r="I139" s="21"/>
      <c r="J139" s="21"/>
      <c r="K139" s="23"/>
    </row>
    <row r="140" spans="5:11" s="3" customFormat="1" x14ac:dyDescent="0.3">
      <c r="E140" s="21"/>
      <c r="F140" s="21"/>
      <c r="G140" s="21"/>
      <c r="H140" s="21"/>
      <c r="I140" s="21"/>
      <c r="J140" s="21"/>
      <c r="K140" s="23"/>
    </row>
    <row r="141" spans="5:11" s="3" customFormat="1" x14ac:dyDescent="0.3">
      <c r="E141" s="21"/>
      <c r="F141" s="21"/>
      <c r="G141" s="21"/>
      <c r="H141" s="21"/>
      <c r="I141" s="21"/>
      <c r="J141" s="21"/>
      <c r="K141" s="23"/>
    </row>
    <row r="142" spans="5:11" s="3" customFormat="1" x14ac:dyDescent="0.3">
      <c r="E142" s="21"/>
      <c r="F142" s="21"/>
      <c r="G142" s="21"/>
      <c r="H142" s="21"/>
      <c r="I142" s="21"/>
      <c r="J142" s="21"/>
      <c r="K142" s="23"/>
    </row>
    <row r="143" spans="5:11" s="3" customFormat="1" x14ac:dyDescent="0.3">
      <c r="E143" s="21"/>
      <c r="F143" s="21"/>
      <c r="G143" s="21"/>
      <c r="H143" s="21"/>
      <c r="I143" s="21"/>
      <c r="J143" s="21"/>
      <c r="K143" s="23"/>
    </row>
  </sheetData>
  <sheetProtection algorithmName="SHA-512" hashValue="p/8p+aYC8NBQ4YFLG+SgQ3n+iPzJRd6AwM3PLoJI0wvvVdNcY/sBR2smQRGicT1QZZXwA0hPJNsKr82+aebXBQ==" saltValue="AaOTkSOuvphCrbQJbJ7Jkw==" spinCount="100000" sheet="1" objects="1" scenarios="1"/>
  <mergeCells count="1">
    <mergeCell ref="F6:H6"/>
  </mergeCells>
  <pageMargins left="0.7" right="0.7" top="0.75" bottom="0.75" header="0.3" footer="0.3"/>
  <pageSetup paperSize="9"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4C37D7-3A27-49C5-B740-7024EEBD79B0}">
  <sheetPr>
    <tabColor theme="5" tint="0.59999389629810485"/>
  </sheetPr>
  <dimension ref="A1:K156"/>
  <sheetViews>
    <sheetView zoomScaleNormal="100" workbookViewId="0">
      <pane ySplit="7" topLeftCell="A29" activePane="bottomLeft" state="frozen"/>
      <selection activeCell="C3" sqref="C3"/>
      <selection pane="bottomLeft" activeCell="B38" sqref="B38"/>
    </sheetView>
  </sheetViews>
  <sheetFormatPr defaultRowHeight="14.4" x14ac:dyDescent="0.3"/>
  <cols>
    <col min="2" max="2" width="70.77734375" customWidth="1"/>
    <col min="3" max="3" width="10.77734375" customWidth="1"/>
    <col min="4" max="4" width="5.77734375" customWidth="1"/>
    <col min="5" max="10" width="12.77734375" style="20" customWidth="1"/>
    <col min="11" max="11" width="12.77734375" style="10" customWidth="1"/>
    <col min="12" max="12" width="2.77734375" customWidth="1"/>
  </cols>
  <sheetData>
    <row r="1" spans="1:11" x14ac:dyDescent="0.3">
      <c r="A1" s="1" t="s">
        <v>22</v>
      </c>
      <c r="B1" s="14" t="s">
        <v>26</v>
      </c>
      <c r="K1" s="11" t="s">
        <v>27</v>
      </c>
    </row>
    <row r="2" spans="1:11" x14ac:dyDescent="0.3">
      <c r="A2" s="1" t="s">
        <v>23</v>
      </c>
      <c r="B2" s="14" t="s">
        <v>282</v>
      </c>
      <c r="K2" s="11" t="s">
        <v>28</v>
      </c>
    </row>
    <row r="3" spans="1:11" x14ac:dyDescent="0.3">
      <c r="A3" s="1" t="s">
        <v>24</v>
      </c>
      <c r="B3" s="14" t="str">
        <f>Algemeen!B3</f>
        <v>: 08-10-2020</v>
      </c>
    </row>
    <row r="4" spans="1:11" x14ac:dyDescent="0.3">
      <c r="A4" s="1" t="s">
        <v>25</v>
      </c>
      <c r="B4" s="14" t="str">
        <f>Algemeen!B4</f>
        <v>: V1.1</v>
      </c>
    </row>
    <row r="5" spans="1:11" ht="15" thickBot="1" x14ac:dyDescent="0.35"/>
    <row r="6" spans="1:11" s="1" customFormat="1" ht="15" thickBot="1" x14ac:dyDescent="0.35">
      <c r="A6" s="6"/>
      <c r="B6" s="5" t="s">
        <v>163</v>
      </c>
      <c r="C6" s="35" t="s">
        <v>2</v>
      </c>
      <c r="D6" s="6" t="s">
        <v>1</v>
      </c>
      <c r="E6" s="28" t="s">
        <v>37</v>
      </c>
      <c r="F6" s="100" t="s">
        <v>47</v>
      </c>
      <c r="G6" s="101"/>
      <c r="H6" s="102"/>
      <c r="I6" s="29" t="s">
        <v>51</v>
      </c>
      <c r="J6" s="29" t="s">
        <v>5</v>
      </c>
      <c r="K6" s="12" t="s">
        <v>5</v>
      </c>
    </row>
    <row r="7" spans="1:11" s="1" customFormat="1" x14ac:dyDescent="0.3">
      <c r="A7" s="6"/>
      <c r="B7" s="6"/>
      <c r="C7" s="36"/>
      <c r="D7" s="6"/>
      <c r="E7" s="33" t="s">
        <v>59</v>
      </c>
      <c r="F7" s="30" t="s">
        <v>48</v>
      </c>
      <c r="G7" s="31" t="s">
        <v>49</v>
      </c>
      <c r="H7" s="32" t="s">
        <v>50</v>
      </c>
      <c r="I7" s="33" t="s">
        <v>52</v>
      </c>
      <c r="J7" s="33" t="s">
        <v>53</v>
      </c>
      <c r="K7" s="12"/>
    </row>
    <row r="8" spans="1:11" s="1" customFormat="1" x14ac:dyDescent="0.3">
      <c r="A8" s="66"/>
      <c r="B8" s="67" t="s">
        <v>116</v>
      </c>
      <c r="C8" s="66"/>
      <c r="D8" s="68"/>
      <c r="E8" s="69"/>
      <c r="F8" s="72">
        <v>0.8</v>
      </c>
      <c r="G8" s="73">
        <v>0.1</v>
      </c>
      <c r="H8" s="74">
        <v>0.1</v>
      </c>
      <c r="I8" s="69"/>
      <c r="J8" s="69"/>
      <c r="K8" s="70"/>
    </row>
    <row r="9" spans="1:11" s="3" customFormat="1" x14ac:dyDescent="0.3">
      <c r="A9" s="34"/>
      <c r="C9" s="34"/>
      <c r="D9" s="37"/>
      <c r="E9" s="40"/>
      <c r="F9" s="43"/>
      <c r="G9" s="44"/>
      <c r="H9" s="45"/>
      <c r="I9" s="40"/>
      <c r="J9" s="40"/>
      <c r="K9" s="42"/>
    </row>
    <row r="10" spans="1:11" s="3" customFormat="1" x14ac:dyDescent="0.3">
      <c r="A10" s="34"/>
      <c r="B10" s="7" t="s">
        <v>164</v>
      </c>
      <c r="C10" s="34"/>
      <c r="D10" s="37"/>
      <c r="E10" s="40"/>
      <c r="F10" s="43"/>
      <c r="G10" s="44"/>
      <c r="H10" s="45"/>
      <c r="I10" s="40"/>
      <c r="J10" s="40"/>
      <c r="K10" s="42"/>
    </row>
    <row r="11" spans="1:11" s="47" customFormat="1" x14ac:dyDescent="0.3">
      <c r="A11" s="46"/>
      <c r="B11" s="75" t="s">
        <v>162</v>
      </c>
      <c r="C11" s="46"/>
      <c r="D11" s="48"/>
      <c r="E11" s="40"/>
      <c r="F11" s="43"/>
      <c r="G11" s="44"/>
      <c r="H11" s="45"/>
      <c r="I11" s="40"/>
      <c r="J11" s="53"/>
      <c r="K11" s="53"/>
    </row>
    <row r="12" spans="1:11" s="47" customFormat="1" x14ac:dyDescent="0.3">
      <c r="A12" s="46"/>
      <c r="B12" s="75" t="s">
        <v>297</v>
      </c>
      <c r="C12" s="46"/>
      <c r="D12" s="48"/>
      <c r="E12" s="40"/>
      <c r="F12" s="43"/>
      <c r="G12" s="44"/>
      <c r="H12" s="45"/>
      <c r="I12" s="40"/>
      <c r="J12" s="53"/>
      <c r="K12" s="53"/>
    </row>
    <row r="13" spans="1:11" s="47" customFormat="1" x14ac:dyDescent="0.3">
      <c r="A13" s="46"/>
      <c r="C13" s="46"/>
      <c r="D13" s="48"/>
      <c r="E13" s="40"/>
      <c r="F13" s="43"/>
      <c r="G13" s="44"/>
      <c r="H13" s="45"/>
      <c r="I13" s="40"/>
      <c r="J13" s="53"/>
      <c r="K13" s="53"/>
    </row>
    <row r="14" spans="1:11" s="3" customFormat="1" x14ac:dyDescent="0.3">
      <c r="A14" s="34"/>
      <c r="B14" s="3" t="s">
        <v>167</v>
      </c>
      <c r="C14" s="34">
        <v>1</v>
      </c>
      <c r="D14" s="37" t="s">
        <v>6</v>
      </c>
      <c r="E14" s="95">
        <v>0</v>
      </c>
      <c r="F14" s="96">
        <v>0</v>
      </c>
      <c r="G14" s="97">
        <v>0</v>
      </c>
      <c r="H14" s="98">
        <v>0</v>
      </c>
      <c r="I14" s="95">
        <v>0</v>
      </c>
      <c r="J14" s="42">
        <f>E14+F14*F$8+G14*G$8+H14*H$8+I14</f>
        <v>0</v>
      </c>
      <c r="K14" s="42">
        <f>C14*J14</f>
        <v>0</v>
      </c>
    </row>
    <row r="15" spans="1:11" s="3" customFormat="1" x14ac:dyDescent="0.3">
      <c r="A15" s="34"/>
      <c r="B15" s="3" t="s">
        <v>168</v>
      </c>
      <c r="C15" s="34">
        <v>1</v>
      </c>
      <c r="D15" s="37" t="s">
        <v>6</v>
      </c>
      <c r="E15" s="95">
        <v>0</v>
      </c>
      <c r="F15" s="96">
        <v>0</v>
      </c>
      <c r="G15" s="97">
        <v>0</v>
      </c>
      <c r="H15" s="98">
        <v>0</v>
      </c>
      <c r="I15" s="95">
        <v>0</v>
      </c>
      <c r="J15" s="42">
        <f t="shared" ref="J15:J16" si="0">E15+F15*F$8+G15*G$8+H15*H$8+I15</f>
        <v>0</v>
      </c>
      <c r="K15" s="42">
        <f t="shared" ref="K15:K16" si="1">C15*J15</f>
        <v>0</v>
      </c>
    </row>
    <row r="16" spans="1:11" s="3" customFormat="1" x14ac:dyDescent="0.3">
      <c r="A16" s="34"/>
      <c r="B16" s="3" t="s">
        <v>169</v>
      </c>
      <c r="C16" s="34">
        <v>1</v>
      </c>
      <c r="D16" s="37" t="s">
        <v>6</v>
      </c>
      <c r="E16" s="95">
        <v>0</v>
      </c>
      <c r="F16" s="96">
        <v>0</v>
      </c>
      <c r="G16" s="97">
        <v>0</v>
      </c>
      <c r="H16" s="98">
        <v>0</v>
      </c>
      <c r="I16" s="95">
        <v>0</v>
      </c>
      <c r="J16" s="42">
        <f t="shared" si="0"/>
        <v>0</v>
      </c>
      <c r="K16" s="42">
        <f t="shared" si="1"/>
        <v>0</v>
      </c>
    </row>
    <row r="17" spans="1:11" s="47" customFormat="1" x14ac:dyDescent="0.3">
      <c r="A17" s="46"/>
      <c r="C17" s="46"/>
      <c r="D17" s="48"/>
      <c r="E17" s="49"/>
      <c r="F17" s="50"/>
      <c r="G17" s="51"/>
      <c r="H17" s="52"/>
      <c r="I17" s="49"/>
      <c r="J17" s="53"/>
      <c r="K17" s="53"/>
    </row>
    <row r="18" spans="1:11" s="3" customFormat="1" x14ac:dyDescent="0.3">
      <c r="A18" s="34"/>
      <c r="B18" s="3" t="s">
        <v>170</v>
      </c>
      <c r="C18" s="34">
        <v>1</v>
      </c>
      <c r="D18" s="37" t="s">
        <v>6</v>
      </c>
      <c r="E18" s="95">
        <v>0</v>
      </c>
      <c r="F18" s="96">
        <v>0</v>
      </c>
      <c r="G18" s="97">
        <v>0</v>
      </c>
      <c r="H18" s="98">
        <v>0</v>
      </c>
      <c r="I18" s="95">
        <v>0</v>
      </c>
      <c r="J18" s="42">
        <f>E18+F18*F$8+G18*G$8+H18*H$8+I18</f>
        <v>0</v>
      </c>
      <c r="K18" s="42">
        <f>C18*J18</f>
        <v>0</v>
      </c>
    </row>
    <row r="19" spans="1:11" s="3" customFormat="1" x14ac:dyDescent="0.3">
      <c r="A19" s="34"/>
      <c r="B19" s="3" t="s">
        <v>171</v>
      </c>
      <c r="C19" s="34">
        <v>26</v>
      </c>
      <c r="D19" s="37" t="s">
        <v>6</v>
      </c>
      <c r="E19" s="95">
        <v>0</v>
      </c>
      <c r="F19" s="96">
        <v>0</v>
      </c>
      <c r="G19" s="97">
        <v>0</v>
      </c>
      <c r="H19" s="98">
        <v>0</v>
      </c>
      <c r="I19" s="95">
        <v>0</v>
      </c>
      <c r="J19" s="42">
        <f t="shared" ref="J19:J20" si="2">E19+F19*F$8+G19*G$8+H19*H$8+I19</f>
        <v>0</v>
      </c>
      <c r="K19" s="42">
        <f t="shared" ref="K19:K20" si="3">C19*J19</f>
        <v>0</v>
      </c>
    </row>
    <row r="20" spans="1:11" s="3" customFormat="1" x14ac:dyDescent="0.3">
      <c r="A20" s="34"/>
      <c r="B20" s="3" t="s">
        <v>172</v>
      </c>
      <c r="C20" s="34">
        <v>2</v>
      </c>
      <c r="D20" s="37" t="s">
        <v>6</v>
      </c>
      <c r="E20" s="95">
        <v>0</v>
      </c>
      <c r="F20" s="96">
        <v>0</v>
      </c>
      <c r="G20" s="97">
        <v>0</v>
      </c>
      <c r="H20" s="98">
        <v>0</v>
      </c>
      <c r="I20" s="95">
        <v>0</v>
      </c>
      <c r="J20" s="42">
        <f t="shared" si="2"/>
        <v>0</v>
      </c>
      <c r="K20" s="42">
        <f t="shared" si="3"/>
        <v>0</v>
      </c>
    </row>
    <row r="21" spans="1:11" s="47" customFormat="1" x14ac:dyDescent="0.3">
      <c r="A21" s="46"/>
      <c r="C21" s="46"/>
      <c r="D21" s="48"/>
      <c r="E21" s="49"/>
      <c r="F21" s="50"/>
      <c r="G21" s="51"/>
      <c r="H21" s="52"/>
      <c r="I21" s="49"/>
      <c r="J21" s="53"/>
      <c r="K21" s="53"/>
    </row>
    <row r="22" spans="1:11" s="3" customFormat="1" x14ac:dyDescent="0.3">
      <c r="A22" s="34"/>
      <c r="B22" s="3" t="s">
        <v>173</v>
      </c>
      <c r="C22" s="34">
        <v>1</v>
      </c>
      <c r="D22" s="37" t="s">
        <v>6</v>
      </c>
      <c r="E22" s="95">
        <v>0</v>
      </c>
      <c r="F22" s="96">
        <v>0</v>
      </c>
      <c r="G22" s="97">
        <v>0</v>
      </c>
      <c r="H22" s="98">
        <v>0</v>
      </c>
      <c r="I22" s="95">
        <v>0</v>
      </c>
      <c r="J22" s="42">
        <f t="shared" ref="J22:J26" si="4">E22+F22*F$8+G22*G$8+H22*H$8+I22</f>
        <v>0</v>
      </c>
      <c r="K22" s="42">
        <f t="shared" ref="K22:K26" si="5">C22*J22</f>
        <v>0</v>
      </c>
    </row>
    <row r="23" spans="1:11" s="3" customFormat="1" x14ac:dyDescent="0.3">
      <c r="A23" s="34"/>
      <c r="B23" s="3" t="s">
        <v>174</v>
      </c>
      <c r="C23" s="34">
        <v>3</v>
      </c>
      <c r="D23" s="37" t="s">
        <v>6</v>
      </c>
      <c r="E23" s="95">
        <v>0</v>
      </c>
      <c r="F23" s="96">
        <v>0</v>
      </c>
      <c r="G23" s="97">
        <v>0</v>
      </c>
      <c r="H23" s="98">
        <v>0</v>
      </c>
      <c r="I23" s="95">
        <v>0</v>
      </c>
      <c r="J23" s="42">
        <f t="shared" si="4"/>
        <v>0</v>
      </c>
      <c r="K23" s="42">
        <f t="shared" si="5"/>
        <v>0</v>
      </c>
    </row>
    <row r="24" spans="1:11" s="3" customFormat="1" x14ac:dyDescent="0.3">
      <c r="A24" s="34"/>
      <c r="B24" s="3" t="s">
        <v>175</v>
      </c>
      <c r="C24" s="34">
        <v>12</v>
      </c>
      <c r="D24" s="37" t="s">
        <v>6</v>
      </c>
      <c r="E24" s="95">
        <v>0</v>
      </c>
      <c r="F24" s="96">
        <v>0</v>
      </c>
      <c r="G24" s="97">
        <v>0</v>
      </c>
      <c r="H24" s="98">
        <v>0</v>
      </c>
      <c r="I24" s="95">
        <v>0</v>
      </c>
      <c r="J24" s="42">
        <f t="shared" si="4"/>
        <v>0</v>
      </c>
      <c r="K24" s="42">
        <f t="shared" si="5"/>
        <v>0</v>
      </c>
    </row>
    <row r="25" spans="1:11" s="3" customFormat="1" x14ac:dyDescent="0.3">
      <c r="A25" s="34"/>
      <c r="B25" s="3" t="s">
        <v>176</v>
      </c>
      <c r="C25" s="34">
        <v>1</v>
      </c>
      <c r="D25" s="37" t="s">
        <v>6</v>
      </c>
      <c r="E25" s="95">
        <v>0</v>
      </c>
      <c r="F25" s="96">
        <v>0</v>
      </c>
      <c r="G25" s="97">
        <v>0</v>
      </c>
      <c r="H25" s="98">
        <v>0</v>
      </c>
      <c r="I25" s="95">
        <v>0</v>
      </c>
      <c r="J25" s="42">
        <f t="shared" si="4"/>
        <v>0</v>
      </c>
      <c r="K25" s="42">
        <f t="shared" si="5"/>
        <v>0</v>
      </c>
    </row>
    <row r="26" spans="1:11" s="3" customFormat="1" x14ac:dyDescent="0.3">
      <c r="A26" s="34"/>
      <c r="B26" s="3" t="s">
        <v>177</v>
      </c>
      <c r="C26" s="34">
        <v>2</v>
      </c>
      <c r="D26" s="37" t="s">
        <v>6</v>
      </c>
      <c r="E26" s="95">
        <v>0</v>
      </c>
      <c r="F26" s="96">
        <v>0</v>
      </c>
      <c r="G26" s="97">
        <v>0</v>
      </c>
      <c r="H26" s="98">
        <v>0</v>
      </c>
      <c r="I26" s="95">
        <v>0</v>
      </c>
      <c r="J26" s="42">
        <f t="shared" si="4"/>
        <v>0</v>
      </c>
      <c r="K26" s="42">
        <f t="shared" si="5"/>
        <v>0</v>
      </c>
    </row>
    <row r="27" spans="1:11" s="47" customFormat="1" x14ac:dyDescent="0.3">
      <c r="A27" s="46"/>
      <c r="C27" s="46"/>
      <c r="D27" s="48"/>
      <c r="E27" s="49"/>
      <c r="F27" s="50"/>
      <c r="G27" s="51"/>
      <c r="H27" s="52"/>
      <c r="I27" s="49"/>
      <c r="J27" s="53"/>
      <c r="K27" s="53"/>
    </row>
    <row r="28" spans="1:11" s="3" customFormat="1" x14ac:dyDescent="0.3">
      <c r="A28" s="34"/>
      <c r="B28" s="3" t="s">
        <v>178</v>
      </c>
      <c r="C28" s="34">
        <v>39</v>
      </c>
      <c r="D28" s="37" t="s">
        <v>6</v>
      </c>
      <c r="E28" s="95">
        <v>0</v>
      </c>
      <c r="F28" s="96">
        <v>0</v>
      </c>
      <c r="G28" s="97">
        <v>0</v>
      </c>
      <c r="H28" s="98">
        <v>0</v>
      </c>
      <c r="I28" s="95">
        <v>0</v>
      </c>
      <c r="J28" s="42">
        <f t="shared" ref="J28:J32" si="6">E28+F28*F$8+G28*G$8+H28*H$8+I28</f>
        <v>0</v>
      </c>
      <c r="K28" s="42">
        <f t="shared" ref="K28:K32" si="7">C28*J28</f>
        <v>0</v>
      </c>
    </row>
    <row r="29" spans="1:11" s="3" customFormat="1" x14ac:dyDescent="0.3">
      <c r="A29" s="34"/>
      <c r="B29" s="3" t="s">
        <v>179</v>
      </c>
      <c r="C29" s="34">
        <v>36</v>
      </c>
      <c r="D29" s="37" t="s">
        <v>6</v>
      </c>
      <c r="E29" s="95">
        <v>0</v>
      </c>
      <c r="F29" s="96">
        <v>0</v>
      </c>
      <c r="G29" s="97">
        <v>0</v>
      </c>
      <c r="H29" s="98">
        <v>0</v>
      </c>
      <c r="I29" s="95">
        <v>0</v>
      </c>
      <c r="J29" s="42">
        <f t="shared" si="6"/>
        <v>0</v>
      </c>
      <c r="K29" s="42">
        <f t="shared" si="7"/>
        <v>0</v>
      </c>
    </row>
    <row r="30" spans="1:11" s="3" customFormat="1" x14ac:dyDescent="0.3">
      <c r="A30" s="34"/>
      <c r="B30" s="3" t="s">
        <v>180</v>
      </c>
      <c r="C30" s="34">
        <v>15</v>
      </c>
      <c r="D30" s="37" t="s">
        <v>6</v>
      </c>
      <c r="E30" s="95">
        <v>0</v>
      </c>
      <c r="F30" s="96">
        <v>0</v>
      </c>
      <c r="G30" s="97">
        <v>0</v>
      </c>
      <c r="H30" s="98">
        <v>0</v>
      </c>
      <c r="I30" s="95">
        <v>0</v>
      </c>
      <c r="J30" s="42">
        <f t="shared" si="6"/>
        <v>0</v>
      </c>
      <c r="K30" s="42">
        <f t="shared" si="7"/>
        <v>0</v>
      </c>
    </row>
    <row r="31" spans="1:11" s="3" customFormat="1" x14ac:dyDescent="0.3">
      <c r="A31" s="34"/>
      <c r="B31" s="3" t="s">
        <v>181</v>
      </c>
      <c r="C31" s="34">
        <v>10</v>
      </c>
      <c r="D31" s="37" t="s">
        <v>6</v>
      </c>
      <c r="E31" s="95">
        <v>0</v>
      </c>
      <c r="F31" s="96">
        <v>0</v>
      </c>
      <c r="G31" s="97">
        <v>0</v>
      </c>
      <c r="H31" s="98">
        <v>0</v>
      </c>
      <c r="I31" s="95">
        <v>0</v>
      </c>
      <c r="J31" s="42">
        <f t="shared" si="6"/>
        <v>0</v>
      </c>
      <c r="K31" s="42">
        <f t="shared" si="7"/>
        <v>0</v>
      </c>
    </row>
    <row r="32" spans="1:11" s="3" customFormat="1" x14ac:dyDescent="0.3">
      <c r="A32" s="34"/>
      <c r="B32" s="3" t="s">
        <v>182</v>
      </c>
      <c r="C32" s="34">
        <v>8</v>
      </c>
      <c r="D32" s="37" t="s">
        <v>6</v>
      </c>
      <c r="E32" s="95">
        <v>0</v>
      </c>
      <c r="F32" s="96">
        <v>0</v>
      </c>
      <c r="G32" s="97">
        <v>0</v>
      </c>
      <c r="H32" s="98">
        <v>0</v>
      </c>
      <c r="I32" s="95">
        <v>0</v>
      </c>
      <c r="J32" s="42">
        <f t="shared" si="6"/>
        <v>0</v>
      </c>
      <c r="K32" s="42">
        <f t="shared" si="7"/>
        <v>0</v>
      </c>
    </row>
    <row r="33" spans="1:11" s="47" customFormat="1" x14ac:dyDescent="0.3">
      <c r="A33" s="46"/>
      <c r="C33" s="46"/>
      <c r="D33" s="48"/>
      <c r="E33" s="40"/>
      <c r="F33" s="43"/>
      <c r="G33" s="44"/>
      <c r="H33" s="45"/>
      <c r="I33" s="40"/>
      <c r="J33" s="53"/>
      <c r="K33" s="53"/>
    </row>
    <row r="34" spans="1:11" s="47" customFormat="1" x14ac:dyDescent="0.3">
      <c r="A34" s="46"/>
      <c r="B34" s="55" t="s">
        <v>54</v>
      </c>
      <c r="C34" s="46"/>
      <c r="D34" s="48"/>
      <c r="E34" s="40"/>
      <c r="F34" s="43"/>
      <c r="G34" s="44"/>
      <c r="H34" s="45"/>
      <c r="I34" s="40"/>
      <c r="J34" s="53"/>
      <c r="K34" s="53"/>
    </row>
    <row r="35" spans="1:11" s="3" customFormat="1" x14ac:dyDescent="0.3">
      <c r="A35" s="34"/>
      <c r="B35" s="3" t="s">
        <v>68</v>
      </c>
      <c r="C35" s="34">
        <v>1</v>
      </c>
      <c r="D35" s="37" t="s">
        <v>6</v>
      </c>
      <c r="E35" s="95">
        <v>0</v>
      </c>
      <c r="F35" s="96">
        <v>0</v>
      </c>
      <c r="G35" s="97">
        <v>0</v>
      </c>
      <c r="H35" s="98">
        <v>0</v>
      </c>
      <c r="I35" s="95">
        <v>0</v>
      </c>
      <c r="J35" s="42">
        <f t="shared" ref="J35:J38" si="8">E35+F35*F$8+G35*G$8+H35*H$8+I35</f>
        <v>0</v>
      </c>
      <c r="K35" s="42">
        <f t="shared" ref="K35:K38" si="9">C35*J35</f>
        <v>0</v>
      </c>
    </row>
    <row r="36" spans="1:11" s="3" customFormat="1" x14ac:dyDescent="0.3">
      <c r="A36" s="34"/>
      <c r="B36" s="3" t="s">
        <v>69</v>
      </c>
      <c r="C36" s="34">
        <v>4</v>
      </c>
      <c r="D36" s="37" t="s">
        <v>6</v>
      </c>
      <c r="E36" s="95">
        <v>0</v>
      </c>
      <c r="F36" s="96">
        <v>0</v>
      </c>
      <c r="G36" s="97">
        <v>0</v>
      </c>
      <c r="H36" s="98">
        <v>0</v>
      </c>
      <c r="I36" s="95">
        <v>0</v>
      </c>
      <c r="J36" s="42">
        <f t="shared" si="8"/>
        <v>0</v>
      </c>
      <c r="K36" s="42">
        <f t="shared" si="9"/>
        <v>0</v>
      </c>
    </row>
    <row r="37" spans="1:11" s="3" customFormat="1" x14ac:dyDescent="0.3">
      <c r="A37" s="34"/>
      <c r="B37" s="3" t="s">
        <v>70</v>
      </c>
      <c r="C37" s="34">
        <v>10</v>
      </c>
      <c r="D37" s="37" t="s">
        <v>6</v>
      </c>
      <c r="E37" s="95">
        <v>0</v>
      </c>
      <c r="F37" s="96">
        <v>0</v>
      </c>
      <c r="G37" s="97">
        <v>0</v>
      </c>
      <c r="H37" s="98">
        <v>0</v>
      </c>
      <c r="I37" s="95">
        <v>0</v>
      </c>
      <c r="J37" s="42">
        <f t="shared" si="8"/>
        <v>0</v>
      </c>
      <c r="K37" s="42">
        <f t="shared" si="9"/>
        <v>0</v>
      </c>
    </row>
    <row r="38" spans="1:11" s="3" customFormat="1" x14ac:dyDescent="0.3">
      <c r="A38" s="34"/>
      <c r="B38" s="3" t="s">
        <v>71</v>
      </c>
      <c r="C38" s="34">
        <v>4</v>
      </c>
      <c r="D38" s="37" t="s">
        <v>6</v>
      </c>
      <c r="E38" s="95">
        <v>0</v>
      </c>
      <c r="F38" s="96">
        <v>0</v>
      </c>
      <c r="G38" s="97">
        <v>0</v>
      </c>
      <c r="H38" s="98">
        <v>0</v>
      </c>
      <c r="I38" s="95">
        <v>0</v>
      </c>
      <c r="J38" s="42">
        <f t="shared" si="8"/>
        <v>0</v>
      </c>
      <c r="K38" s="42">
        <f t="shared" si="9"/>
        <v>0</v>
      </c>
    </row>
    <row r="39" spans="1:11" s="3" customFormat="1" x14ac:dyDescent="0.3">
      <c r="A39" s="34"/>
      <c r="C39" s="34"/>
      <c r="D39" s="37"/>
      <c r="E39" s="40"/>
      <c r="F39" s="43"/>
      <c r="G39" s="44"/>
      <c r="H39" s="45"/>
      <c r="I39" s="40"/>
      <c r="J39" s="42"/>
      <c r="K39" s="42"/>
    </row>
    <row r="40" spans="1:11" s="3" customFormat="1" x14ac:dyDescent="0.3">
      <c r="A40" s="34"/>
      <c r="B40" s="7" t="s">
        <v>165</v>
      </c>
      <c r="C40" s="34"/>
      <c r="D40" s="37"/>
      <c r="E40" s="40"/>
      <c r="F40" s="43"/>
      <c r="G40" s="44"/>
      <c r="H40" s="45"/>
      <c r="I40" s="40"/>
      <c r="J40" s="42"/>
      <c r="K40" s="42"/>
    </row>
    <row r="41" spans="1:11" s="3" customFormat="1" x14ac:dyDescent="0.3">
      <c r="A41" s="34"/>
      <c r="B41" s="3" t="s">
        <v>183</v>
      </c>
      <c r="C41" s="34">
        <v>45</v>
      </c>
      <c r="D41" s="37" t="s">
        <v>6</v>
      </c>
      <c r="E41" s="40"/>
      <c r="F41" s="96">
        <v>0</v>
      </c>
      <c r="G41" s="97">
        <v>0</v>
      </c>
      <c r="H41" s="98">
        <v>0</v>
      </c>
      <c r="I41" s="95">
        <v>0</v>
      </c>
      <c r="J41" s="42">
        <f t="shared" ref="J41" si="10">E41+F41*F$8+G41*G$8+H41*H$8+I41</f>
        <v>0</v>
      </c>
      <c r="K41" s="42">
        <f t="shared" ref="K41:K43" si="11">C41*J41</f>
        <v>0</v>
      </c>
    </row>
    <row r="42" spans="1:11" s="3" customFormat="1" x14ac:dyDescent="0.3">
      <c r="A42" s="34"/>
      <c r="B42" s="3" t="s">
        <v>184</v>
      </c>
      <c r="C42" s="34">
        <v>45</v>
      </c>
      <c r="D42" s="37" t="s">
        <v>6</v>
      </c>
      <c r="E42" s="40"/>
      <c r="F42" s="96">
        <v>0</v>
      </c>
      <c r="G42" s="97">
        <v>0</v>
      </c>
      <c r="H42" s="98">
        <v>0</v>
      </c>
      <c r="I42" s="95">
        <v>0</v>
      </c>
      <c r="J42" s="42">
        <f>E42+F42*F$8+G42*G$8+H42*H$8+I42</f>
        <v>0</v>
      </c>
      <c r="K42" s="42">
        <f t="shared" si="11"/>
        <v>0</v>
      </c>
    </row>
    <row r="43" spans="1:11" s="3" customFormat="1" x14ac:dyDescent="0.3">
      <c r="A43" s="34"/>
      <c r="B43" s="3" t="s">
        <v>185</v>
      </c>
      <c r="C43" s="34">
        <v>23</v>
      </c>
      <c r="D43" s="37" t="s">
        <v>6</v>
      </c>
      <c r="E43" s="40"/>
      <c r="F43" s="96">
        <v>0</v>
      </c>
      <c r="G43" s="97">
        <v>0</v>
      </c>
      <c r="H43" s="98">
        <v>0</v>
      </c>
      <c r="I43" s="95">
        <v>0</v>
      </c>
      <c r="J43" s="42">
        <f>E43+F43*F$8+G43*G$8+H43*H$8+I43</f>
        <v>0</v>
      </c>
      <c r="K43" s="42">
        <f t="shared" si="11"/>
        <v>0</v>
      </c>
    </row>
    <row r="44" spans="1:11" s="3" customFormat="1" x14ac:dyDescent="0.3">
      <c r="A44" s="34"/>
      <c r="C44" s="34"/>
      <c r="D44" s="37"/>
      <c r="E44" s="40"/>
      <c r="F44" s="43"/>
      <c r="G44" s="44"/>
      <c r="H44" s="45"/>
      <c r="I44" s="40"/>
      <c r="J44" s="42"/>
      <c r="K44" s="42"/>
    </row>
    <row r="45" spans="1:11" s="3" customFormat="1" x14ac:dyDescent="0.3">
      <c r="A45" s="34"/>
      <c r="B45" s="7" t="s">
        <v>166</v>
      </c>
      <c r="C45" s="34"/>
      <c r="D45" s="37"/>
      <c r="E45" s="40"/>
      <c r="F45" s="43"/>
      <c r="G45" s="44"/>
      <c r="H45" s="45"/>
      <c r="I45" s="40"/>
      <c r="J45" s="42"/>
      <c r="K45" s="42"/>
    </row>
    <row r="46" spans="1:11" s="3" customFormat="1" x14ac:dyDescent="0.3">
      <c r="A46" s="34"/>
      <c r="B46" s="3" t="s">
        <v>46</v>
      </c>
      <c r="C46" s="38"/>
      <c r="D46" s="39"/>
      <c r="E46" s="41">
        <f>SUMPRODUCT(C14:C38,E14:E38)</f>
        <v>0</v>
      </c>
      <c r="F46" s="43"/>
      <c r="G46" s="44"/>
      <c r="H46" s="45"/>
      <c r="I46" s="40"/>
      <c r="J46" s="42"/>
      <c r="K46" s="42"/>
    </row>
    <row r="47" spans="1:11" s="3" customFormat="1" x14ac:dyDescent="0.3">
      <c r="A47" s="34"/>
      <c r="C47" s="34"/>
      <c r="D47" s="37"/>
      <c r="E47" s="40"/>
      <c r="F47" s="43"/>
      <c r="G47" s="44"/>
      <c r="H47" s="45"/>
      <c r="I47" s="40"/>
      <c r="J47" s="40"/>
      <c r="K47" s="42"/>
    </row>
    <row r="48" spans="1:11" s="3" customFormat="1" x14ac:dyDescent="0.3">
      <c r="A48" s="6"/>
      <c r="B48" s="6" t="s">
        <v>31</v>
      </c>
      <c r="C48" s="6">
        <v>1</v>
      </c>
      <c r="D48" s="6" t="s">
        <v>7</v>
      </c>
      <c r="E48" s="22"/>
      <c r="F48" s="22"/>
      <c r="G48" s="22"/>
      <c r="H48" s="22"/>
      <c r="I48" s="22"/>
      <c r="J48" s="22"/>
      <c r="K48" s="19">
        <f>SUM(K9:K47)</f>
        <v>0</v>
      </c>
    </row>
    <row r="49" spans="1:11" s="3" customFormat="1" x14ac:dyDescent="0.3">
      <c r="E49" s="21"/>
      <c r="F49" s="21"/>
      <c r="G49" s="21"/>
      <c r="H49" s="21"/>
      <c r="I49" s="21"/>
      <c r="J49" s="21"/>
      <c r="K49" s="23"/>
    </row>
    <row r="50" spans="1:11" s="3" customFormat="1" x14ac:dyDescent="0.3">
      <c r="E50" s="21"/>
      <c r="F50" s="21"/>
      <c r="G50" s="21"/>
      <c r="H50" s="21"/>
      <c r="I50" s="21"/>
      <c r="J50" s="21"/>
      <c r="K50" s="23"/>
    </row>
    <row r="51" spans="1:11" s="3" customFormat="1" x14ac:dyDescent="0.3">
      <c r="A51" s="27"/>
      <c r="E51" s="21"/>
      <c r="F51" s="21"/>
      <c r="G51" s="21"/>
      <c r="H51" s="21"/>
      <c r="I51" s="21"/>
      <c r="J51" s="21"/>
      <c r="K51" s="23"/>
    </row>
    <row r="52" spans="1:11" s="3" customFormat="1" x14ac:dyDescent="0.3">
      <c r="A52" s="27"/>
      <c r="E52" s="21"/>
      <c r="F52" s="21"/>
      <c r="G52" s="21"/>
      <c r="H52" s="21"/>
      <c r="I52" s="21"/>
      <c r="J52" s="21"/>
      <c r="K52" s="23"/>
    </row>
    <row r="53" spans="1:11" s="3" customFormat="1" x14ac:dyDescent="0.3">
      <c r="E53" s="21"/>
      <c r="F53" s="21"/>
      <c r="G53" s="21"/>
      <c r="H53" s="21"/>
      <c r="I53" s="21"/>
      <c r="J53" s="21"/>
      <c r="K53" s="23"/>
    </row>
    <row r="54" spans="1:11" s="3" customFormat="1" x14ac:dyDescent="0.3">
      <c r="E54" s="21"/>
      <c r="F54" s="21"/>
      <c r="G54" s="21"/>
      <c r="H54" s="21"/>
      <c r="I54" s="21"/>
      <c r="J54" s="21"/>
      <c r="K54" s="23"/>
    </row>
    <row r="55" spans="1:11" s="3" customFormat="1" x14ac:dyDescent="0.3">
      <c r="E55" s="21"/>
      <c r="F55" s="21"/>
      <c r="G55" s="21"/>
      <c r="H55" s="21"/>
      <c r="I55" s="21"/>
      <c r="J55" s="21"/>
      <c r="K55" s="23"/>
    </row>
    <row r="56" spans="1:11" s="3" customFormat="1" x14ac:dyDescent="0.3">
      <c r="E56" s="21"/>
      <c r="F56" s="21"/>
      <c r="G56" s="21"/>
      <c r="H56" s="21"/>
      <c r="I56" s="21"/>
      <c r="J56" s="21"/>
      <c r="K56" s="23"/>
    </row>
    <row r="57" spans="1:11" s="3" customFormat="1" x14ac:dyDescent="0.3">
      <c r="E57" s="21"/>
      <c r="F57" s="21"/>
      <c r="G57" s="21"/>
      <c r="H57" s="21"/>
      <c r="I57" s="21"/>
      <c r="J57" s="21"/>
      <c r="K57" s="23"/>
    </row>
    <row r="58" spans="1:11" s="3" customFormat="1" x14ac:dyDescent="0.3">
      <c r="E58" s="21"/>
      <c r="F58" s="21"/>
      <c r="G58" s="21"/>
      <c r="H58" s="21"/>
      <c r="I58" s="21"/>
      <c r="J58" s="21"/>
      <c r="K58" s="23"/>
    </row>
    <row r="59" spans="1:11" s="3" customFormat="1" x14ac:dyDescent="0.3">
      <c r="E59" s="21"/>
      <c r="F59" s="21"/>
      <c r="G59" s="21"/>
      <c r="H59" s="21"/>
      <c r="I59" s="21"/>
      <c r="J59" s="21"/>
      <c r="K59" s="23"/>
    </row>
    <row r="60" spans="1:11" s="3" customFormat="1" x14ac:dyDescent="0.3">
      <c r="E60" s="21"/>
      <c r="F60" s="21"/>
      <c r="G60" s="21"/>
      <c r="H60" s="21"/>
      <c r="I60" s="21"/>
      <c r="J60" s="21"/>
      <c r="K60" s="23"/>
    </row>
    <row r="61" spans="1:11" s="3" customFormat="1" x14ac:dyDescent="0.3">
      <c r="E61" s="21"/>
      <c r="F61" s="21"/>
      <c r="G61" s="21"/>
      <c r="H61" s="21"/>
      <c r="I61" s="21"/>
      <c r="J61" s="21"/>
      <c r="K61" s="23"/>
    </row>
    <row r="62" spans="1:11" s="3" customFormat="1" x14ac:dyDescent="0.3">
      <c r="E62" s="21"/>
      <c r="F62" s="21"/>
      <c r="G62" s="21"/>
      <c r="H62" s="21"/>
      <c r="I62" s="21"/>
      <c r="J62" s="21"/>
      <c r="K62" s="23"/>
    </row>
    <row r="63" spans="1:11" s="3" customFormat="1" x14ac:dyDescent="0.3">
      <c r="E63" s="21"/>
      <c r="F63" s="21"/>
      <c r="G63" s="21"/>
      <c r="H63" s="21"/>
      <c r="I63" s="21"/>
      <c r="J63" s="21"/>
      <c r="K63" s="23"/>
    </row>
    <row r="64" spans="1:11" s="3" customFormat="1" x14ac:dyDescent="0.3">
      <c r="E64" s="21"/>
      <c r="F64" s="21"/>
      <c r="G64" s="21"/>
      <c r="H64" s="21"/>
      <c r="I64" s="21"/>
      <c r="J64" s="21"/>
      <c r="K64" s="23"/>
    </row>
    <row r="65" spans="5:11" s="3" customFormat="1" x14ac:dyDescent="0.3">
      <c r="E65" s="21"/>
      <c r="F65" s="21"/>
      <c r="G65" s="21"/>
      <c r="H65" s="21"/>
      <c r="I65" s="21"/>
      <c r="J65" s="21"/>
      <c r="K65" s="23"/>
    </row>
    <row r="66" spans="5:11" s="3" customFormat="1" x14ac:dyDescent="0.3">
      <c r="E66" s="21"/>
      <c r="F66" s="21"/>
      <c r="G66" s="21"/>
      <c r="H66" s="21"/>
      <c r="I66" s="21"/>
      <c r="J66" s="21"/>
      <c r="K66" s="23"/>
    </row>
    <row r="67" spans="5:11" s="3" customFormat="1" x14ac:dyDescent="0.3">
      <c r="E67" s="21"/>
      <c r="F67" s="21"/>
      <c r="G67" s="21"/>
      <c r="H67" s="21"/>
      <c r="I67" s="21"/>
      <c r="J67" s="21"/>
      <c r="K67" s="23"/>
    </row>
    <row r="68" spans="5:11" s="3" customFormat="1" x14ac:dyDescent="0.3">
      <c r="E68" s="21"/>
      <c r="F68" s="21"/>
      <c r="G68" s="21"/>
      <c r="H68" s="21"/>
      <c r="I68" s="21"/>
      <c r="J68" s="21"/>
      <c r="K68" s="23"/>
    </row>
    <row r="69" spans="5:11" s="3" customFormat="1" x14ac:dyDescent="0.3">
      <c r="E69" s="21"/>
      <c r="F69" s="21"/>
      <c r="G69" s="21"/>
      <c r="H69" s="21"/>
      <c r="I69" s="21"/>
      <c r="J69" s="21"/>
      <c r="K69" s="23"/>
    </row>
    <row r="70" spans="5:11" s="3" customFormat="1" x14ac:dyDescent="0.3">
      <c r="E70" s="21"/>
      <c r="F70" s="21"/>
      <c r="G70" s="21"/>
      <c r="H70" s="21"/>
      <c r="I70" s="21"/>
      <c r="J70" s="21"/>
      <c r="K70" s="23"/>
    </row>
    <row r="71" spans="5:11" s="3" customFormat="1" x14ac:dyDescent="0.3">
      <c r="E71" s="21"/>
      <c r="F71" s="21"/>
      <c r="G71" s="21"/>
      <c r="H71" s="21"/>
      <c r="I71" s="21"/>
      <c r="J71" s="21"/>
      <c r="K71" s="23"/>
    </row>
    <row r="72" spans="5:11" s="3" customFormat="1" x14ac:dyDescent="0.3">
      <c r="E72" s="21"/>
      <c r="F72" s="21"/>
      <c r="G72" s="21"/>
      <c r="H72" s="21"/>
      <c r="I72" s="21"/>
      <c r="J72" s="21"/>
      <c r="K72" s="23"/>
    </row>
    <row r="73" spans="5:11" s="3" customFormat="1" x14ac:dyDescent="0.3">
      <c r="E73" s="21"/>
      <c r="F73" s="21"/>
      <c r="G73" s="21"/>
      <c r="H73" s="21"/>
      <c r="I73" s="21"/>
      <c r="J73" s="21"/>
      <c r="K73" s="23"/>
    </row>
    <row r="74" spans="5:11" s="3" customFormat="1" x14ac:dyDescent="0.3">
      <c r="E74" s="21"/>
      <c r="F74" s="21"/>
      <c r="G74" s="21"/>
      <c r="H74" s="21"/>
      <c r="I74" s="21"/>
      <c r="J74" s="21"/>
      <c r="K74" s="23"/>
    </row>
    <row r="75" spans="5:11" s="3" customFormat="1" x14ac:dyDescent="0.3">
      <c r="E75" s="21"/>
      <c r="F75" s="21"/>
      <c r="G75" s="21"/>
      <c r="H75" s="21"/>
      <c r="I75" s="21"/>
      <c r="J75" s="21"/>
      <c r="K75" s="23"/>
    </row>
    <row r="76" spans="5:11" s="3" customFormat="1" x14ac:dyDescent="0.3">
      <c r="E76" s="21"/>
      <c r="F76" s="21"/>
      <c r="G76" s="21"/>
      <c r="H76" s="21"/>
      <c r="I76" s="21"/>
      <c r="J76" s="21"/>
      <c r="K76" s="23"/>
    </row>
    <row r="77" spans="5:11" s="3" customFormat="1" x14ac:dyDescent="0.3">
      <c r="E77" s="21"/>
      <c r="F77" s="21"/>
      <c r="G77" s="21"/>
      <c r="H77" s="21"/>
      <c r="I77" s="21"/>
      <c r="J77" s="21"/>
      <c r="K77" s="23"/>
    </row>
    <row r="78" spans="5:11" s="3" customFormat="1" x14ac:dyDescent="0.3">
      <c r="E78" s="21"/>
      <c r="F78" s="21"/>
      <c r="G78" s="21"/>
      <c r="H78" s="21"/>
      <c r="I78" s="21"/>
      <c r="J78" s="21"/>
      <c r="K78" s="23"/>
    </row>
    <row r="79" spans="5:11" s="3" customFormat="1" x14ac:dyDescent="0.3">
      <c r="E79" s="21"/>
      <c r="F79" s="21"/>
      <c r="G79" s="21"/>
      <c r="H79" s="21"/>
      <c r="I79" s="21"/>
      <c r="J79" s="21"/>
      <c r="K79" s="23"/>
    </row>
    <row r="80" spans="5:11" s="3" customFormat="1" x14ac:dyDescent="0.3">
      <c r="E80" s="21"/>
      <c r="F80" s="21"/>
      <c r="G80" s="21"/>
      <c r="H80" s="21"/>
      <c r="I80" s="21"/>
      <c r="J80" s="21"/>
      <c r="K80" s="23"/>
    </row>
    <row r="81" spans="5:11" s="3" customFormat="1" x14ac:dyDescent="0.3">
      <c r="E81" s="21"/>
      <c r="F81" s="21"/>
      <c r="G81" s="21"/>
      <c r="H81" s="21"/>
      <c r="I81" s="21"/>
      <c r="J81" s="21"/>
      <c r="K81" s="23"/>
    </row>
    <row r="82" spans="5:11" s="3" customFormat="1" x14ac:dyDescent="0.3">
      <c r="E82" s="21"/>
      <c r="F82" s="21"/>
      <c r="G82" s="21"/>
      <c r="H82" s="21"/>
      <c r="I82" s="21"/>
      <c r="J82" s="21"/>
      <c r="K82" s="23"/>
    </row>
    <row r="83" spans="5:11" s="3" customFormat="1" x14ac:dyDescent="0.3">
      <c r="E83" s="21"/>
      <c r="F83" s="21"/>
      <c r="G83" s="21"/>
      <c r="H83" s="21"/>
      <c r="I83" s="21"/>
      <c r="J83" s="21"/>
      <c r="K83" s="23"/>
    </row>
    <row r="84" spans="5:11" s="3" customFormat="1" x14ac:dyDescent="0.3">
      <c r="E84" s="21"/>
      <c r="F84" s="21"/>
      <c r="G84" s="21"/>
      <c r="H84" s="21"/>
      <c r="I84" s="21"/>
      <c r="J84" s="21"/>
      <c r="K84" s="23"/>
    </row>
    <row r="85" spans="5:11" s="3" customFormat="1" x14ac:dyDescent="0.3">
      <c r="E85" s="21"/>
      <c r="F85" s="21"/>
      <c r="G85" s="21"/>
      <c r="H85" s="21"/>
      <c r="I85" s="21"/>
      <c r="J85" s="21"/>
      <c r="K85" s="23"/>
    </row>
    <row r="86" spans="5:11" s="3" customFormat="1" x14ac:dyDescent="0.3">
      <c r="E86" s="21"/>
      <c r="F86" s="21"/>
      <c r="G86" s="21"/>
      <c r="H86" s="21"/>
      <c r="I86" s="21"/>
      <c r="J86" s="21"/>
      <c r="K86" s="23"/>
    </row>
    <row r="87" spans="5:11" s="3" customFormat="1" x14ac:dyDescent="0.3">
      <c r="E87" s="21"/>
      <c r="F87" s="21"/>
      <c r="G87" s="21"/>
      <c r="H87" s="21"/>
      <c r="I87" s="21"/>
      <c r="J87" s="21"/>
      <c r="K87" s="23"/>
    </row>
    <row r="88" spans="5:11" s="3" customFormat="1" x14ac:dyDescent="0.3">
      <c r="E88" s="21"/>
      <c r="F88" s="21"/>
      <c r="G88" s="21"/>
      <c r="H88" s="21"/>
      <c r="I88" s="21"/>
      <c r="J88" s="21"/>
      <c r="K88" s="23"/>
    </row>
    <row r="89" spans="5:11" s="3" customFormat="1" x14ac:dyDescent="0.3">
      <c r="E89" s="21"/>
      <c r="F89" s="21"/>
      <c r="G89" s="21"/>
      <c r="H89" s="21"/>
      <c r="I89" s="21"/>
      <c r="J89" s="21"/>
      <c r="K89" s="23"/>
    </row>
    <row r="90" spans="5:11" s="3" customFormat="1" x14ac:dyDescent="0.3">
      <c r="E90" s="21"/>
      <c r="F90" s="21"/>
      <c r="G90" s="21"/>
      <c r="H90" s="21"/>
      <c r="I90" s="21"/>
      <c r="J90" s="21"/>
      <c r="K90" s="23"/>
    </row>
    <row r="91" spans="5:11" s="3" customFormat="1" x14ac:dyDescent="0.3">
      <c r="E91" s="21"/>
      <c r="F91" s="21"/>
      <c r="G91" s="21"/>
      <c r="H91" s="21"/>
      <c r="I91" s="21"/>
      <c r="J91" s="21"/>
      <c r="K91" s="23"/>
    </row>
    <row r="92" spans="5:11" s="3" customFormat="1" x14ac:dyDescent="0.3">
      <c r="E92" s="21"/>
      <c r="F92" s="21"/>
      <c r="G92" s="21"/>
      <c r="H92" s="21"/>
      <c r="I92" s="21"/>
      <c r="J92" s="21"/>
      <c r="K92" s="23"/>
    </row>
    <row r="93" spans="5:11" s="3" customFormat="1" x14ac:dyDescent="0.3">
      <c r="E93" s="21"/>
      <c r="F93" s="21"/>
      <c r="G93" s="21"/>
      <c r="H93" s="21"/>
      <c r="I93" s="21"/>
      <c r="J93" s="21"/>
      <c r="K93" s="23"/>
    </row>
    <row r="94" spans="5:11" s="3" customFormat="1" x14ac:dyDescent="0.3">
      <c r="E94" s="21"/>
      <c r="F94" s="21"/>
      <c r="G94" s="21"/>
      <c r="H94" s="21"/>
      <c r="I94" s="21"/>
      <c r="J94" s="21"/>
      <c r="K94" s="23"/>
    </row>
    <row r="95" spans="5:11" s="3" customFormat="1" x14ac:dyDescent="0.3">
      <c r="E95" s="21"/>
      <c r="F95" s="21"/>
      <c r="G95" s="21"/>
      <c r="H95" s="21"/>
      <c r="I95" s="21"/>
      <c r="J95" s="21"/>
      <c r="K95" s="23"/>
    </row>
    <row r="96" spans="5:11" s="3" customFormat="1" x14ac:dyDescent="0.3">
      <c r="E96" s="21"/>
      <c r="F96" s="21"/>
      <c r="G96" s="21"/>
      <c r="H96" s="21"/>
      <c r="I96" s="21"/>
      <c r="J96" s="21"/>
      <c r="K96" s="23"/>
    </row>
    <row r="97" spans="5:11" s="3" customFormat="1" x14ac:dyDescent="0.3">
      <c r="E97" s="21"/>
      <c r="F97" s="21"/>
      <c r="G97" s="21"/>
      <c r="H97" s="21"/>
      <c r="I97" s="21"/>
      <c r="J97" s="21"/>
      <c r="K97" s="23"/>
    </row>
    <row r="98" spans="5:11" s="3" customFormat="1" x14ac:dyDescent="0.3">
      <c r="E98" s="21"/>
      <c r="F98" s="21"/>
      <c r="G98" s="21"/>
      <c r="H98" s="21"/>
      <c r="I98" s="21"/>
      <c r="J98" s="21"/>
      <c r="K98" s="23"/>
    </row>
    <row r="99" spans="5:11" s="3" customFormat="1" x14ac:dyDescent="0.3">
      <c r="E99" s="21"/>
      <c r="F99" s="21"/>
      <c r="G99" s="21"/>
      <c r="H99" s="21"/>
      <c r="I99" s="21"/>
      <c r="J99" s="21"/>
      <c r="K99" s="23"/>
    </row>
    <row r="100" spans="5:11" s="3" customFormat="1" x14ac:dyDescent="0.3">
      <c r="E100" s="21"/>
      <c r="F100" s="21"/>
      <c r="G100" s="21"/>
      <c r="H100" s="21"/>
      <c r="I100" s="21"/>
      <c r="J100" s="21"/>
      <c r="K100" s="23"/>
    </row>
    <row r="101" spans="5:11" s="3" customFormat="1" x14ac:dyDescent="0.3">
      <c r="E101" s="21"/>
      <c r="F101" s="21"/>
      <c r="G101" s="21"/>
      <c r="H101" s="21"/>
      <c r="I101" s="21"/>
      <c r="J101" s="21"/>
      <c r="K101" s="23"/>
    </row>
    <row r="102" spans="5:11" s="3" customFormat="1" x14ac:dyDescent="0.3">
      <c r="E102" s="21"/>
      <c r="F102" s="21"/>
      <c r="G102" s="21"/>
      <c r="H102" s="21"/>
      <c r="I102" s="21"/>
      <c r="J102" s="21"/>
      <c r="K102" s="23"/>
    </row>
    <row r="103" spans="5:11" s="3" customFormat="1" x14ac:dyDescent="0.3">
      <c r="E103" s="21"/>
      <c r="F103" s="21"/>
      <c r="G103" s="21"/>
      <c r="H103" s="21"/>
      <c r="I103" s="21"/>
      <c r="J103" s="21"/>
      <c r="K103" s="23"/>
    </row>
    <row r="104" spans="5:11" s="3" customFormat="1" x14ac:dyDescent="0.3">
      <c r="E104" s="21"/>
      <c r="F104" s="21"/>
      <c r="G104" s="21"/>
      <c r="H104" s="21"/>
      <c r="I104" s="21"/>
      <c r="J104" s="21"/>
      <c r="K104" s="23"/>
    </row>
    <row r="105" spans="5:11" s="3" customFormat="1" x14ac:dyDescent="0.3">
      <c r="E105" s="21"/>
      <c r="F105" s="21"/>
      <c r="G105" s="21"/>
      <c r="H105" s="21"/>
      <c r="I105" s="21"/>
      <c r="J105" s="21"/>
      <c r="K105" s="23"/>
    </row>
    <row r="106" spans="5:11" s="3" customFormat="1" x14ac:dyDescent="0.3">
      <c r="E106" s="21"/>
      <c r="F106" s="21"/>
      <c r="G106" s="21"/>
      <c r="H106" s="21"/>
      <c r="I106" s="21"/>
      <c r="J106" s="21"/>
      <c r="K106" s="23"/>
    </row>
    <row r="107" spans="5:11" s="3" customFormat="1" x14ac:dyDescent="0.3">
      <c r="E107" s="21"/>
      <c r="F107" s="21"/>
      <c r="G107" s="21"/>
      <c r="H107" s="21"/>
      <c r="I107" s="21"/>
      <c r="J107" s="21"/>
      <c r="K107" s="23"/>
    </row>
    <row r="108" spans="5:11" s="3" customFormat="1" x14ac:dyDescent="0.3">
      <c r="E108" s="21"/>
      <c r="F108" s="21"/>
      <c r="G108" s="21"/>
      <c r="H108" s="21"/>
      <c r="I108" s="21"/>
      <c r="J108" s="21"/>
      <c r="K108" s="23"/>
    </row>
    <row r="109" spans="5:11" s="3" customFormat="1" x14ac:dyDescent="0.3">
      <c r="E109" s="21"/>
      <c r="F109" s="21"/>
      <c r="G109" s="21"/>
      <c r="H109" s="21"/>
      <c r="I109" s="21"/>
      <c r="J109" s="21"/>
      <c r="K109" s="23"/>
    </row>
    <row r="110" spans="5:11" s="3" customFormat="1" x14ac:dyDescent="0.3">
      <c r="E110" s="21"/>
      <c r="F110" s="21"/>
      <c r="G110" s="21"/>
      <c r="H110" s="21"/>
      <c r="I110" s="21"/>
      <c r="J110" s="21"/>
      <c r="K110" s="23"/>
    </row>
    <row r="111" spans="5:11" s="3" customFormat="1" x14ac:dyDescent="0.3">
      <c r="E111" s="21"/>
      <c r="F111" s="21"/>
      <c r="G111" s="21"/>
      <c r="H111" s="21"/>
      <c r="I111" s="21"/>
      <c r="J111" s="21"/>
      <c r="K111" s="23"/>
    </row>
    <row r="112" spans="5:11" s="3" customFormat="1" x14ac:dyDescent="0.3">
      <c r="E112" s="21"/>
      <c r="F112" s="21"/>
      <c r="G112" s="21"/>
      <c r="H112" s="21"/>
      <c r="I112" s="21"/>
      <c r="J112" s="21"/>
      <c r="K112" s="23"/>
    </row>
    <row r="113" spans="5:11" s="3" customFormat="1" x14ac:dyDescent="0.3">
      <c r="E113" s="21"/>
      <c r="F113" s="21"/>
      <c r="G113" s="21"/>
      <c r="H113" s="21"/>
      <c r="I113" s="21"/>
      <c r="J113" s="21"/>
      <c r="K113" s="23"/>
    </row>
    <row r="114" spans="5:11" s="3" customFormat="1" x14ac:dyDescent="0.3">
      <c r="E114" s="21"/>
      <c r="F114" s="21"/>
      <c r="G114" s="21"/>
      <c r="H114" s="21"/>
      <c r="I114" s="21"/>
      <c r="J114" s="21"/>
      <c r="K114" s="23"/>
    </row>
    <row r="115" spans="5:11" s="3" customFormat="1" x14ac:dyDescent="0.3">
      <c r="E115" s="21"/>
      <c r="F115" s="21"/>
      <c r="G115" s="21"/>
      <c r="H115" s="21"/>
      <c r="I115" s="21"/>
      <c r="J115" s="21"/>
      <c r="K115" s="23"/>
    </row>
    <row r="116" spans="5:11" s="3" customFormat="1" x14ac:dyDescent="0.3">
      <c r="E116" s="21"/>
      <c r="F116" s="21"/>
      <c r="G116" s="21"/>
      <c r="H116" s="21"/>
      <c r="I116" s="21"/>
      <c r="J116" s="21"/>
      <c r="K116" s="23"/>
    </row>
    <row r="117" spans="5:11" s="3" customFormat="1" x14ac:dyDescent="0.3">
      <c r="E117" s="21"/>
      <c r="F117" s="21"/>
      <c r="G117" s="21"/>
      <c r="H117" s="21"/>
      <c r="I117" s="21"/>
      <c r="J117" s="21"/>
      <c r="K117" s="23"/>
    </row>
    <row r="118" spans="5:11" s="3" customFormat="1" x14ac:dyDescent="0.3">
      <c r="E118" s="21"/>
      <c r="F118" s="21"/>
      <c r="G118" s="21"/>
      <c r="H118" s="21"/>
      <c r="I118" s="21"/>
      <c r="J118" s="21"/>
      <c r="K118" s="23"/>
    </row>
    <row r="119" spans="5:11" s="3" customFormat="1" x14ac:dyDescent="0.3">
      <c r="E119" s="21"/>
      <c r="F119" s="21"/>
      <c r="G119" s="21"/>
      <c r="H119" s="21"/>
      <c r="I119" s="21"/>
      <c r="J119" s="21"/>
      <c r="K119" s="23"/>
    </row>
    <row r="120" spans="5:11" s="3" customFormat="1" x14ac:dyDescent="0.3">
      <c r="E120" s="21"/>
      <c r="F120" s="21"/>
      <c r="G120" s="21"/>
      <c r="H120" s="21"/>
      <c r="I120" s="21"/>
      <c r="J120" s="21"/>
      <c r="K120" s="23"/>
    </row>
    <row r="121" spans="5:11" s="3" customFormat="1" x14ac:dyDescent="0.3">
      <c r="E121" s="21"/>
      <c r="F121" s="21"/>
      <c r="G121" s="21"/>
      <c r="H121" s="21"/>
      <c r="I121" s="21"/>
      <c r="J121" s="21"/>
      <c r="K121" s="23"/>
    </row>
    <row r="122" spans="5:11" s="3" customFormat="1" x14ac:dyDescent="0.3">
      <c r="E122" s="21"/>
      <c r="F122" s="21"/>
      <c r="G122" s="21"/>
      <c r="H122" s="21"/>
      <c r="I122" s="21"/>
      <c r="J122" s="21"/>
      <c r="K122" s="23"/>
    </row>
    <row r="123" spans="5:11" s="3" customFormat="1" x14ac:dyDescent="0.3">
      <c r="E123" s="21"/>
      <c r="F123" s="21"/>
      <c r="G123" s="21"/>
      <c r="H123" s="21"/>
      <c r="I123" s="21"/>
      <c r="J123" s="21"/>
      <c r="K123" s="23"/>
    </row>
    <row r="124" spans="5:11" s="3" customFormat="1" x14ac:dyDescent="0.3">
      <c r="E124" s="21"/>
      <c r="F124" s="21"/>
      <c r="G124" s="21"/>
      <c r="H124" s="21"/>
      <c r="I124" s="21"/>
      <c r="J124" s="21"/>
      <c r="K124" s="23"/>
    </row>
    <row r="125" spans="5:11" s="3" customFormat="1" x14ac:dyDescent="0.3">
      <c r="E125" s="21"/>
      <c r="F125" s="21"/>
      <c r="G125" s="21"/>
      <c r="H125" s="21"/>
      <c r="I125" s="21"/>
      <c r="J125" s="21"/>
      <c r="K125" s="23"/>
    </row>
    <row r="126" spans="5:11" s="3" customFormat="1" x14ac:dyDescent="0.3">
      <c r="E126" s="21"/>
      <c r="F126" s="21"/>
      <c r="G126" s="21"/>
      <c r="H126" s="21"/>
      <c r="I126" s="21"/>
      <c r="J126" s="21"/>
      <c r="K126" s="23"/>
    </row>
    <row r="127" spans="5:11" s="3" customFormat="1" x14ac:dyDescent="0.3">
      <c r="E127" s="21"/>
      <c r="F127" s="21"/>
      <c r="G127" s="21"/>
      <c r="H127" s="21"/>
      <c r="I127" s="21"/>
      <c r="J127" s="21"/>
      <c r="K127" s="23"/>
    </row>
    <row r="128" spans="5:11" s="3" customFormat="1" x14ac:dyDescent="0.3">
      <c r="E128" s="21"/>
      <c r="F128" s="21"/>
      <c r="G128" s="21"/>
      <c r="H128" s="21"/>
      <c r="I128" s="21"/>
      <c r="J128" s="21"/>
      <c r="K128" s="23"/>
    </row>
    <row r="129" spans="5:11" s="3" customFormat="1" x14ac:dyDescent="0.3">
      <c r="E129" s="21"/>
      <c r="F129" s="21"/>
      <c r="G129" s="21"/>
      <c r="H129" s="21"/>
      <c r="I129" s="21"/>
      <c r="J129" s="21"/>
      <c r="K129" s="23"/>
    </row>
    <row r="130" spans="5:11" s="3" customFormat="1" x14ac:dyDescent="0.3">
      <c r="E130" s="21"/>
      <c r="F130" s="21"/>
      <c r="G130" s="21"/>
      <c r="H130" s="21"/>
      <c r="I130" s="21"/>
      <c r="J130" s="21"/>
      <c r="K130" s="23"/>
    </row>
    <row r="131" spans="5:11" s="3" customFormat="1" x14ac:dyDescent="0.3">
      <c r="E131" s="21"/>
      <c r="F131" s="21"/>
      <c r="G131" s="21"/>
      <c r="H131" s="21"/>
      <c r="I131" s="21"/>
      <c r="J131" s="21"/>
      <c r="K131" s="23"/>
    </row>
    <row r="132" spans="5:11" s="3" customFormat="1" x14ac:dyDescent="0.3">
      <c r="E132" s="21"/>
      <c r="F132" s="21"/>
      <c r="G132" s="21"/>
      <c r="H132" s="21"/>
      <c r="I132" s="21"/>
      <c r="J132" s="21"/>
      <c r="K132" s="23"/>
    </row>
    <row r="133" spans="5:11" s="3" customFormat="1" x14ac:dyDescent="0.3">
      <c r="E133" s="21"/>
      <c r="F133" s="21"/>
      <c r="G133" s="21"/>
      <c r="H133" s="21"/>
      <c r="I133" s="21"/>
      <c r="J133" s="21"/>
      <c r="K133" s="23"/>
    </row>
    <row r="134" spans="5:11" s="3" customFormat="1" x14ac:dyDescent="0.3">
      <c r="E134" s="21"/>
      <c r="F134" s="21"/>
      <c r="G134" s="21"/>
      <c r="H134" s="21"/>
      <c r="I134" s="21"/>
      <c r="J134" s="21"/>
      <c r="K134" s="23"/>
    </row>
    <row r="135" spans="5:11" s="3" customFormat="1" x14ac:dyDescent="0.3">
      <c r="E135" s="21"/>
      <c r="F135" s="21"/>
      <c r="G135" s="21"/>
      <c r="H135" s="21"/>
      <c r="I135" s="21"/>
      <c r="J135" s="21"/>
      <c r="K135" s="23"/>
    </row>
    <row r="136" spans="5:11" s="3" customFormat="1" x14ac:dyDescent="0.3">
      <c r="E136" s="21"/>
      <c r="F136" s="21"/>
      <c r="G136" s="21"/>
      <c r="H136" s="21"/>
      <c r="I136" s="21"/>
      <c r="J136" s="21"/>
      <c r="K136" s="23"/>
    </row>
    <row r="137" spans="5:11" s="3" customFormat="1" x14ac:dyDescent="0.3">
      <c r="E137" s="21"/>
      <c r="F137" s="21"/>
      <c r="G137" s="21"/>
      <c r="H137" s="21"/>
      <c r="I137" s="21"/>
      <c r="J137" s="21"/>
      <c r="K137" s="23"/>
    </row>
    <row r="138" spans="5:11" s="3" customFormat="1" x14ac:dyDescent="0.3">
      <c r="E138" s="21"/>
      <c r="F138" s="21"/>
      <c r="G138" s="21"/>
      <c r="H138" s="21"/>
      <c r="I138" s="21"/>
      <c r="J138" s="21"/>
      <c r="K138" s="23"/>
    </row>
    <row r="139" spans="5:11" s="3" customFormat="1" x14ac:dyDescent="0.3">
      <c r="E139" s="21"/>
      <c r="F139" s="21"/>
      <c r="G139" s="21"/>
      <c r="H139" s="21"/>
      <c r="I139" s="21"/>
      <c r="J139" s="21"/>
      <c r="K139" s="23"/>
    </row>
    <row r="140" spans="5:11" s="3" customFormat="1" x14ac:dyDescent="0.3">
      <c r="E140" s="21"/>
      <c r="F140" s="21"/>
      <c r="G140" s="21"/>
      <c r="H140" s="21"/>
      <c r="I140" s="21"/>
      <c r="J140" s="21"/>
      <c r="K140" s="23"/>
    </row>
    <row r="141" spans="5:11" s="3" customFormat="1" x14ac:dyDescent="0.3">
      <c r="E141" s="21"/>
      <c r="F141" s="21"/>
      <c r="G141" s="21"/>
      <c r="H141" s="21"/>
      <c r="I141" s="21"/>
      <c r="J141" s="21"/>
      <c r="K141" s="23"/>
    </row>
    <row r="142" spans="5:11" s="3" customFormat="1" x14ac:dyDescent="0.3">
      <c r="E142" s="21"/>
      <c r="F142" s="21"/>
      <c r="G142" s="21"/>
      <c r="H142" s="21"/>
      <c r="I142" s="21"/>
      <c r="J142" s="21"/>
      <c r="K142" s="23"/>
    </row>
    <row r="143" spans="5:11" s="3" customFormat="1" x14ac:dyDescent="0.3">
      <c r="E143" s="21"/>
      <c r="F143" s="21"/>
      <c r="G143" s="21"/>
      <c r="H143" s="21"/>
      <c r="I143" s="21"/>
      <c r="J143" s="21"/>
      <c r="K143" s="23"/>
    </row>
    <row r="144" spans="5:11" s="3" customFormat="1" x14ac:dyDescent="0.3">
      <c r="E144" s="21"/>
      <c r="F144" s="21"/>
      <c r="G144" s="21"/>
      <c r="H144" s="21"/>
      <c r="I144" s="21"/>
      <c r="J144" s="21"/>
      <c r="K144" s="23"/>
    </row>
    <row r="145" spans="5:11" s="3" customFormat="1" x14ac:dyDescent="0.3">
      <c r="E145" s="21"/>
      <c r="F145" s="21"/>
      <c r="G145" s="21"/>
      <c r="H145" s="21"/>
      <c r="I145" s="21"/>
      <c r="J145" s="21"/>
      <c r="K145" s="23"/>
    </row>
    <row r="146" spans="5:11" s="3" customFormat="1" x14ac:dyDescent="0.3">
      <c r="E146" s="21"/>
      <c r="F146" s="21"/>
      <c r="G146" s="21"/>
      <c r="H146" s="21"/>
      <c r="I146" s="21"/>
      <c r="J146" s="21"/>
      <c r="K146" s="23"/>
    </row>
    <row r="147" spans="5:11" s="3" customFormat="1" x14ac:dyDescent="0.3">
      <c r="E147" s="21"/>
      <c r="F147" s="21"/>
      <c r="G147" s="21"/>
      <c r="H147" s="21"/>
      <c r="I147" s="21"/>
      <c r="J147" s="21"/>
      <c r="K147" s="23"/>
    </row>
    <row r="148" spans="5:11" s="3" customFormat="1" x14ac:dyDescent="0.3">
      <c r="E148" s="21"/>
      <c r="F148" s="21"/>
      <c r="G148" s="21"/>
      <c r="H148" s="21"/>
      <c r="I148" s="21"/>
      <c r="J148" s="21"/>
      <c r="K148" s="23"/>
    </row>
    <row r="149" spans="5:11" s="3" customFormat="1" x14ac:dyDescent="0.3">
      <c r="E149" s="21"/>
      <c r="F149" s="21"/>
      <c r="G149" s="21"/>
      <c r="H149" s="21"/>
      <c r="I149" s="21"/>
      <c r="J149" s="21"/>
      <c r="K149" s="23"/>
    </row>
    <row r="150" spans="5:11" s="3" customFormat="1" x14ac:dyDescent="0.3">
      <c r="E150" s="21"/>
      <c r="F150" s="21"/>
      <c r="G150" s="21"/>
      <c r="H150" s="21"/>
      <c r="I150" s="21"/>
      <c r="J150" s="21"/>
      <c r="K150" s="23"/>
    </row>
    <row r="151" spans="5:11" s="3" customFormat="1" x14ac:dyDescent="0.3">
      <c r="E151" s="21"/>
      <c r="F151" s="21"/>
      <c r="G151" s="21"/>
      <c r="H151" s="21"/>
      <c r="I151" s="21"/>
      <c r="J151" s="21"/>
      <c r="K151" s="23"/>
    </row>
    <row r="152" spans="5:11" s="3" customFormat="1" x14ac:dyDescent="0.3">
      <c r="E152" s="21"/>
      <c r="F152" s="21"/>
      <c r="G152" s="21"/>
      <c r="H152" s="21"/>
      <c r="I152" s="21"/>
      <c r="J152" s="21"/>
      <c r="K152" s="23"/>
    </row>
    <row r="153" spans="5:11" s="3" customFormat="1" x14ac:dyDescent="0.3">
      <c r="E153" s="21"/>
      <c r="F153" s="21"/>
      <c r="G153" s="21"/>
      <c r="H153" s="21"/>
      <c r="I153" s="21"/>
      <c r="J153" s="21"/>
      <c r="K153" s="23"/>
    </row>
    <row r="154" spans="5:11" s="3" customFormat="1" x14ac:dyDescent="0.3">
      <c r="E154" s="21"/>
      <c r="F154" s="21"/>
      <c r="G154" s="21"/>
      <c r="H154" s="21"/>
      <c r="I154" s="21"/>
      <c r="J154" s="21"/>
      <c r="K154" s="23"/>
    </row>
    <row r="155" spans="5:11" s="3" customFormat="1" x14ac:dyDescent="0.3">
      <c r="E155" s="21"/>
      <c r="F155" s="21"/>
      <c r="G155" s="21"/>
      <c r="H155" s="21"/>
      <c r="I155" s="21"/>
      <c r="J155" s="21"/>
      <c r="K155" s="23"/>
    </row>
    <row r="156" spans="5:11" s="3" customFormat="1" x14ac:dyDescent="0.3">
      <c r="E156" s="21"/>
      <c r="F156" s="21"/>
      <c r="G156" s="21"/>
      <c r="H156" s="21"/>
      <c r="I156" s="21"/>
      <c r="J156" s="21"/>
      <c r="K156" s="23"/>
    </row>
  </sheetData>
  <sheetProtection algorithmName="SHA-512" hashValue="88X6q9KZCYwu4AyOGDqI5ISDsS/JhU9hHy1WUf7DLXbamsrjO/g4QImuiVPNKpYeDWeLyBTy6nefoQibPzFTCg==" saltValue="sRM0I49qDGb759w7gJEbdA==" spinCount="100000" sheet="1" objects="1" scenarios="1"/>
  <mergeCells count="1">
    <mergeCell ref="F6:H6"/>
  </mergeCells>
  <pageMargins left="0.7" right="0.7" top="0.75" bottom="0.75" header="0.3" footer="0.3"/>
  <pageSetup paperSize="9" orientation="portrait"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75889A-BA5F-4816-A4CE-4CE635359D86}">
  <sheetPr>
    <tabColor theme="5" tint="0.59999389629810485"/>
  </sheetPr>
  <dimension ref="A1:K154"/>
  <sheetViews>
    <sheetView zoomScaleNormal="100" workbookViewId="0">
      <pane ySplit="7" topLeftCell="A26" activePane="bottomLeft" state="frozen"/>
      <selection activeCell="C3" sqref="C3"/>
      <selection pane="bottomLeft" activeCell="E38" sqref="E38"/>
    </sheetView>
  </sheetViews>
  <sheetFormatPr defaultRowHeight="14.4" x14ac:dyDescent="0.3"/>
  <cols>
    <col min="2" max="2" width="70.77734375" customWidth="1"/>
    <col min="3" max="3" width="10.77734375" customWidth="1"/>
    <col min="4" max="4" width="5.77734375" customWidth="1"/>
    <col min="5" max="10" width="12.77734375" style="20" customWidth="1"/>
    <col min="11" max="11" width="12.77734375" style="10" customWidth="1"/>
    <col min="12" max="12" width="2.77734375" customWidth="1"/>
  </cols>
  <sheetData>
    <row r="1" spans="1:11" x14ac:dyDescent="0.3">
      <c r="A1" s="1" t="s">
        <v>22</v>
      </c>
      <c r="B1" s="14" t="s">
        <v>26</v>
      </c>
      <c r="K1" s="11" t="s">
        <v>27</v>
      </c>
    </row>
    <row r="2" spans="1:11" x14ac:dyDescent="0.3">
      <c r="A2" s="1" t="s">
        <v>23</v>
      </c>
      <c r="B2" s="14" t="s">
        <v>282</v>
      </c>
      <c r="K2" s="11" t="s">
        <v>28</v>
      </c>
    </row>
    <row r="3" spans="1:11" x14ac:dyDescent="0.3">
      <c r="A3" s="1" t="s">
        <v>24</v>
      </c>
      <c r="B3" s="14" t="str">
        <f>Algemeen!B3</f>
        <v>: 08-10-2020</v>
      </c>
    </row>
    <row r="4" spans="1:11" x14ac:dyDescent="0.3">
      <c r="A4" s="1" t="s">
        <v>25</v>
      </c>
      <c r="B4" s="14" t="str">
        <f>Algemeen!B4</f>
        <v>: V1.1</v>
      </c>
    </row>
    <row r="5" spans="1:11" ht="15" thickBot="1" x14ac:dyDescent="0.35"/>
    <row r="6" spans="1:11" s="1" customFormat="1" ht="15" thickBot="1" x14ac:dyDescent="0.35">
      <c r="A6" s="6"/>
      <c r="B6" s="5" t="s">
        <v>186</v>
      </c>
      <c r="C6" s="35" t="s">
        <v>2</v>
      </c>
      <c r="D6" s="6" t="s">
        <v>1</v>
      </c>
      <c r="E6" s="28" t="s">
        <v>37</v>
      </c>
      <c r="F6" s="100" t="s">
        <v>47</v>
      </c>
      <c r="G6" s="101"/>
      <c r="H6" s="102"/>
      <c r="I6" s="29" t="s">
        <v>51</v>
      </c>
      <c r="J6" s="29" t="s">
        <v>5</v>
      </c>
      <c r="K6" s="12" t="s">
        <v>5</v>
      </c>
    </row>
    <row r="7" spans="1:11" s="1" customFormat="1" x14ac:dyDescent="0.3">
      <c r="A7" s="6"/>
      <c r="B7" s="6"/>
      <c r="C7" s="36"/>
      <c r="D7" s="6"/>
      <c r="E7" s="33" t="s">
        <v>59</v>
      </c>
      <c r="F7" s="30" t="s">
        <v>48</v>
      </c>
      <c r="G7" s="31" t="s">
        <v>49</v>
      </c>
      <c r="H7" s="32" t="s">
        <v>50</v>
      </c>
      <c r="I7" s="33" t="s">
        <v>52</v>
      </c>
      <c r="J7" s="33" t="s">
        <v>53</v>
      </c>
      <c r="K7" s="12"/>
    </row>
    <row r="8" spans="1:11" s="1" customFormat="1" x14ac:dyDescent="0.3">
      <c r="A8" s="66"/>
      <c r="B8" s="67" t="s">
        <v>116</v>
      </c>
      <c r="C8" s="66"/>
      <c r="D8" s="68"/>
      <c r="E8" s="69"/>
      <c r="F8" s="72">
        <v>0.8</v>
      </c>
      <c r="G8" s="73">
        <v>0.1</v>
      </c>
      <c r="H8" s="74">
        <v>0.1</v>
      </c>
      <c r="I8" s="69"/>
      <c r="J8" s="69"/>
      <c r="K8" s="70"/>
    </row>
    <row r="9" spans="1:11" s="3" customFormat="1" x14ac:dyDescent="0.3">
      <c r="A9" s="34"/>
      <c r="C9" s="34"/>
      <c r="D9" s="37"/>
      <c r="E9" s="40"/>
      <c r="F9" s="43"/>
      <c r="G9" s="44"/>
      <c r="H9" s="45"/>
      <c r="I9" s="40"/>
      <c r="J9" s="40"/>
      <c r="K9" s="42"/>
    </row>
    <row r="10" spans="1:11" s="3" customFormat="1" x14ac:dyDescent="0.3">
      <c r="A10" s="34"/>
      <c r="B10" s="7" t="s">
        <v>190</v>
      </c>
      <c r="C10" s="34"/>
      <c r="D10" s="37"/>
      <c r="E10" s="40"/>
      <c r="F10" s="43"/>
      <c r="G10" s="44"/>
      <c r="H10" s="45"/>
      <c r="I10" s="40"/>
      <c r="J10" s="40"/>
      <c r="K10" s="42"/>
    </row>
    <row r="11" spans="1:11" s="3" customFormat="1" x14ac:dyDescent="0.3">
      <c r="A11" s="34"/>
      <c r="B11" s="105" t="s">
        <v>311</v>
      </c>
      <c r="C11" s="34"/>
      <c r="D11" s="37"/>
      <c r="E11" s="40"/>
      <c r="F11" s="43"/>
      <c r="G11" s="44"/>
      <c r="H11" s="45"/>
      <c r="I11" s="40"/>
      <c r="J11" s="40"/>
      <c r="K11" s="42"/>
    </row>
    <row r="12" spans="1:11" s="47" customFormat="1" x14ac:dyDescent="0.3">
      <c r="A12" s="46"/>
      <c r="B12" s="75" t="s">
        <v>191</v>
      </c>
      <c r="C12" s="46"/>
      <c r="D12" s="48"/>
      <c r="E12" s="40"/>
      <c r="F12" s="43"/>
      <c r="G12" s="44"/>
      <c r="H12" s="45"/>
      <c r="I12" s="40"/>
      <c r="J12" s="53"/>
      <c r="K12" s="53"/>
    </row>
    <row r="13" spans="1:11" s="47" customFormat="1" x14ac:dyDescent="0.3">
      <c r="A13" s="46"/>
      <c r="B13" s="75" t="s">
        <v>189</v>
      </c>
      <c r="C13" s="46"/>
      <c r="D13" s="48"/>
      <c r="E13" s="40"/>
      <c r="F13" s="43"/>
      <c r="G13" s="44"/>
      <c r="H13" s="45"/>
      <c r="I13" s="40"/>
      <c r="J13" s="53"/>
      <c r="K13" s="53"/>
    </row>
    <row r="14" spans="1:11" s="47" customFormat="1" x14ac:dyDescent="0.3">
      <c r="A14" s="46"/>
      <c r="C14" s="46"/>
      <c r="D14" s="48"/>
      <c r="E14" s="40"/>
      <c r="F14" s="43"/>
      <c r="G14" s="44"/>
      <c r="H14" s="45"/>
      <c r="I14" s="40"/>
      <c r="J14" s="53"/>
      <c r="K14" s="53"/>
    </row>
    <row r="15" spans="1:11" s="3" customFormat="1" x14ac:dyDescent="0.3">
      <c r="A15" s="34"/>
      <c r="B15" s="3" t="s">
        <v>195</v>
      </c>
      <c r="C15" s="34">
        <v>45</v>
      </c>
      <c r="D15" s="37" t="s">
        <v>6</v>
      </c>
      <c r="E15" s="95">
        <v>0</v>
      </c>
      <c r="F15" s="96">
        <v>0</v>
      </c>
      <c r="G15" s="97">
        <v>0</v>
      </c>
      <c r="H15" s="98">
        <v>0</v>
      </c>
      <c r="I15" s="95">
        <v>0</v>
      </c>
      <c r="J15" s="42">
        <f>E15+F15*F$8+G15*G$8+H15*H$8+I15</f>
        <v>0</v>
      </c>
      <c r="K15" s="42">
        <f>C15*J15</f>
        <v>0</v>
      </c>
    </row>
    <row r="16" spans="1:11" s="3" customFormat="1" x14ac:dyDescent="0.3">
      <c r="A16" s="34"/>
      <c r="B16" s="3" t="s">
        <v>196</v>
      </c>
      <c r="C16" s="34">
        <v>4</v>
      </c>
      <c r="D16" s="37" t="s">
        <v>6</v>
      </c>
      <c r="E16" s="95">
        <v>0</v>
      </c>
      <c r="F16" s="96">
        <v>0</v>
      </c>
      <c r="G16" s="97">
        <v>0</v>
      </c>
      <c r="H16" s="98">
        <v>0</v>
      </c>
      <c r="I16" s="95">
        <v>0</v>
      </c>
      <c r="J16" s="42">
        <f t="shared" ref="J16:J17" si="0">E16+F16*F$8+G16*G$8+H16*H$8+I16</f>
        <v>0</v>
      </c>
      <c r="K16" s="42">
        <f t="shared" ref="K16:K17" si="1">C16*J16</f>
        <v>0</v>
      </c>
    </row>
    <row r="17" spans="1:11" s="3" customFormat="1" x14ac:dyDescent="0.3">
      <c r="A17" s="34"/>
      <c r="B17" s="3" t="s">
        <v>197</v>
      </c>
      <c r="C17" s="34">
        <v>1</v>
      </c>
      <c r="D17" s="37" t="s">
        <v>6</v>
      </c>
      <c r="E17" s="95">
        <v>0</v>
      </c>
      <c r="F17" s="96">
        <v>0</v>
      </c>
      <c r="G17" s="97">
        <v>0</v>
      </c>
      <c r="H17" s="98">
        <v>0</v>
      </c>
      <c r="I17" s="95">
        <v>0</v>
      </c>
      <c r="J17" s="42">
        <f t="shared" si="0"/>
        <v>0</v>
      </c>
      <c r="K17" s="42">
        <f t="shared" si="1"/>
        <v>0</v>
      </c>
    </row>
    <row r="18" spans="1:11" s="47" customFormat="1" x14ac:dyDescent="0.3">
      <c r="A18" s="46"/>
      <c r="C18" s="46"/>
      <c r="D18" s="48"/>
      <c r="E18" s="49"/>
      <c r="F18" s="50"/>
      <c r="G18" s="51"/>
      <c r="H18" s="52"/>
      <c r="I18" s="49"/>
      <c r="J18" s="53"/>
      <c r="K18" s="53"/>
    </row>
    <row r="19" spans="1:11" s="3" customFormat="1" x14ac:dyDescent="0.3">
      <c r="A19" s="34"/>
      <c r="B19" s="3" t="s">
        <v>198</v>
      </c>
      <c r="C19" s="34">
        <v>78</v>
      </c>
      <c r="D19" s="37" t="s">
        <v>6</v>
      </c>
      <c r="E19" s="95">
        <v>0</v>
      </c>
      <c r="F19" s="96">
        <v>0</v>
      </c>
      <c r="G19" s="97">
        <v>0</v>
      </c>
      <c r="H19" s="98">
        <v>0</v>
      </c>
      <c r="I19" s="95">
        <v>0</v>
      </c>
      <c r="J19" s="42">
        <f>E19+F19*F$8+G19*G$8+H19*H$8+I19</f>
        <v>0</v>
      </c>
      <c r="K19" s="42">
        <f>C19*J19</f>
        <v>0</v>
      </c>
    </row>
    <row r="20" spans="1:11" s="3" customFormat="1" x14ac:dyDescent="0.3">
      <c r="A20" s="34"/>
      <c r="B20" s="3" t="s">
        <v>199</v>
      </c>
      <c r="C20" s="34">
        <v>6</v>
      </c>
      <c r="D20" s="37" t="s">
        <v>6</v>
      </c>
      <c r="E20" s="95">
        <v>0</v>
      </c>
      <c r="F20" s="96">
        <v>0</v>
      </c>
      <c r="G20" s="97">
        <v>0</v>
      </c>
      <c r="H20" s="98">
        <v>0</v>
      </c>
      <c r="I20" s="95">
        <v>0</v>
      </c>
      <c r="J20" s="42">
        <f t="shared" ref="J20:J21" si="2">E20+F20*F$8+G20*G$8+H20*H$8+I20</f>
        <v>0</v>
      </c>
      <c r="K20" s="42">
        <f t="shared" ref="K20:K21" si="3">C20*J20</f>
        <v>0</v>
      </c>
    </row>
    <row r="21" spans="1:11" s="3" customFormat="1" x14ac:dyDescent="0.3">
      <c r="A21" s="34"/>
      <c r="B21" s="3" t="s">
        <v>200</v>
      </c>
      <c r="C21" s="34">
        <v>1</v>
      </c>
      <c r="D21" s="37" t="s">
        <v>6</v>
      </c>
      <c r="E21" s="95">
        <v>0</v>
      </c>
      <c r="F21" s="96">
        <v>0</v>
      </c>
      <c r="G21" s="97">
        <v>0</v>
      </c>
      <c r="H21" s="98">
        <v>0</v>
      </c>
      <c r="I21" s="95">
        <v>0</v>
      </c>
      <c r="J21" s="42">
        <f t="shared" si="2"/>
        <v>0</v>
      </c>
      <c r="K21" s="42">
        <f t="shared" si="3"/>
        <v>0</v>
      </c>
    </row>
    <row r="22" spans="1:11" s="47" customFormat="1" x14ac:dyDescent="0.3">
      <c r="A22" s="46"/>
      <c r="C22" s="46"/>
      <c r="D22" s="48"/>
      <c r="E22" s="49"/>
      <c r="F22" s="50"/>
      <c r="G22" s="51"/>
      <c r="H22" s="52"/>
      <c r="I22" s="49"/>
      <c r="J22" s="53"/>
      <c r="K22" s="53"/>
    </row>
    <row r="23" spans="1:11" s="3" customFormat="1" x14ac:dyDescent="0.3">
      <c r="A23" s="34"/>
      <c r="B23" s="3" t="s">
        <v>201</v>
      </c>
      <c r="C23" s="34">
        <v>142</v>
      </c>
      <c r="D23" s="37" t="s">
        <v>6</v>
      </c>
      <c r="E23" s="95">
        <v>0</v>
      </c>
      <c r="F23" s="96">
        <v>0</v>
      </c>
      <c r="G23" s="97">
        <v>0</v>
      </c>
      <c r="H23" s="98">
        <v>0</v>
      </c>
      <c r="I23" s="95">
        <v>0</v>
      </c>
      <c r="J23" s="42">
        <f>E23+F23*F$8+G23*G$8+H23*H$8+I23</f>
        <v>0</v>
      </c>
      <c r="K23" s="42">
        <f>C23*J23</f>
        <v>0</v>
      </c>
    </row>
    <row r="24" spans="1:11" s="3" customFormat="1" x14ac:dyDescent="0.3">
      <c r="A24" s="34"/>
      <c r="B24" s="3" t="s">
        <v>202</v>
      </c>
      <c r="C24" s="34">
        <v>69</v>
      </c>
      <c r="D24" s="37" t="s">
        <v>6</v>
      </c>
      <c r="E24" s="95">
        <v>0</v>
      </c>
      <c r="F24" s="96">
        <v>0</v>
      </c>
      <c r="G24" s="97">
        <v>0</v>
      </c>
      <c r="H24" s="98">
        <v>0</v>
      </c>
      <c r="I24" s="95">
        <v>0</v>
      </c>
      <c r="J24" s="42">
        <f t="shared" ref="J24" si="4">E24+F24*F$8+G24*G$8+H24*H$8+I24</f>
        <v>0</v>
      </c>
      <c r="K24" s="42">
        <f t="shared" ref="K24:K25" si="5">C24*J24</f>
        <v>0</v>
      </c>
    </row>
    <row r="25" spans="1:11" s="3" customFormat="1" x14ac:dyDescent="0.3">
      <c r="A25" s="34"/>
      <c r="B25" s="3" t="s">
        <v>203</v>
      </c>
      <c r="C25" s="34">
        <v>1</v>
      </c>
      <c r="D25" s="37" t="s">
        <v>6</v>
      </c>
      <c r="E25" s="95">
        <v>0</v>
      </c>
      <c r="F25" s="96">
        <v>0</v>
      </c>
      <c r="G25" s="97">
        <v>0</v>
      </c>
      <c r="H25" s="98">
        <v>0</v>
      </c>
      <c r="I25" s="95">
        <v>0</v>
      </c>
      <c r="J25" s="42">
        <f>E25+F25*F$8+G25*G$8+H25*H$8+I25</f>
        <v>0</v>
      </c>
      <c r="K25" s="42">
        <f t="shared" si="5"/>
        <v>0</v>
      </c>
    </row>
    <row r="26" spans="1:11" s="47" customFormat="1" x14ac:dyDescent="0.3">
      <c r="A26" s="46"/>
      <c r="C26" s="46"/>
      <c r="D26" s="48"/>
      <c r="E26" s="40"/>
      <c r="F26" s="43"/>
      <c r="G26" s="44"/>
      <c r="H26" s="45"/>
      <c r="I26" s="40"/>
      <c r="J26" s="53"/>
      <c r="K26" s="53"/>
    </row>
    <row r="27" spans="1:11" s="47" customFormat="1" x14ac:dyDescent="0.3">
      <c r="A27" s="46"/>
      <c r="B27" s="55" t="s">
        <v>54</v>
      </c>
      <c r="C27" s="46"/>
      <c r="D27" s="48"/>
      <c r="E27" s="40"/>
      <c r="F27" s="43"/>
      <c r="G27" s="44"/>
      <c r="H27" s="45"/>
      <c r="I27" s="40"/>
      <c r="J27" s="53"/>
      <c r="K27" s="53"/>
    </row>
    <row r="28" spans="1:11" s="3" customFormat="1" x14ac:dyDescent="0.3">
      <c r="A28" s="46"/>
      <c r="B28" s="37" t="s">
        <v>301</v>
      </c>
      <c r="C28" s="91">
        <v>4</v>
      </c>
      <c r="D28" s="37" t="s">
        <v>6</v>
      </c>
      <c r="E28" s="95">
        <v>0</v>
      </c>
      <c r="F28" s="96">
        <v>0</v>
      </c>
      <c r="G28" s="97">
        <v>0</v>
      </c>
      <c r="H28" s="98">
        <v>0</v>
      </c>
      <c r="I28" s="95">
        <v>0</v>
      </c>
      <c r="J28" s="42">
        <f>E28+F28*F$8+G28*G$8+H28*H$8+I28</f>
        <v>0</v>
      </c>
      <c r="K28" s="42">
        <f t="shared" ref="K28:K30" si="6">C28*J28</f>
        <v>0</v>
      </c>
    </row>
    <row r="29" spans="1:11" s="3" customFormat="1" x14ac:dyDescent="0.3">
      <c r="A29" s="46"/>
      <c r="B29" s="37" t="s">
        <v>302</v>
      </c>
      <c r="C29" s="91">
        <v>9</v>
      </c>
      <c r="D29" s="37" t="s">
        <v>6</v>
      </c>
      <c r="E29" s="95">
        <v>0</v>
      </c>
      <c r="F29" s="96">
        <v>0</v>
      </c>
      <c r="G29" s="97">
        <v>0</v>
      </c>
      <c r="H29" s="98">
        <v>0</v>
      </c>
      <c r="I29" s="95">
        <v>0</v>
      </c>
      <c r="J29" s="42">
        <f t="shared" ref="J29:J30" si="7">E29+F29*F$8+G29*G$8+H29*H$8+I29</f>
        <v>0</v>
      </c>
      <c r="K29" s="42">
        <f t="shared" si="6"/>
        <v>0</v>
      </c>
    </row>
    <row r="30" spans="1:11" s="3" customFormat="1" x14ac:dyDescent="0.3">
      <c r="A30" s="46"/>
      <c r="B30" s="37" t="s">
        <v>303</v>
      </c>
      <c r="C30" s="91">
        <v>9</v>
      </c>
      <c r="D30" s="37" t="s">
        <v>6</v>
      </c>
      <c r="E30" s="95">
        <v>0</v>
      </c>
      <c r="F30" s="96">
        <v>0</v>
      </c>
      <c r="G30" s="97">
        <v>0</v>
      </c>
      <c r="H30" s="98">
        <v>0</v>
      </c>
      <c r="I30" s="95">
        <v>0</v>
      </c>
      <c r="J30" s="42">
        <f t="shared" si="7"/>
        <v>0</v>
      </c>
      <c r="K30" s="42">
        <f t="shared" si="6"/>
        <v>0</v>
      </c>
    </row>
    <row r="31" spans="1:11" s="3" customFormat="1" x14ac:dyDescent="0.3">
      <c r="A31" s="34"/>
      <c r="B31" s="3" t="s">
        <v>193</v>
      </c>
      <c r="C31" s="34">
        <v>72</v>
      </c>
      <c r="D31" s="37" t="s">
        <v>6</v>
      </c>
      <c r="E31" s="95">
        <v>0</v>
      </c>
      <c r="F31" s="96">
        <v>0</v>
      </c>
      <c r="G31" s="97">
        <v>0</v>
      </c>
      <c r="H31" s="98">
        <v>0</v>
      </c>
      <c r="I31" s="95">
        <v>0</v>
      </c>
      <c r="J31" s="42">
        <f t="shared" ref="J31" si="8">E31+F31*F$8+G31*G$8+H31*H$8+I31</f>
        <v>0</v>
      </c>
      <c r="K31" s="42">
        <f t="shared" ref="K31" si="9">C31*J31</f>
        <v>0</v>
      </c>
    </row>
    <row r="32" spans="1:11" s="3" customFormat="1" x14ac:dyDescent="0.3">
      <c r="A32" s="34"/>
      <c r="B32" s="3" t="s">
        <v>192</v>
      </c>
      <c r="C32" s="34">
        <v>135</v>
      </c>
      <c r="D32" s="37" t="s">
        <v>6</v>
      </c>
      <c r="E32" s="95">
        <v>0</v>
      </c>
      <c r="F32" s="96">
        <v>0</v>
      </c>
      <c r="G32" s="97">
        <v>0</v>
      </c>
      <c r="H32" s="98">
        <v>0</v>
      </c>
      <c r="I32" s="95">
        <v>0</v>
      </c>
      <c r="J32" s="42">
        <f t="shared" ref="J32:J33" si="10">E32+F32*F$8+G32*G$8+H32*H$8+I32</f>
        <v>0</v>
      </c>
      <c r="K32" s="42">
        <f t="shared" ref="K32:K33" si="11">C32*J32</f>
        <v>0</v>
      </c>
    </row>
    <row r="33" spans="1:11" s="3" customFormat="1" x14ac:dyDescent="0.3">
      <c r="A33" s="34"/>
      <c r="B33" s="3" t="s">
        <v>194</v>
      </c>
      <c r="C33" s="34">
        <v>342</v>
      </c>
      <c r="D33" s="37" t="s">
        <v>6</v>
      </c>
      <c r="E33" s="95">
        <v>0</v>
      </c>
      <c r="F33" s="96">
        <v>0</v>
      </c>
      <c r="G33" s="97">
        <v>0</v>
      </c>
      <c r="H33" s="98">
        <v>0</v>
      </c>
      <c r="I33" s="95">
        <v>0</v>
      </c>
      <c r="J33" s="42">
        <f t="shared" si="10"/>
        <v>0</v>
      </c>
      <c r="K33" s="42">
        <f t="shared" si="11"/>
        <v>0</v>
      </c>
    </row>
    <row r="34" spans="1:11" s="3" customFormat="1" x14ac:dyDescent="0.3">
      <c r="A34" s="34"/>
      <c r="B34" s="3" t="s">
        <v>72</v>
      </c>
      <c r="C34" s="34">
        <v>954</v>
      </c>
      <c r="D34" s="37" t="s">
        <v>6</v>
      </c>
      <c r="E34" s="95">
        <v>0</v>
      </c>
      <c r="F34" s="96">
        <v>0</v>
      </c>
      <c r="G34" s="97">
        <v>0</v>
      </c>
      <c r="H34" s="98">
        <v>0</v>
      </c>
      <c r="I34" s="95">
        <v>0</v>
      </c>
      <c r="J34" s="42">
        <f t="shared" ref="J34" si="12">E34+F34*F$8+G34*G$8+H34*H$8+I34</f>
        <v>0</v>
      </c>
      <c r="K34" s="42">
        <f t="shared" ref="K34:K35" si="13">C34*J34</f>
        <v>0</v>
      </c>
    </row>
    <row r="35" spans="1:11" s="3" customFormat="1" x14ac:dyDescent="0.3">
      <c r="A35" s="34"/>
      <c r="B35" s="3" t="s">
        <v>73</v>
      </c>
      <c r="C35" s="34">
        <v>954</v>
      </c>
      <c r="D35" s="37" t="s">
        <v>6</v>
      </c>
      <c r="E35" s="95">
        <v>0</v>
      </c>
      <c r="F35" s="96">
        <v>0</v>
      </c>
      <c r="G35" s="97">
        <v>0</v>
      </c>
      <c r="H35" s="98">
        <v>0</v>
      </c>
      <c r="I35" s="95">
        <v>0</v>
      </c>
      <c r="J35" s="42">
        <f>E35+F35*F$8+G35*G$8+H35*H$8+I35</f>
        <v>0</v>
      </c>
      <c r="K35" s="42">
        <f t="shared" si="13"/>
        <v>0</v>
      </c>
    </row>
    <row r="36" spans="1:11" s="3" customFormat="1" x14ac:dyDescent="0.3">
      <c r="A36" s="34"/>
      <c r="C36" s="34"/>
      <c r="D36" s="37"/>
      <c r="E36" s="40"/>
      <c r="F36" s="43"/>
      <c r="G36" s="44"/>
      <c r="H36" s="45"/>
      <c r="I36" s="40"/>
      <c r="J36" s="42"/>
      <c r="K36" s="42"/>
    </row>
    <row r="37" spans="1:11" s="3" customFormat="1" x14ac:dyDescent="0.3">
      <c r="A37" s="34"/>
      <c r="B37" s="7" t="s">
        <v>187</v>
      </c>
      <c r="C37" s="34"/>
      <c r="D37" s="37"/>
      <c r="E37" s="40"/>
      <c r="F37" s="43"/>
      <c r="G37" s="44"/>
      <c r="H37" s="45"/>
      <c r="I37" s="40"/>
      <c r="J37" s="42"/>
      <c r="K37" s="42"/>
    </row>
    <row r="38" spans="1:11" s="3" customFormat="1" x14ac:dyDescent="0.3">
      <c r="A38" s="34"/>
      <c r="B38" s="3" t="s">
        <v>204</v>
      </c>
      <c r="C38" s="34">
        <v>238</v>
      </c>
      <c r="D38" s="37" t="s">
        <v>6</v>
      </c>
      <c r="E38" s="40"/>
      <c r="F38" s="96">
        <v>0</v>
      </c>
      <c r="G38" s="97">
        <v>0</v>
      </c>
      <c r="H38" s="98">
        <v>0</v>
      </c>
      <c r="I38" s="95">
        <v>0</v>
      </c>
      <c r="J38" s="42">
        <f t="shared" ref="J38:J39" si="14">E38+F38*F$8+G38*G$8+H38*H$8+I38</f>
        <v>0</v>
      </c>
      <c r="K38" s="42">
        <f t="shared" ref="K38:K40" si="15">C38*J38</f>
        <v>0</v>
      </c>
    </row>
    <row r="39" spans="1:11" s="3" customFormat="1" x14ac:dyDescent="0.3">
      <c r="A39" s="34"/>
      <c r="B39" s="3" t="s">
        <v>205</v>
      </c>
      <c r="C39" s="34">
        <v>72</v>
      </c>
      <c r="D39" s="37" t="s">
        <v>6</v>
      </c>
      <c r="E39" s="40"/>
      <c r="F39" s="96">
        <v>0</v>
      </c>
      <c r="G39" s="97">
        <v>0</v>
      </c>
      <c r="H39" s="98">
        <v>0</v>
      </c>
      <c r="I39" s="95">
        <v>0</v>
      </c>
      <c r="J39" s="42">
        <f t="shared" si="14"/>
        <v>0</v>
      </c>
      <c r="K39" s="42">
        <f t="shared" si="15"/>
        <v>0</v>
      </c>
    </row>
    <row r="40" spans="1:11" s="3" customFormat="1" x14ac:dyDescent="0.3">
      <c r="A40" s="34"/>
      <c r="B40" s="3" t="s">
        <v>206</v>
      </c>
      <c r="C40" s="34">
        <v>1</v>
      </c>
      <c r="D40" s="37" t="s">
        <v>6</v>
      </c>
      <c r="E40" s="40"/>
      <c r="F40" s="96">
        <v>0</v>
      </c>
      <c r="G40" s="97">
        <v>0</v>
      </c>
      <c r="H40" s="98">
        <v>0</v>
      </c>
      <c r="I40" s="95">
        <v>0</v>
      </c>
      <c r="J40" s="42">
        <f>E40+F40*F$8+G40*G$8+H40*H$8+I40</f>
        <v>0</v>
      </c>
      <c r="K40" s="42">
        <f t="shared" si="15"/>
        <v>0</v>
      </c>
    </row>
    <row r="41" spans="1:11" s="3" customFormat="1" x14ac:dyDescent="0.3">
      <c r="A41" s="34"/>
      <c r="B41" s="3" t="s">
        <v>207</v>
      </c>
      <c r="C41" s="34">
        <v>621</v>
      </c>
      <c r="D41" s="37" t="s">
        <v>6</v>
      </c>
      <c r="E41" s="40"/>
      <c r="F41" s="96">
        <v>0</v>
      </c>
      <c r="G41" s="97">
        <v>0</v>
      </c>
      <c r="H41" s="98">
        <v>0</v>
      </c>
      <c r="I41" s="95">
        <v>0</v>
      </c>
      <c r="J41" s="42">
        <f>E41+F41*F$8+G41*G$8+H41*H$8+I41</f>
        <v>0</v>
      </c>
      <c r="K41" s="42">
        <f t="shared" ref="K41" si="16">C41*J41</f>
        <v>0</v>
      </c>
    </row>
    <row r="42" spans="1:11" s="3" customFormat="1" x14ac:dyDescent="0.3">
      <c r="A42" s="34"/>
      <c r="C42" s="34"/>
      <c r="D42" s="37"/>
      <c r="E42" s="40"/>
      <c r="F42" s="43"/>
      <c r="G42" s="44"/>
      <c r="H42" s="45"/>
      <c r="I42" s="40"/>
      <c r="J42" s="42"/>
      <c r="K42" s="42"/>
    </row>
    <row r="43" spans="1:11" s="3" customFormat="1" x14ac:dyDescent="0.3">
      <c r="A43" s="34"/>
      <c r="B43" s="7" t="s">
        <v>188</v>
      </c>
      <c r="C43" s="34"/>
      <c r="D43" s="37"/>
      <c r="E43" s="40"/>
      <c r="F43" s="43"/>
      <c r="G43" s="44"/>
      <c r="H43" s="45"/>
      <c r="I43" s="40"/>
      <c r="J43" s="42"/>
      <c r="K43" s="42"/>
    </row>
    <row r="44" spans="1:11" s="3" customFormat="1" x14ac:dyDescent="0.3">
      <c r="A44" s="34"/>
      <c r="B44" s="3" t="s">
        <v>46</v>
      </c>
      <c r="C44" s="38"/>
      <c r="D44" s="39"/>
      <c r="E44" s="41">
        <f>SUMPRODUCT(C15:C35,E15:E35)</f>
        <v>0</v>
      </c>
      <c r="F44" s="43"/>
      <c r="G44" s="44"/>
      <c r="H44" s="45"/>
      <c r="I44" s="40"/>
      <c r="J44" s="42"/>
      <c r="K44" s="42"/>
    </row>
    <row r="45" spans="1:11" s="3" customFormat="1" x14ac:dyDescent="0.3">
      <c r="A45" s="34"/>
      <c r="C45" s="34"/>
      <c r="D45" s="37"/>
      <c r="E45" s="40"/>
      <c r="F45" s="43"/>
      <c r="G45" s="44"/>
      <c r="H45" s="45"/>
      <c r="I45" s="40"/>
      <c r="J45" s="40"/>
      <c r="K45" s="42"/>
    </row>
    <row r="46" spans="1:11" s="3" customFormat="1" x14ac:dyDescent="0.3">
      <c r="A46" s="6"/>
      <c r="B46" s="6" t="s">
        <v>31</v>
      </c>
      <c r="C46" s="6">
        <v>1</v>
      </c>
      <c r="D46" s="6" t="s">
        <v>7</v>
      </c>
      <c r="E46" s="22"/>
      <c r="F46" s="22"/>
      <c r="G46" s="22"/>
      <c r="H46" s="22"/>
      <c r="I46" s="22"/>
      <c r="J46" s="22"/>
      <c r="K46" s="19">
        <f>SUM(K9:K45)</f>
        <v>0</v>
      </c>
    </row>
    <row r="47" spans="1:11" s="3" customFormat="1" x14ac:dyDescent="0.3">
      <c r="E47" s="21"/>
      <c r="F47" s="21"/>
      <c r="G47" s="21"/>
      <c r="H47" s="21"/>
      <c r="I47" s="21"/>
      <c r="J47" s="21"/>
      <c r="K47" s="23"/>
    </row>
    <row r="48" spans="1:11" s="3" customFormat="1" x14ac:dyDescent="0.3">
      <c r="E48" s="21"/>
      <c r="F48" s="21"/>
      <c r="G48" s="21"/>
      <c r="H48" s="21"/>
      <c r="I48" s="21"/>
      <c r="J48" s="21"/>
      <c r="K48" s="23"/>
    </row>
    <row r="49" spans="1:11" s="3" customFormat="1" x14ac:dyDescent="0.3">
      <c r="A49" s="27"/>
      <c r="E49" s="21"/>
      <c r="F49" s="21"/>
      <c r="G49" s="21"/>
      <c r="H49" s="21"/>
      <c r="I49" s="21"/>
      <c r="J49" s="21"/>
      <c r="K49" s="23"/>
    </row>
    <row r="50" spans="1:11" s="3" customFormat="1" x14ac:dyDescent="0.3">
      <c r="A50" s="27"/>
      <c r="E50" s="21"/>
      <c r="F50" s="21"/>
      <c r="G50" s="21"/>
      <c r="H50" s="21"/>
      <c r="I50" s="21"/>
      <c r="J50" s="21"/>
      <c r="K50" s="23"/>
    </row>
    <row r="51" spans="1:11" s="3" customFormat="1" x14ac:dyDescent="0.3">
      <c r="E51" s="21"/>
      <c r="F51" s="21"/>
      <c r="G51" s="21"/>
      <c r="H51" s="21"/>
      <c r="I51" s="21"/>
      <c r="J51" s="21"/>
      <c r="K51" s="23"/>
    </row>
    <row r="52" spans="1:11" s="3" customFormat="1" x14ac:dyDescent="0.3">
      <c r="E52" s="21"/>
      <c r="F52" s="21"/>
      <c r="G52" s="21"/>
      <c r="H52" s="21"/>
      <c r="I52" s="21"/>
      <c r="J52" s="21"/>
      <c r="K52" s="23"/>
    </row>
    <row r="53" spans="1:11" s="3" customFormat="1" x14ac:dyDescent="0.3">
      <c r="E53" s="21"/>
      <c r="F53" s="21"/>
      <c r="G53" s="21"/>
      <c r="H53" s="21"/>
      <c r="I53" s="21"/>
      <c r="J53" s="21"/>
      <c r="K53" s="23"/>
    </row>
    <row r="54" spans="1:11" s="3" customFormat="1" x14ac:dyDescent="0.3">
      <c r="E54" s="21"/>
      <c r="F54" s="21"/>
      <c r="G54" s="21"/>
      <c r="H54" s="21"/>
      <c r="I54" s="21"/>
      <c r="J54" s="21"/>
      <c r="K54" s="23"/>
    </row>
    <row r="55" spans="1:11" s="3" customFormat="1" x14ac:dyDescent="0.3">
      <c r="E55" s="21"/>
      <c r="F55" s="21"/>
      <c r="G55" s="21"/>
      <c r="H55" s="21"/>
      <c r="I55" s="21"/>
      <c r="J55" s="21"/>
      <c r="K55" s="23"/>
    </row>
    <row r="56" spans="1:11" s="3" customFormat="1" x14ac:dyDescent="0.3">
      <c r="E56" s="21"/>
      <c r="F56" s="21"/>
      <c r="G56" s="21"/>
      <c r="H56" s="21"/>
      <c r="I56" s="21"/>
      <c r="J56" s="21"/>
      <c r="K56" s="23"/>
    </row>
    <row r="57" spans="1:11" s="3" customFormat="1" x14ac:dyDescent="0.3">
      <c r="E57" s="21"/>
      <c r="F57" s="21"/>
      <c r="G57" s="21"/>
      <c r="H57" s="21"/>
      <c r="I57" s="21"/>
      <c r="J57" s="21"/>
      <c r="K57" s="23"/>
    </row>
    <row r="58" spans="1:11" s="3" customFormat="1" x14ac:dyDescent="0.3">
      <c r="E58" s="21"/>
      <c r="F58" s="21"/>
      <c r="G58" s="21"/>
      <c r="H58" s="21"/>
      <c r="I58" s="21"/>
      <c r="J58" s="21"/>
      <c r="K58" s="23"/>
    </row>
    <row r="59" spans="1:11" s="3" customFormat="1" x14ac:dyDescent="0.3">
      <c r="E59" s="21"/>
      <c r="F59" s="21"/>
      <c r="G59" s="21"/>
      <c r="H59" s="21"/>
      <c r="I59" s="21"/>
      <c r="J59" s="21"/>
      <c r="K59" s="23"/>
    </row>
    <row r="60" spans="1:11" s="3" customFormat="1" x14ac:dyDescent="0.3">
      <c r="E60" s="21"/>
      <c r="F60" s="21"/>
      <c r="G60" s="21"/>
      <c r="H60" s="21"/>
      <c r="I60" s="21"/>
      <c r="J60" s="21"/>
      <c r="K60" s="23"/>
    </row>
    <row r="61" spans="1:11" s="3" customFormat="1" x14ac:dyDescent="0.3">
      <c r="E61" s="21"/>
      <c r="F61" s="21"/>
      <c r="G61" s="21"/>
      <c r="H61" s="21"/>
      <c r="I61" s="21"/>
      <c r="J61" s="21"/>
      <c r="K61" s="23"/>
    </row>
    <row r="62" spans="1:11" s="3" customFormat="1" x14ac:dyDescent="0.3">
      <c r="E62" s="21"/>
      <c r="F62" s="21"/>
      <c r="G62" s="21"/>
      <c r="H62" s="21"/>
      <c r="I62" s="21"/>
      <c r="J62" s="21"/>
      <c r="K62" s="23"/>
    </row>
    <row r="63" spans="1:11" s="3" customFormat="1" x14ac:dyDescent="0.3">
      <c r="E63" s="21"/>
      <c r="F63" s="21"/>
      <c r="G63" s="21"/>
      <c r="H63" s="21"/>
      <c r="I63" s="21"/>
      <c r="J63" s="21"/>
      <c r="K63" s="23"/>
    </row>
    <row r="64" spans="1:11" s="3" customFormat="1" x14ac:dyDescent="0.3">
      <c r="E64" s="21"/>
      <c r="F64" s="21"/>
      <c r="G64" s="21"/>
      <c r="H64" s="21"/>
      <c r="I64" s="21"/>
      <c r="J64" s="21"/>
      <c r="K64" s="23"/>
    </row>
    <row r="65" spans="5:11" s="3" customFormat="1" x14ac:dyDescent="0.3">
      <c r="E65" s="21"/>
      <c r="F65" s="21"/>
      <c r="G65" s="21"/>
      <c r="H65" s="21"/>
      <c r="I65" s="21"/>
      <c r="J65" s="21"/>
      <c r="K65" s="23"/>
    </row>
    <row r="66" spans="5:11" s="3" customFormat="1" x14ac:dyDescent="0.3">
      <c r="E66" s="21"/>
      <c r="F66" s="21"/>
      <c r="G66" s="21"/>
      <c r="H66" s="21"/>
      <c r="I66" s="21"/>
      <c r="J66" s="21"/>
      <c r="K66" s="23"/>
    </row>
    <row r="67" spans="5:11" s="3" customFormat="1" x14ac:dyDescent="0.3">
      <c r="E67" s="21"/>
      <c r="F67" s="21"/>
      <c r="G67" s="21"/>
      <c r="H67" s="21"/>
      <c r="I67" s="21"/>
      <c r="J67" s="21"/>
      <c r="K67" s="23"/>
    </row>
    <row r="68" spans="5:11" s="3" customFormat="1" x14ac:dyDescent="0.3">
      <c r="E68" s="21"/>
      <c r="F68" s="21"/>
      <c r="G68" s="21"/>
      <c r="H68" s="21"/>
      <c r="I68" s="21"/>
      <c r="J68" s="21"/>
      <c r="K68" s="23"/>
    </row>
    <row r="69" spans="5:11" s="3" customFormat="1" x14ac:dyDescent="0.3">
      <c r="E69" s="21"/>
      <c r="F69" s="21"/>
      <c r="G69" s="21"/>
      <c r="H69" s="21"/>
      <c r="I69" s="21"/>
      <c r="J69" s="21"/>
      <c r="K69" s="23"/>
    </row>
    <row r="70" spans="5:11" s="3" customFormat="1" x14ac:dyDescent="0.3">
      <c r="E70" s="21"/>
      <c r="F70" s="21"/>
      <c r="G70" s="21"/>
      <c r="H70" s="21"/>
      <c r="I70" s="21"/>
      <c r="J70" s="21"/>
      <c r="K70" s="23"/>
    </row>
    <row r="71" spans="5:11" s="3" customFormat="1" x14ac:dyDescent="0.3">
      <c r="E71" s="21"/>
      <c r="F71" s="21"/>
      <c r="G71" s="21"/>
      <c r="H71" s="21"/>
      <c r="I71" s="21"/>
      <c r="J71" s="21"/>
      <c r="K71" s="23"/>
    </row>
    <row r="72" spans="5:11" s="3" customFormat="1" x14ac:dyDescent="0.3">
      <c r="E72" s="21"/>
      <c r="F72" s="21"/>
      <c r="G72" s="21"/>
      <c r="H72" s="21"/>
      <c r="I72" s="21"/>
      <c r="J72" s="21"/>
      <c r="K72" s="23"/>
    </row>
    <row r="73" spans="5:11" s="3" customFormat="1" x14ac:dyDescent="0.3">
      <c r="E73" s="21"/>
      <c r="F73" s="21"/>
      <c r="G73" s="21"/>
      <c r="H73" s="21"/>
      <c r="I73" s="21"/>
      <c r="J73" s="21"/>
      <c r="K73" s="23"/>
    </row>
    <row r="74" spans="5:11" s="3" customFormat="1" x14ac:dyDescent="0.3">
      <c r="E74" s="21"/>
      <c r="F74" s="21"/>
      <c r="G74" s="21"/>
      <c r="H74" s="21"/>
      <c r="I74" s="21"/>
      <c r="J74" s="21"/>
      <c r="K74" s="23"/>
    </row>
    <row r="75" spans="5:11" s="3" customFormat="1" x14ac:dyDescent="0.3">
      <c r="E75" s="21"/>
      <c r="F75" s="21"/>
      <c r="G75" s="21"/>
      <c r="H75" s="21"/>
      <c r="I75" s="21"/>
      <c r="J75" s="21"/>
      <c r="K75" s="23"/>
    </row>
    <row r="76" spans="5:11" s="3" customFormat="1" x14ac:dyDescent="0.3">
      <c r="E76" s="21"/>
      <c r="F76" s="21"/>
      <c r="G76" s="21"/>
      <c r="H76" s="21"/>
      <c r="I76" s="21"/>
      <c r="J76" s="21"/>
      <c r="K76" s="23"/>
    </row>
    <row r="77" spans="5:11" s="3" customFormat="1" x14ac:dyDescent="0.3">
      <c r="E77" s="21"/>
      <c r="F77" s="21"/>
      <c r="G77" s="21"/>
      <c r="H77" s="21"/>
      <c r="I77" s="21"/>
      <c r="J77" s="21"/>
      <c r="K77" s="23"/>
    </row>
    <row r="78" spans="5:11" s="3" customFormat="1" x14ac:dyDescent="0.3">
      <c r="E78" s="21"/>
      <c r="F78" s="21"/>
      <c r="G78" s="21"/>
      <c r="H78" s="21"/>
      <c r="I78" s="21"/>
      <c r="J78" s="21"/>
      <c r="K78" s="23"/>
    </row>
    <row r="79" spans="5:11" s="3" customFormat="1" x14ac:dyDescent="0.3">
      <c r="E79" s="21"/>
      <c r="F79" s="21"/>
      <c r="G79" s="21"/>
      <c r="H79" s="21"/>
      <c r="I79" s="21"/>
      <c r="J79" s="21"/>
      <c r="K79" s="23"/>
    </row>
    <row r="80" spans="5:11" s="3" customFormat="1" x14ac:dyDescent="0.3">
      <c r="E80" s="21"/>
      <c r="F80" s="21"/>
      <c r="G80" s="21"/>
      <c r="H80" s="21"/>
      <c r="I80" s="21"/>
      <c r="J80" s="21"/>
      <c r="K80" s="23"/>
    </row>
    <row r="81" spans="5:11" s="3" customFormat="1" x14ac:dyDescent="0.3">
      <c r="E81" s="21"/>
      <c r="F81" s="21"/>
      <c r="G81" s="21"/>
      <c r="H81" s="21"/>
      <c r="I81" s="21"/>
      <c r="J81" s="21"/>
      <c r="K81" s="23"/>
    </row>
    <row r="82" spans="5:11" s="3" customFormat="1" x14ac:dyDescent="0.3">
      <c r="E82" s="21"/>
      <c r="F82" s="21"/>
      <c r="G82" s="21"/>
      <c r="H82" s="21"/>
      <c r="I82" s="21"/>
      <c r="J82" s="21"/>
      <c r="K82" s="23"/>
    </row>
    <row r="83" spans="5:11" s="3" customFormat="1" x14ac:dyDescent="0.3">
      <c r="E83" s="21"/>
      <c r="F83" s="21"/>
      <c r="G83" s="21"/>
      <c r="H83" s="21"/>
      <c r="I83" s="21"/>
      <c r="J83" s="21"/>
      <c r="K83" s="23"/>
    </row>
    <row r="84" spans="5:11" s="3" customFormat="1" x14ac:dyDescent="0.3">
      <c r="E84" s="21"/>
      <c r="F84" s="21"/>
      <c r="G84" s="21"/>
      <c r="H84" s="21"/>
      <c r="I84" s="21"/>
      <c r="J84" s="21"/>
      <c r="K84" s="23"/>
    </row>
    <row r="85" spans="5:11" s="3" customFormat="1" x14ac:dyDescent="0.3">
      <c r="E85" s="21"/>
      <c r="F85" s="21"/>
      <c r="G85" s="21"/>
      <c r="H85" s="21"/>
      <c r="I85" s="21"/>
      <c r="J85" s="21"/>
      <c r="K85" s="23"/>
    </row>
    <row r="86" spans="5:11" s="3" customFormat="1" x14ac:dyDescent="0.3">
      <c r="E86" s="21"/>
      <c r="F86" s="21"/>
      <c r="G86" s="21"/>
      <c r="H86" s="21"/>
      <c r="I86" s="21"/>
      <c r="J86" s="21"/>
      <c r="K86" s="23"/>
    </row>
    <row r="87" spans="5:11" s="3" customFormat="1" x14ac:dyDescent="0.3">
      <c r="E87" s="21"/>
      <c r="F87" s="21"/>
      <c r="G87" s="21"/>
      <c r="H87" s="21"/>
      <c r="I87" s="21"/>
      <c r="J87" s="21"/>
      <c r="K87" s="23"/>
    </row>
    <row r="88" spans="5:11" s="3" customFormat="1" x14ac:dyDescent="0.3">
      <c r="E88" s="21"/>
      <c r="F88" s="21"/>
      <c r="G88" s="21"/>
      <c r="H88" s="21"/>
      <c r="I88" s="21"/>
      <c r="J88" s="21"/>
      <c r="K88" s="23"/>
    </row>
    <row r="89" spans="5:11" s="3" customFormat="1" x14ac:dyDescent="0.3">
      <c r="E89" s="21"/>
      <c r="F89" s="21"/>
      <c r="G89" s="21"/>
      <c r="H89" s="21"/>
      <c r="I89" s="21"/>
      <c r="J89" s="21"/>
      <c r="K89" s="23"/>
    </row>
    <row r="90" spans="5:11" s="3" customFormat="1" x14ac:dyDescent="0.3">
      <c r="E90" s="21"/>
      <c r="F90" s="21"/>
      <c r="G90" s="21"/>
      <c r="H90" s="21"/>
      <c r="I90" s="21"/>
      <c r="J90" s="21"/>
      <c r="K90" s="23"/>
    </row>
    <row r="91" spans="5:11" s="3" customFormat="1" x14ac:dyDescent="0.3">
      <c r="E91" s="21"/>
      <c r="F91" s="21"/>
      <c r="G91" s="21"/>
      <c r="H91" s="21"/>
      <c r="I91" s="21"/>
      <c r="J91" s="21"/>
      <c r="K91" s="23"/>
    </row>
    <row r="92" spans="5:11" s="3" customFormat="1" x14ac:dyDescent="0.3">
      <c r="E92" s="21"/>
      <c r="F92" s="21"/>
      <c r="G92" s="21"/>
      <c r="H92" s="21"/>
      <c r="I92" s="21"/>
      <c r="J92" s="21"/>
      <c r="K92" s="23"/>
    </row>
    <row r="93" spans="5:11" s="3" customFormat="1" x14ac:dyDescent="0.3">
      <c r="E93" s="21"/>
      <c r="F93" s="21"/>
      <c r="G93" s="21"/>
      <c r="H93" s="21"/>
      <c r="I93" s="21"/>
      <c r="J93" s="21"/>
      <c r="K93" s="23"/>
    </row>
    <row r="94" spans="5:11" s="3" customFormat="1" x14ac:dyDescent="0.3">
      <c r="E94" s="21"/>
      <c r="F94" s="21"/>
      <c r="G94" s="21"/>
      <c r="H94" s="21"/>
      <c r="I94" s="21"/>
      <c r="J94" s="21"/>
      <c r="K94" s="23"/>
    </row>
    <row r="95" spans="5:11" s="3" customFormat="1" x14ac:dyDescent="0.3">
      <c r="E95" s="21"/>
      <c r="F95" s="21"/>
      <c r="G95" s="21"/>
      <c r="H95" s="21"/>
      <c r="I95" s="21"/>
      <c r="J95" s="21"/>
      <c r="K95" s="23"/>
    </row>
    <row r="96" spans="5:11" s="3" customFormat="1" x14ac:dyDescent="0.3">
      <c r="E96" s="21"/>
      <c r="F96" s="21"/>
      <c r="G96" s="21"/>
      <c r="H96" s="21"/>
      <c r="I96" s="21"/>
      <c r="J96" s="21"/>
      <c r="K96" s="23"/>
    </row>
    <row r="97" spans="5:11" s="3" customFormat="1" x14ac:dyDescent="0.3">
      <c r="E97" s="21"/>
      <c r="F97" s="21"/>
      <c r="G97" s="21"/>
      <c r="H97" s="21"/>
      <c r="I97" s="21"/>
      <c r="J97" s="21"/>
      <c r="K97" s="23"/>
    </row>
    <row r="98" spans="5:11" s="3" customFormat="1" x14ac:dyDescent="0.3">
      <c r="E98" s="21"/>
      <c r="F98" s="21"/>
      <c r="G98" s="21"/>
      <c r="H98" s="21"/>
      <c r="I98" s="21"/>
      <c r="J98" s="21"/>
      <c r="K98" s="23"/>
    </row>
    <row r="99" spans="5:11" s="3" customFormat="1" x14ac:dyDescent="0.3">
      <c r="E99" s="21"/>
      <c r="F99" s="21"/>
      <c r="G99" s="21"/>
      <c r="H99" s="21"/>
      <c r="I99" s="21"/>
      <c r="J99" s="21"/>
      <c r="K99" s="23"/>
    </row>
    <row r="100" spans="5:11" s="3" customFormat="1" x14ac:dyDescent="0.3">
      <c r="E100" s="21"/>
      <c r="F100" s="21"/>
      <c r="G100" s="21"/>
      <c r="H100" s="21"/>
      <c r="I100" s="21"/>
      <c r="J100" s="21"/>
      <c r="K100" s="23"/>
    </row>
    <row r="101" spans="5:11" s="3" customFormat="1" x14ac:dyDescent="0.3">
      <c r="E101" s="21"/>
      <c r="F101" s="21"/>
      <c r="G101" s="21"/>
      <c r="H101" s="21"/>
      <c r="I101" s="21"/>
      <c r="J101" s="21"/>
      <c r="K101" s="23"/>
    </row>
    <row r="102" spans="5:11" s="3" customFormat="1" x14ac:dyDescent="0.3">
      <c r="E102" s="21"/>
      <c r="F102" s="21"/>
      <c r="G102" s="21"/>
      <c r="H102" s="21"/>
      <c r="I102" s="21"/>
      <c r="J102" s="21"/>
      <c r="K102" s="23"/>
    </row>
    <row r="103" spans="5:11" s="3" customFormat="1" x14ac:dyDescent="0.3">
      <c r="E103" s="21"/>
      <c r="F103" s="21"/>
      <c r="G103" s="21"/>
      <c r="H103" s="21"/>
      <c r="I103" s="21"/>
      <c r="J103" s="21"/>
      <c r="K103" s="23"/>
    </row>
    <row r="104" spans="5:11" s="3" customFormat="1" x14ac:dyDescent="0.3">
      <c r="E104" s="21"/>
      <c r="F104" s="21"/>
      <c r="G104" s="21"/>
      <c r="H104" s="21"/>
      <c r="I104" s="21"/>
      <c r="J104" s="21"/>
      <c r="K104" s="23"/>
    </row>
    <row r="105" spans="5:11" s="3" customFormat="1" x14ac:dyDescent="0.3">
      <c r="E105" s="21"/>
      <c r="F105" s="21"/>
      <c r="G105" s="21"/>
      <c r="H105" s="21"/>
      <c r="I105" s="21"/>
      <c r="J105" s="21"/>
      <c r="K105" s="23"/>
    </row>
    <row r="106" spans="5:11" s="3" customFormat="1" x14ac:dyDescent="0.3">
      <c r="E106" s="21"/>
      <c r="F106" s="21"/>
      <c r="G106" s="21"/>
      <c r="H106" s="21"/>
      <c r="I106" s="21"/>
      <c r="J106" s="21"/>
      <c r="K106" s="23"/>
    </row>
    <row r="107" spans="5:11" s="3" customFormat="1" x14ac:dyDescent="0.3">
      <c r="E107" s="21"/>
      <c r="F107" s="21"/>
      <c r="G107" s="21"/>
      <c r="H107" s="21"/>
      <c r="I107" s="21"/>
      <c r="J107" s="21"/>
      <c r="K107" s="23"/>
    </row>
    <row r="108" spans="5:11" s="3" customFormat="1" x14ac:dyDescent="0.3">
      <c r="E108" s="21"/>
      <c r="F108" s="21"/>
      <c r="G108" s="21"/>
      <c r="H108" s="21"/>
      <c r="I108" s="21"/>
      <c r="J108" s="21"/>
      <c r="K108" s="23"/>
    </row>
    <row r="109" spans="5:11" s="3" customFormat="1" x14ac:dyDescent="0.3">
      <c r="E109" s="21"/>
      <c r="F109" s="21"/>
      <c r="G109" s="21"/>
      <c r="H109" s="21"/>
      <c r="I109" s="21"/>
      <c r="J109" s="21"/>
      <c r="K109" s="23"/>
    </row>
    <row r="110" spans="5:11" s="3" customFormat="1" x14ac:dyDescent="0.3">
      <c r="E110" s="21"/>
      <c r="F110" s="21"/>
      <c r="G110" s="21"/>
      <c r="H110" s="21"/>
      <c r="I110" s="21"/>
      <c r="J110" s="21"/>
      <c r="K110" s="23"/>
    </row>
    <row r="111" spans="5:11" s="3" customFormat="1" x14ac:dyDescent="0.3">
      <c r="E111" s="21"/>
      <c r="F111" s="21"/>
      <c r="G111" s="21"/>
      <c r="H111" s="21"/>
      <c r="I111" s="21"/>
      <c r="J111" s="21"/>
      <c r="K111" s="23"/>
    </row>
    <row r="112" spans="5:11" s="3" customFormat="1" x14ac:dyDescent="0.3">
      <c r="E112" s="21"/>
      <c r="F112" s="21"/>
      <c r="G112" s="21"/>
      <c r="H112" s="21"/>
      <c r="I112" s="21"/>
      <c r="J112" s="21"/>
      <c r="K112" s="23"/>
    </row>
    <row r="113" spans="5:11" s="3" customFormat="1" x14ac:dyDescent="0.3">
      <c r="E113" s="21"/>
      <c r="F113" s="21"/>
      <c r="G113" s="21"/>
      <c r="H113" s="21"/>
      <c r="I113" s="21"/>
      <c r="J113" s="21"/>
      <c r="K113" s="23"/>
    </row>
    <row r="114" spans="5:11" s="3" customFormat="1" x14ac:dyDescent="0.3">
      <c r="E114" s="21"/>
      <c r="F114" s="21"/>
      <c r="G114" s="21"/>
      <c r="H114" s="21"/>
      <c r="I114" s="21"/>
      <c r="J114" s="21"/>
      <c r="K114" s="23"/>
    </row>
    <row r="115" spans="5:11" s="3" customFormat="1" x14ac:dyDescent="0.3">
      <c r="E115" s="21"/>
      <c r="F115" s="21"/>
      <c r="G115" s="21"/>
      <c r="H115" s="21"/>
      <c r="I115" s="21"/>
      <c r="J115" s="21"/>
      <c r="K115" s="23"/>
    </row>
    <row r="116" spans="5:11" s="3" customFormat="1" x14ac:dyDescent="0.3">
      <c r="E116" s="21"/>
      <c r="F116" s="21"/>
      <c r="G116" s="21"/>
      <c r="H116" s="21"/>
      <c r="I116" s="21"/>
      <c r="J116" s="21"/>
      <c r="K116" s="23"/>
    </row>
    <row r="117" spans="5:11" s="3" customFormat="1" x14ac:dyDescent="0.3">
      <c r="E117" s="21"/>
      <c r="F117" s="21"/>
      <c r="G117" s="21"/>
      <c r="H117" s="21"/>
      <c r="I117" s="21"/>
      <c r="J117" s="21"/>
      <c r="K117" s="23"/>
    </row>
    <row r="118" spans="5:11" s="3" customFormat="1" x14ac:dyDescent="0.3">
      <c r="E118" s="21"/>
      <c r="F118" s="21"/>
      <c r="G118" s="21"/>
      <c r="H118" s="21"/>
      <c r="I118" s="21"/>
      <c r="J118" s="21"/>
      <c r="K118" s="23"/>
    </row>
    <row r="119" spans="5:11" s="3" customFormat="1" x14ac:dyDescent="0.3">
      <c r="E119" s="21"/>
      <c r="F119" s="21"/>
      <c r="G119" s="21"/>
      <c r="H119" s="21"/>
      <c r="I119" s="21"/>
      <c r="J119" s="21"/>
      <c r="K119" s="23"/>
    </row>
    <row r="120" spans="5:11" s="3" customFormat="1" x14ac:dyDescent="0.3">
      <c r="E120" s="21"/>
      <c r="F120" s="21"/>
      <c r="G120" s="21"/>
      <c r="H120" s="21"/>
      <c r="I120" s="21"/>
      <c r="J120" s="21"/>
      <c r="K120" s="23"/>
    </row>
    <row r="121" spans="5:11" s="3" customFormat="1" x14ac:dyDescent="0.3">
      <c r="E121" s="21"/>
      <c r="F121" s="21"/>
      <c r="G121" s="21"/>
      <c r="H121" s="21"/>
      <c r="I121" s="21"/>
      <c r="J121" s="21"/>
      <c r="K121" s="23"/>
    </row>
    <row r="122" spans="5:11" s="3" customFormat="1" x14ac:dyDescent="0.3">
      <c r="E122" s="21"/>
      <c r="F122" s="21"/>
      <c r="G122" s="21"/>
      <c r="H122" s="21"/>
      <c r="I122" s="21"/>
      <c r="J122" s="21"/>
      <c r="K122" s="23"/>
    </row>
    <row r="123" spans="5:11" s="3" customFormat="1" x14ac:dyDescent="0.3">
      <c r="E123" s="21"/>
      <c r="F123" s="21"/>
      <c r="G123" s="21"/>
      <c r="H123" s="21"/>
      <c r="I123" s="21"/>
      <c r="J123" s="21"/>
      <c r="K123" s="23"/>
    </row>
    <row r="124" spans="5:11" s="3" customFormat="1" x14ac:dyDescent="0.3">
      <c r="E124" s="21"/>
      <c r="F124" s="21"/>
      <c r="G124" s="21"/>
      <c r="H124" s="21"/>
      <c r="I124" s="21"/>
      <c r="J124" s="21"/>
      <c r="K124" s="23"/>
    </row>
    <row r="125" spans="5:11" s="3" customFormat="1" x14ac:dyDescent="0.3">
      <c r="E125" s="21"/>
      <c r="F125" s="21"/>
      <c r="G125" s="21"/>
      <c r="H125" s="21"/>
      <c r="I125" s="21"/>
      <c r="J125" s="21"/>
      <c r="K125" s="23"/>
    </row>
    <row r="126" spans="5:11" s="3" customFormat="1" x14ac:dyDescent="0.3">
      <c r="E126" s="21"/>
      <c r="F126" s="21"/>
      <c r="G126" s="21"/>
      <c r="H126" s="21"/>
      <c r="I126" s="21"/>
      <c r="J126" s="21"/>
      <c r="K126" s="23"/>
    </row>
    <row r="127" spans="5:11" s="3" customFormat="1" x14ac:dyDescent="0.3">
      <c r="E127" s="21"/>
      <c r="F127" s="21"/>
      <c r="G127" s="21"/>
      <c r="H127" s="21"/>
      <c r="I127" s="21"/>
      <c r="J127" s="21"/>
      <c r="K127" s="23"/>
    </row>
    <row r="128" spans="5:11" s="3" customFormat="1" x14ac:dyDescent="0.3">
      <c r="E128" s="21"/>
      <c r="F128" s="21"/>
      <c r="G128" s="21"/>
      <c r="H128" s="21"/>
      <c r="I128" s="21"/>
      <c r="J128" s="21"/>
      <c r="K128" s="23"/>
    </row>
    <row r="129" spans="5:11" s="3" customFormat="1" x14ac:dyDescent="0.3">
      <c r="E129" s="21"/>
      <c r="F129" s="21"/>
      <c r="G129" s="21"/>
      <c r="H129" s="21"/>
      <c r="I129" s="21"/>
      <c r="J129" s="21"/>
      <c r="K129" s="23"/>
    </row>
    <row r="130" spans="5:11" s="3" customFormat="1" x14ac:dyDescent="0.3">
      <c r="E130" s="21"/>
      <c r="F130" s="21"/>
      <c r="G130" s="21"/>
      <c r="H130" s="21"/>
      <c r="I130" s="21"/>
      <c r="J130" s="21"/>
      <c r="K130" s="23"/>
    </row>
    <row r="131" spans="5:11" s="3" customFormat="1" x14ac:dyDescent="0.3">
      <c r="E131" s="21"/>
      <c r="F131" s="21"/>
      <c r="G131" s="21"/>
      <c r="H131" s="21"/>
      <c r="I131" s="21"/>
      <c r="J131" s="21"/>
      <c r="K131" s="23"/>
    </row>
    <row r="132" spans="5:11" s="3" customFormat="1" x14ac:dyDescent="0.3">
      <c r="E132" s="21"/>
      <c r="F132" s="21"/>
      <c r="G132" s="21"/>
      <c r="H132" s="21"/>
      <c r="I132" s="21"/>
      <c r="J132" s="21"/>
      <c r="K132" s="23"/>
    </row>
    <row r="133" spans="5:11" s="3" customFormat="1" x14ac:dyDescent="0.3">
      <c r="E133" s="21"/>
      <c r="F133" s="21"/>
      <c r="G133" s="21"/>
      <c r="H133" s="21"/>
      <c r="I133" s="21"/>
      <c r="J133" s="21"/>
      <c r="K133" s="23"/>
    </row>
    <row r="134" spans="5:11" s="3" customFormat="1" x14ac:dyDescent="0.3">
      <c r="E134" s="21"/>
      <c r="F134" s="21"/>
      <c r="G134" s="21"/>
      <c r="H134" s="21"/>
      <c r="I134" s="21"/>
      <c r="J134" s="21"/>
      <c r="K134" s="23"/>
    </row>
    <row r="135" spans="5:11" s="3" customFormat="1" x14ac:dyDescent="0.3">
      <c r="E135" s="21"/>
      <c r="F135" s="21"/>
      <c r="G135" s="21"/>
      <c r="H135" s="21"/>
      <c r="I135" s="21"/>
      <c r="J135" s="21"/>
      <c r="K135" s="23"/>
    </row>
    <row r="136" spans="5:11" s="3" customFormat="1" x14ac:dyDescent="0.3">
      <c r="E136" s="21"/>
      <c r="F136" s="21"/>
      <c r="G136" s="21"/>
      <c r="H136" s="21"/>
      <c r="I136" s="21"/>
      <c r="J136" s="21"/>
      <c r="K136" s="23"/>
    </row>
    <row r="137" spans="5:11" s="3" customFormat="1" x14ac:dyDescent="0.3">
      <c r="E137" s="21"/>
      <c r="F137" s="21"/>
      <c r="G137" s="21"/>
      <c r="H137" s="21"/>
      <c r="I137" s="21"/>
      <c r="J137" s="21"/>
      <c r="K137" s="23"/>
    </row>
    <row r="138" spans="5:11" s="3" customFormat="1" x14ac:dyDescent="0.3">
      <c r="E138" s="21"/>
      <c r="F138" s="21"/>
      <c r="G138" s="21"/>
      <c r="H138" s="21"/>
      <c r="I138" s="21"/>
      <c r="J138" s="21"/>
      <c r="K138" s="23"/>
    </row>
    <row r="139" spans="5:11" s="3" customFormat="1" x14ac:dyDescent="0.3">
      <c r="E139" s="21"/>
      <c r="F139" s="21"/>
      <c r="G139" s="21"/>
      <c r="H139" s="21"/>
      <c r="I139" s="21"/>
      <c r="J139" s="21"/>
      <c r="K139" s="23"/>
    </row>
    <row r="140" spans="5:11" s="3" customFormat="1" x14ac:dyDescent="0.3">
      <c r="E140" s="21"/>
      <c r="F140" s="21"/>
      <c r="G140" s="21"/>
      <c r="H140" s="21"/>
      <c r="I140" s="21"/>
      <c r="J140" s="21"/>
      <c r="K140" s="23"/>
    </row>
    <row r="141" spans="5:11" s="3" customFormat="1" x14ac:dyDescent="0.3">
      <c r="E141" s="21"/>
      <c r="F141" s="21"/>
      <c r="G141" s="21"/>
      <c r="H141" s="21"/>
      <c r="I141" s="21"/>
      <c r="J141" s="21"/>
      <c r="K141" s="23"/>
    </row>
    <row r="142" spans="5:11" s="3" customFormat="1" x14ac:dyDescent="0.3">
      <c r="E142" s="21"/>
      <c r="F142" s="21"/>
      <c r="G142" s="21"/>
      <c r="H142" s="21"/>
      <c r="I142" s="21"/>
      <c r="J142" s="21"/>
      <c r="K142" s="23"/>
    </row>
    <row r="143" spans="5:11" s="3" customFormat="1" x14ac:dyDescent="0.3">
      <c r="E143" s="21"/>
      <c r="F143" s="21"/>
      <c r="G143" s="21"/>
      <c r="H143" s="21"/>
      <c r="I143" s="21"/>
      <c r="J143" s="21"/>
      <c r="K143" s="23"/>
    </row>
    <row r="144" spans="5:11" s="3" customFormat="1" x14ac:dyDescent="0.3">
      <c r="E144" s="21"/>
      <c r="F144" s="21"/>
      <c r="G144" s="21"/>
      <c r="H144" s="21"/>
      <c r="I144" s="21"/>
      <c r="J144" s="21"/>
      <c r="K144" s="23"/>
    </row>
    <row r="145" spans="5:11" s="3" customFormat="1" x14ac:dyDescent="0.3">
      <c r="E145" s="21"/>
      <c r="F145" s="21"/>
      <c r="G145" s="21"/>
      <c r="H145" s="21"/>
      <c r="I145" s="21"/>
      <c r="J145" s="21"/>
      <c r="K145" s="23"/>
    </row>
    <row r="146" spans="5:11" s="3" customFormat="1" x14ac:dyDescent="0.3">
      <c r="E146" s="21"/>
      <c r="F146" s="21"/>
      <c r="G146" s="21"/>
      <c r="H146" s="21"/>
      <c r="I146" s="21"/>
      <c r="J146" s="21"/>
      <c r="K146" s="23"/>
    </row>
    <row r="147" spans="5:11" s="3" customFormat="1" x14ac:dyDescent="0.3">
      <c r="E147" s="21"/>
      <c r="F147" s="21"/>
      <c r="G147" s="21"/>
      <c r="H147" s="21"/>
      <c r="I147" s="21"/>
      <c r="J147" s="21"/>
      <c r="K147" s="23"/>
    </row>
    <row r="148" spans="5:11" s="3" customFormat="1" x14ac:dyDescent="0.3">
      <c r="E148" s="21"/>
      <c r="F148" s="21"/>
      <c r="G148" s="21"/>
      <c r="H148" s="21"/>
      <c r="I148" s="21"/>
      <c r="J148" s="21"/>
      <c r="K148" s="23"/>
    </row>
    <row r="149" spans="5:11" s="3" customFormat="1" x14ac:dyDescent="0.3">
      <c r="E149" s="21"/>
      <c r="F149" s="21"/>
      <c r="G149" s="21"/>
      <c r="H149" s="21"/>
      <c r="I149" s="21"/>
      <c r="J149" s="21"/>
      <c r="K149" s="23"/>
    </row>
    <row r="150" spans="5:11" s="3" customFormat="1" x14ac:dyDescent="0.3">
      <c r="E150" s="21"/>
      <c r="F150" s="21"/>
      <c r="G150" s="21"/>
      <c r="H150" s="21"/>
      <c r="I150" s="21"/>
      <c r="J150" s="21"/>
      <c r="K150" s="23"/>
    </row>
    <row r="151" spans="5:11" s="3" customFormat="1" x14ac:dyDescent="0.3">
      <c r="E151" s="21"/>
      <c r="F151" s="21"/>
      <c r="G151" s="21"/>
      <c r="H151" s="21"/>
      <c r="I151" s="21"/>
      <c r="J151" s="21"/>
      <c r="K151" s="23"/>
    </row>
    <row r="152" spans="5:11" s="3" customFormat="1" x14ac:dyDescent="0.3">
      <c r="E152" s="21"/>
      <c r="F152" s="21"/>
      <c r="G152" s="21"/>
      <c r="H152" s="21"/>
      <c r="I152" s="21"/>
      <c r="J152" s="21"/>
      <c r="K152" s="23"/>
    </row>
    <row r="153" spans="5:11" s="3" customFormat="1" x14ac:dyDescent="0.3">
      <c r="E153" s="21"/>
      <c r="F153" s="21"/>
      <c r="G153" s="21"/>
      <c r="H153" s="21"/>
      <c r="I153" s="21"/>
      <c r="J153" s="21"/>
      <c r="K153" s="23"/>
    </row>
    <row r="154" spans="5:11" s="3" customFormat="1" x14ac:dyDescent="0.3">
      <c r="E154" s="21"/>
      <c r="F154" s="21"/>
      <c r="G154" s="21"/>
      <c r="H154" s="21"/>
      <c r="I154" s="21"/>
      <c r="J154" s="21"/>
      <c r="K154" s="23"/>
    </row>
  </sheetData>
  <sheetProtection algorithmName="SHA-512" hashValue="TofSPe3ikHxKQcOc2nEin6OS+Mc46mgJsnLNIjhiPJ0+Lr71VvGGFYB0/EBV+GGm86UdWVeuIZOPeYgMYwuimw==" saltValue="rbictzCSE2idOO2Br6MTPQ==" spinCount="100000" sheet="1" objects="1" scenarios="1"/>
  <mergeCells count="1">
    <mergeCell ref="F6:H6"/>
  </mergeCells>
  <pageMargins left="0.7" right="0.7" top="0.75" bottom="0.75" header="0.3" footer="0.3"/>
  <pageSetup paperSize="9" orientation="portrait"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59E9ED-2ED3-44AF-94D2-78589B6D1763}">
  <sheetPr>
    <tabColor theme="5" tint="0.59999389629810485"/>
  </sheetPr>
  <dimension ref="A1:K154"/>
  <sheetViews>
    <sheetView zoomScaleNormal="100" workbookViewId="0">
      <pane ySplit="7" topLeftCell="A26" activePane="bottomLeft" state="frozen"/>
      <selection activeCell="C3" sqref="C3"/>
      <selection pane="bottomLeft" activeCell="J35" sqref="J35"/>
    </sheetView>
  </sheetViews>
  <sheetFormatPr defaultRowHeight="14.4" x14ac:dyDescent="0.3"/>
  <cols>
    <col min="2" max="2" width="70.77734375" customWidth="1"/>
    <col min="3" max="3" width="10.77734375" customWidth="1"/>
    <col min="4" max="4" width="5.77734375" customWidth="1"/>
    <col min="5" max="10" width="12.77734375" style="20" customWidth="1"/>
    <col min="11" max="11" width="12.77734375" style="10" customWidth="1"/>
    <col min="12" max="12" width="2.77734375" customWidth="1"/>
  </cols>
  <sheetData>
    <row r="1" spans="1:11" x14ac:dyDescent="0.3">
      <c r="A1" s="1" t="s">
        <v>22</v>
      </c>
      <c r="B1" s="14" t="s">
        <v>26</v>
      </c>
      <c r="K1" s="11" t="s">
        <v>27</v>
      </c>
    </row>
    <row r="2" spans="1:11" x14ac:dyDescent="0.3">
      <c r="A2" s="1" t="s">
        <v>23</v>
      </c>
      <c r="B2" s="14" t="s">
        <v>282</v>
      </c>
      <c r="K2" s="11" t="s">
        <v>28</v>
      </c>
    </row>
    <row r="3" spans="1:11" x14ac:dyDescent="0.3">
      <c r="A3" s="1" t="s">
        <v>24</v>
      </c>
      <c r="B3" s="14" t="str">
        <f>Algemeen!B3</f>
        <v>: 08-10-2020</v>
      </c>
    </row>
    <row r="4" spans="1:11" x14ac:dyDescent="0.3">
      <c r="A4" s="1" t="s">
        <v>25</v>
      </c>
      <c r="B4" s="14" t="str">
        <f>Algemeen!B4</f>
        <v>: V1.1</v>
      </c>
    </row>
    <row r="5" spans="1:11" ht="15" thickBot="1" x14ac:dyDescent="0.35"/>
    <row r="6" spans="1:11" s="1" customFormat="1" ht="15" thickBot="1" x14ac:dyDescent="0.35">
      <c r="A6" s="6"/>
      <c r="B6" s="5" t="s">
        <v>186</v>
      </c>
      <c r="C6" s="35" t="s">
        <v>2</v>
      </c>
      <c r="D6" s="6" t="s">
        <v>1</v>
      </c>
      <c r="E6" s="28" t="s">
        <v>37</v>
      </c>
      <c r="F6" s="100" t="s">
        <v>47</v>
      </c>
      <c r="G6" s="101"/>
      <c r="H6" s="102"/>
      <c r="I6" s="29" t="s">
        <v>51</v>
      </c>
      <c r="J6" s="29" t="s">
        <v>5</v>
      </c>
      <c r="K6" s="12" t="s">
        <v>5</v>
      </c>
    </row>
    <row r="7" spans="1:11" s="1" customFormat="1" x14ac:dyDescent="0.3">
      <c r="A7" s="6"/>
      <c r="B7" s="6"/>
      <c r="C7" s="36"/>
      <c r="D7" s="6"/>
      <c r="E7" s="33" t="s">
        <v>59</v>
      </c>
      <c r="F7" s="30" t="s">
        <v>48</v>
      </c>
      <c r="G7" s="31" t="s">
        <v>49</v>
      </c>
      <c r="H7" s="32" t="s">
        <v>50</v>
      </c>
      <c r="I7" s="33" t="s">
        <v>52</v>
      </c>
      <c r="J7" s="33" t="s">
        <v>53</v>
      </c>
      <c r="K7" s="12"/>
    </row>
    <row r="8" spans="1:11" s="1" customFormat="1" x14ac:dyDescent="0.3">
      <c r="A8" s="66"/>
      <c r="B8" s="67" t="s">
        <v>116</v>
      </c>
      <c r="C8" s="66"/>
      <c r="D8" s="68"/>
      <c r="E8" s="69"/>
      <c r="F8" s="72">
        <v>0.8</v>
      </c>
      <c r="G8" s="73">
        <v>0.1</v>
      </c>
      <c r="H8" s="74">
        <v>0.1</v>
      </c>
      <c r="I8" s="69"/>
      <c r="J8" s="69"/>
      <c r="K8" s="70"/>
    </row>
    <row r="9" spans="1:11" s="3" customFormat="1" x14ac:dyDescent="0.3">
      <c r="A9" s="34"/>
      <c r="C9" s="34"/>
      <c r="D9" s="37"/>
      <c r="E9" s="40"/>
      <c r="F9" s="43"/>
      <c r="G9" s="44"/>
      <c r="H9" s="45"/>
      <c r="I9" s="40"/>
      <c r="J9" s="40"/>
      <c r="K9" s="42"/>
    </row>
    <row r="10" spans="1:11" s="3" customFormat="1" x14ac:dyDescent="0.3">
      <c r="A10" s="34"/>
      <c r="B10" s="7" t="s">
        <v>190</v>
      </c>
      <c r="C10" s="34"/>
      <c r="D10" s="37"/>
      <c r="E10" s="40"/>
      <c r="F10" s="43"/>
      <c r="G10" s="44"/>
      <c r="H10" s="45"/>
      <c r="I10" s="40"/>
      <c r="J10" s="40"/>
      <c r="K10" s="42"/>
    </row>
    <row r="11" spans="1:11" s="3" customFormat="1" x14ac:dyDescent="0.3">
      <c r="A11" s="34"/>
      <c r="B11" s="105" t="s">
        <v>310</v>
      </c>
      <c r="C11" s="34"/>
      <c r="D11" s="37"/>
      <c r="E11" s="40"/>
      <c r="F11" s="43"/>
      <c r="G11" s="44"/>
      <c r="H11" s="45"/>
      <c r="I11" s="40"/>
      <c r="J11" s="40"/>
      <c r="K11" s="42"/>
    </row>
    <row r="12" spans="1:11" s="47" customFormat="1" x14ac:dyDescent="0.3">
      <c r="A12" s="46"/>
      <c r="B12" s="75" t="s">
        <v>191</v>
      </c>
      <c r="C12" s="46"/>
      <c r="D12" s="48"/>
      <c r="E12" s="40"/>
      <c r="F12" s="43"/>
      <c r="G12" s="44"/>
      <c r="H12" s="45"/>
      <c r="I12" s="40"/>
      <c r="J12" s="53"/>
      <c r="K12" s="53"/>
    </row>
    <row r="13" spans="1:11" s="47" customFormat="1" x14ac:dyDescent="0.3">
      <c r="A13" s="46"/>
      <c r="B13" s="75" t="s">
        <v>189</v>
      </c>
      <c r="C13" s="46"/>
      <c r="D13" s="48"/>
      <c r="E13" s="40"/>
      <c r="F13" s="43"/>
      <c r="G13" s="44"/>
      <c r="H13" s="45"/>
      <c r="I13" s="40"/>
      <c r="J13" s="53"/>
      <c r="K13" s="53"/>
    </row>
    <row r="14" spans="1:11" s="47" customFormat="1" x14ac:dyDescent="0.3">
      <c r="A14" s="46"/>
      <c r="C14" s="46"/>
      <c r="D14" s="48"/>
      <c r="E14" s="40"/>
      <c r="F14" s="43"/>
      <c r="G14" s="44"/>
      <c r="H14" s="45"/>
      <c r="I14" s="40"/>
      <c r="J14" s="53"/>
      <c r="K14" s="53"/>
    </row>
    <row r="15" spans="1:11" s="3" customFormat="1" x14ac:dyDescent="0.3">
      <c r="A15" s="34"/>
      <c r="B15" s="3" t="s">
        <v>195</v>
      </c>
      <c r="C15" s="34">
        <v>5</v>
      </c>
      <c r="D15" s="37" t="s">
        <v>6</v>
      </c>
      <c r="E15" s="95">
        <v>0</v>
      </c>
      <c r="F15" s="96">
        <v>0</v>
      </c>
      <c r="G15" s="97">
        <v>0</v>
      </c>
      <c r="H15" s="98">
        <v>0</v>
      </c>
      <c r="I15" s="95">
        <v>0</v>
      </c>
      <c r="J15" s="42">
        <f>E15+F15*F$8+G15*G$8+H15*H$8+I15</f>
        <v>0</v>
      </c>
      <c r="K15" s="42">
        <f>C15*J15</f>
        <v>0</v>
      </c>
    </row>
    <row r="16" spans="1:11" s="3" customFormat="1" x14ac:dyDescent="0.3">
      <c r="A16" s="34"/>
      <c r="B16" s="3" t="s">
        <v>196</v>
      </c>
      <c r="C16" s="34">
        <v>1</v>
      </c>
      <c r="D16" s="37" t="s">
        <v>6</v>
      </c>
      <c r="E16" s="95">
        <v>0</v>
      </c>
      <c r="F16" s="96">
        <v>0</v>
      </c>
      <c r="G16" s="97">
        <v>0</v>
      </c>
      <c r="H16" s="98">
        <v>0</v>
      </c>
      <c r="I16" s="95">
        <v>0</v>
      </c>
      <c r="J16" s="42">
        <f t="shared" ref="J16:J17" si="0">E16+F16*F$8+G16*G$8+H16*H$8+I16</f>
        <v>0</v>
      </c>
      <c r="K16" s="42">
        <f t="shared" ref="K16:K17" si="1">C16*J16</f>
        <v>0</v>
      </c>
    </row>
    <row r="17" spans="1:11" s="3" customFormat="1" x14ac:dyDescent="0.3">
      <c r="A17" s="34"/>
      <c r="B17" s="3" t="s">
        <v>197</v>
      </c>
      <c r="C17" s="34">
        <v>1</v>
      </c>
      <c r="D17" s="37" t="s">
        <v>6</v>
      </c>
      <c r="E17" s="95">
        <v>0</v>
      </c>
      <c r="F17" s="96">
        <v>0</v>
      </c>
      <c r="G17" s="97">
        <v>0</v>
      </c>
      <c r="H17" s="98">
        <v>0</v>
      </c>
      <c r="I17" s="95">
        <v>0</v>
      </c>
      <c r="J17" s="42">
        <f t="shared" si="0"/>
        <v>0</v>
      </c>
      <c r="K17" s="42">
        <f t="shared" si="1"/>
        <v>0</v>
      </c>
    </row>
    <row r="18" spans="1:11" s="47" customFormat="1" x14ac:dyDescent="0.3">
      <c r="A18" s="46"/>
      <c r="C18" s="46"/>
      <c r="D18" s="48"/>
      <c r="E18" s="49"/>
      <c r="F18" s="50"/>
      <c r="G18" s="51"/>
      <c r="H18" s="52"/>
      <c r="I18" s="49"/>
      <c r="J18" s="53"/>
      <c r="K18" s="53"/>
    </row>
    <row r="19" spans="1:11" s="3" customFormat="1" x14ac:dyDescent="0.3">
      <c r="A19" s="34"/>
      <c r="B19" s="3" t="s">
        <v>198</v>
      </c>
      <c r="C19" s="34">
        <v>9</v>
      </c>
      <c r="D19" s="37" t="s">
        <v>6</v>
      </c>
      <c r="E19" s="95">
        <v>0</v>
      </c>
      <c r="F19" s="96">
        <v>0</v>
      </c>
      <c r="G19" s="97">
        <v>0</v>
      </c>
      <c r="H19" s="98">
        <v>0</v>
      </c>
      <c r="I19" s="95">
        <v>0</v>
      </c>
      <c r="J19" s="42">
        <f>E19+F19*F$8+G19*G$8+H19*H$8+I19</f>
        <v>0</v>
      </c>
      <c r="K19" s="42">
        <f>C19*J19</f>
        <v>0</v>
      </c>
    </row>
    <row r="20" spans="1:11" s="3" customFormat="1" x14ac:dyDescent="0.3">
      <c r="A20" s="34"/>
      <c r="B20" s="3" t="s">
        <v>199</v>
      </c>
      <c r="C20" s="34">
        <v>1</v>
      </c>
      <c r="D20" s="37" t="s">
        <v>6</v>
      </c>
      <c r="E20" s="95">
        <v>0</v>
      </c>
      <c r="F20" s="96">
        <v>0</v>
      </c>
      <c r="G20" s="97">
        <v>0</v>
      </c>
      <c r="H20" s="98">
        <v>0</v>
      </c>
      <c r="I20" s="95">
        <v>0</v>
      </c>
      <c r="J20" s="42">
        <f t="shared" ref="J20:J21" si="2">E20+F20*F$8+G20*G$8+H20*H$8+I20</f>
        <v>0</v>
      </c>
      <c r="K20" s="42">
        <f t="shared" ref="K20:K21" si="3">C20*J20</f>
        <v>0</v>
      </c>
    </row>
    <row r="21" spans="1:11" s="3" customFormat="1" x14ac:dyDescent="0.3">
      <c r="A21" s="34"/>
      <c r="B21" s="3" t="s">
        <v>200</v>
      </c>
      <c r="C21" s="34">
        <v>1</v>
      </c>
      <c r="D21" s="37" t="s">
        <v>6</v>
      </c>
      <c r="E21" s="95">
        <v>0</v>
      </c>
      <c r="F21" s="96">
        <v>0</v>
      </c>
      <c r="G21" s="97">
        <v>0</v>
      </c>
      <c r="H21" s="98">
        <v>0</v>
      </c>
      <c r="I21" s="95">
        <v>0</v>
      </c>
      <c r="J21" s="42">
        <f t="shared" si="2"/>
        <v>0</v>
      </c>
      <c r="K21" s="42">
        <f t="shared" si="3"/>
        <v>0</v>
      </c>
    </row>
    <row r="22" spans="1:11" s="47" customFormat="1" x14ac:dyDescent="0.3">
      <c r="A22" s="46"/>
      <c r="C22" s="46"/>
      <c r="D22" s="48"/>
      <c r="E22" s="49"/>
      <c r="F22" s="50"/>
      <c r="G22" s="51"/>
      <c r="H22" s="52"/>
      <c r="I22" s="49"/>
      <c r="J22" s="53"/>
      <c r="K22" s="53"/>
    </row>
    <row r="23" spans="1:11" s="3" customFormat="1" x14ac:dyDescent="0.3">
      <c r="A23" s="34"/>
      <c r="B23" s="3" t="s">
        <v>201</v>
      </c>
      <c r="C23" s="34">
        <v>16</v>
      </c>
      <c r="D23" s="37" t="s">
        <v>6</v>
      </c>
      <c r="E23" s="95">
        <v>0</v>
      </c>
      <c r="F23" s="96">
        <v>0</v>
      </c>
      <c r="G23" s="97">
        <v>0</v>
      </c>
      <c r="H23" s="98">
        <v>0</v>
      </c>
      <c r="I23" s="95">
        <v>0</v>
      </c>
      <c r="J23" s="42">
        <f>E23+F23*F$8+G23*G$8+H23*H$8+I23</f>
        <v>0</v>
      </c>
      <c r="K23" s="42">
        <f>C23*J23</f>
        <v>0</v>
      </c>
    </row>
    <row r="24" spans="1:11" s="3" customFormat="1" x14ac:dyDescent="0.3">
      <c r="A24" s="34"/>
      <c r="B24" s="3" t="s">
        <v>202</v>
      </c>
      <c r="C24" s="34">
        <v>8</v>
      </c>
      <c r="D24" s="37" t="s">
        <v>6</v>
      </c>
      <c r="E24" s="95">
        <v>0</v>
      </c>
      <c r="F24" s="96">
        <v>0</v>
      </c>
      <c r="G24" s="97">
        <v>0</v>
      </c>
      <c r="H24" s="98">
        <v>0</v>
      </c>
      <c r="I24" s="95">
        <v>0</v>
      </c>
      <c r="J24" s="42">
        <f t="shared" ref="J24" si="4">E24+F24*F$8+G24*G$8+H24*H$8+I24</f>
        <v>0</v>
      </c>
      <c r="K24" s="42">
        <f t="shared" ref="K24:K25" si="5">C24*J24</f>
        <v>0</v>
      </c>
    </row>
    <row r="25" spans="1:11" s="3" customFormat="1" x14ac:dyDescent="0.3">
      <c r="A25" s="34"/>
      <c r="B25" s="3" t="s">
        <v>203</v>
      </c>
      <c r="C25" s="34">
        <v>1</v>
      </c>
      <c r="D25" s="37" t="s">
        <v>6</v>
      </c>
      <c r="E25" s="95">
        <v>0</v>
      </c>
      <c r="F25" s="96">
        <v>0</v>
      </c>
      <c r="G25" s="97">
        <v>0</v>
      </c>
      <c r="H25" s="98">
        <v>0</v>
      </c>
      <c r="I25" s="95">
        <v>0</v>
      </c>
      <c r="J25" s="42">
        <f>E25+F25*F$8+G25*G$8+H25*H$8+I25</f>
        <v>0</v>
      </c>
      <c r="K25" s="42">
        <f t="shared" si="5"/>
        <v>0</v>
      </c>
    </row>
    <row r="26" spans="1:11" s="47" customFormat="1" x14ac:dyDescent="0.3">
      <c r="A26" s="46"/>
      <c r="C26" s="46"/>
      <c r="D26" s="48"/>
      <c r="E26" s="40"/>
      <c r="F26" s="43"/>
      <c r="G26" s="44"/>
      <c r="H26" s="45"/>
      <c r="I26" s="40"/>
      <c r="J26" s="53"/>
      <c r="K26" s="53"/>
    </row>
    <row r="27" spans="1:11" s="47" customFormat="1" x14ac:dyDescent="0.3">
      <c r="A27" s="46"/>
      <c r="B27" s="55" t="s">
        <v>54</v>
      </c>
      <c r="C27" s="46"/>
      <c r="D27" s="48"/>
      <c r="E27" s="40"/>
      <c r="F27" s="43"/>
      <c r="G27" s="44"/>
      <c r="H27" s="45"/>
      <c r="I27" s="40"/>
      <c r="J27" s="53"/>
      <c r="K27" s="53"/>
    </row>
    <row r="28" spans="1:11" s="3" customFormat="1" x14ac:dyDescent="0.3">
      <c r="A28" s="46"/>
      <c r="B28" s="37" t="s">
        <v>301</v>
      </c>
      <c r="C28" s="91">
        <v>1</v>
      </c>
      <c r="D28" s="37" t="s">
        <v>6</v>
      </c>
      <c r="E28" s="95">
        <v>0</v>
      </c>
      <c r="F28" s="96">
        <v>0</v>
      </c>
      <c r="G28" s="97">
        <v>0</v>
      </c>
      <c r="H28" s="98">
        <v>0</v>
      </c>
      <c r="I28" s="95">
        <v>0</v>
      </c>
      <c r="J28" s="42">
        <f>E28+F28*F$8+G28*G$8+H28*H$8+I28</f>
        <v>0</v>
      </c>
      <c r="K28" s="42">
        <f t="shared" ref="K28:K35" si="6">C28*J28</f>
        <v>0</v>
      </c>
    </row>
    <row r="29" spans="1:11" s="3" customFormat="1" x14ac:dyDescent="0.3">
      <c r="A29" s="46"/>
      <c r="B29" s="37" t="s">
        <v>302</v>
      </c>
      <c r="C29" s="91">
        <v>1</v>
      </c>
      <c r="D29" s="37" t="s">
        <v>6</v>
      </c>
      <c r="E29" s="95">
        <v>0</v>
      </c>
      <c r="F29" s="96">
        <v>0</v>
      </c>
      <c r="G29" s="97">
        <v>0</v>
      </c>
      <c r="H29" s="98">
        <v>0</v>
      </c>
      <c r="I29" s="95">
        <v>0</v>
      </c>
      <c r="J29" s="42">
        <f t="shared" ref="J29:J34" si="7">E29+F29*F$8+G29*G$8+H29*H$8+I29</f>
        <v>0</v>
      </c>
      <c r="K29" s="42">
        <f t="shared" si="6"/>
        <v>0</v>
      </c>
    </row>
    <row r="30" spans="1:11" s="3" customFormat="1" x14ac:dyDescent="0.3">
      <c r="A30" s="46"/>
      <c r="B30" s="37" t="s">
        <v>303</v>
      </c>
      <c r="C30" s="91">
        <v>1</v>
      </c>
      <c r="D30" s="37" t="s">
        <v>6</v>
      </c>
      <c r="E30" s="95">
        <v>0</v>
      </c>
      <c r="F30" s="96">
        <v>0</v>
      </c>
      <c r="G30" s="97">
        <v>0</v>
      </c>
      <c r="H30" s="98">
        <v>0</v>
      </c>
      <c r="I30" s="95">
        <v>0</v>
      </c>
      <c r="J30" s="42">
        <f t="shared" si="7"/>
        <v>0</v>
      </c>
      <c r="K30" s="42">
        <f t="shared" si="6"/>
        <v>0</v>
      </c>
    </row>
    <row r="31" spans="1:11" s="3" customFormat="1" x14ac:dyDescent="0.3">
      <c r="A31" s="34"/>
      <c r="B31" s="3" t="s">
        <v>193</v>
      </c>
      <c r="C31" s="34">
        <v>8</v>
      </c>
      <c r="D31" s="37" t="s">
        <v>6</v>
      </c>
      <c r="E31" s="95">
        <v>0</v>
      </c>
      <c r="F31" s="96">
        <v>0</v>
      </c>
      <c r="G31" s="97">
        <v>0</v>
      </c>
      <c r="H31" s="98">
        <v>0</v>
      </c>
      <c r="I31" s="95">
        <v>0</v>
      </c>
      <c r="J31" s="42">
        <f t="shared" si="7"/>
        <v>0</v>
      </c>
      <c r="K31" s="42">
        <f t="shared" si="6"/>
        <v>0</v>
      </c>
    </row>
    <row r="32" spans="1:11" s="3" customFormat="1" x14ac:dyDescent="0.3">
      <c r="A32" s="34"/>
      <c r="B32" s="3" t="s">
        <v>192</v>
      </c>
      <c r="C32" s="34">
        <v>15</v>
      </c>
      <c r="D32" s="37" t="s">
        <v>6</v>
      </c>
      <c r="E32" s="95">
        <v>0</v>
      </c>
      <c r="F32" s="96">
        <v>0</v>
      </c>
      <c r="G32" s="97">
        <v>0</v>
      </c>
      <c r="H32" s="98">
        <v>0</v>
      </c>
      <c r="I32" s="95">
        <v>0</v>
      </c>
      <c r="J32" s="42">
        <f t="shared" si="7"/>
        <v>0</v>
      </c>
      <c r="K32" s="42">
        <f t="shared" si="6"/>
        <v>0</v>
      </c>
    </row>
    <row r="33" spans="1:11" s="3" customFormat="1" x14ac:dyDescent="0.3">
      <c r="A33" s="34"/>
      <c r="B33" s="3" t="s">
        <v>194</v>
      </c>
      <c r="C33" s="34">
        <v>38</v>
      </c>
      <c r="D33" s="37" t="s">
        <v>6</v>
      </c>
      <c r="E33" s="95">
        <v>0</v>
      </c>
      <c r="F33" s="96">
        <v>0</v>
      </c>
      <c r="G33" s="97">
        <v>0</v>
      </c>
      <c r="H33" s="98">
        <v>0</v>
      </c>
      <c r="I33" s="95">
        <v>0</v>
      </c>
      <c r="J33" s="42">
        <f t="shared" si="7"/>
        <v>0</v>
      </c>
      <c r="K33" s="42">
        <f t="shared" si="6"/>
        <v>0</v>
      </c>
    </row>
    <row r="34" spans="1:11" s="3" customFormat="1" x14ac:dyDescent="0.3">
      <c r="A34" s="34"/>
      <c r="B34" s="3" t="s">
        <v>72</v>
      </c>
      <c r="C34" s="34">
        <v>106</v>
      </c>
      <c r="D34" s="37" t="s">
        <v>6</v>
      </c>
      <c r="E34" s="95">
        <v>0</v>
      </c>
      <c r="F34" s="96">
        <v>0</v>
      </c>
      <c r="G34" s="97">
        <v>0</v>
      </c>
      <c r="H34" s="98">
        <v>0</v>
      </c>
      <c r="I34" s="95">
        <v>0</v>
      </c>
      <c r="J34" s="42">
        <f t="shared" si="7"/>
        <v>0</v>
      </c>
      <c r="K34" s="42">
        <f t="shared" si="6"/>
        <v>0</v>
      </c>
    </row>
    <row r="35" spans="1:11" s="3" customFormat="1" x14ac:dyDescent="0.3">
      <c r="A35" s="34"/>
      <c r="B35" s="3" t="s">
        <v>73</v>
      </c>
      <c r="C35" s="34">
        <v>106</v>
      </c>
      <c r="D35" s="37" t="s">
        <v>6</v>
      </c>
      <c r="E35" s="95">
        <v>0</v>
      </c>
      <c r="F35" s="96">
        <v>0</v>
      </c>
      <c r="G35" s="97">
        <v>0</v>
      </c>
      <c r="H35" s="98">
        <v>0</v>
      </c>
      <c r="I35" s="95">
        <v>0</v>
      </c>
      <c r="J35" s="42">
        <f>E35+F35*F$8+G35*G$8+H35*H$8+I35</f>
        <v>0</v>
      </c>
      <c r="K35" s="42">
        <f t="shared" si="6"/>
        <v>0</v>
      </c>
    </row>
    <row r="36" spans="1:11" s="3" customFormat="1" x14ac:dyDescent="0.3">
      <c r="A36" s="34"/>
      <c r="C36" s="34"/>
      <c r="D36" s="37"/>
      <c r="E36" s="40"/>
      <c r="F36" s="43"/>
      <c r="G36" s="44"/>
      <c r="H36" s="45"/>
      <c r="I36" s="40"/>
      <c r="J36" s="42"/>
      <c r="K36" s="42"/>
    </row>
    <row r="37" spans="1:11" s="3" customFormat="1" x14ac:dyDescent="0.3">
      <c r="A37" s="34"/>
      <c r="B37" s="7" t="s">
        <v>187</v>
      </c>
      <c r="C37" s="34"/>
      <c r="D37" s="37"/>
      <c r="E37" s="40"/>
      <c r="F37" s="43"/>
      <c r="G37" s="44"/>
      <c r="H37" s="45"/>
      <c r="I37" s="40"/>
      <c r="J37" s="42"/>
      <c r="K37" s="42"/>
    </row>
    <row r="38" spans="1:11" s="3" customFormat="1" x14ac:dyDescent="0.3">
      <c r="A38" s="34"/>
      <c r="B38" s="3" t="s">
        <v>204</v>
      </c>
      <c r="C38" s="34">
        <v>27</v>
      </c>
      <c r="D38" s="37" t="s">
        <v>6</v>
      </c>
      <c r="E38" s="40"/>
      <c r="F38" s="96">
        <v>0</v>
      </c>
      <c r="G38" s="97">
        <v>0</v>
      </c>
      <c r="H38" s="98">
        <v>0</v>
      </c>
      <c r="I38" s="95">
        <v>0</v>
      </c>
      <c r="J38" s="42">
        <f t="shared" ref="J38:J39" si="8">E38+F38*F$8+G38*G$8+H38*H$8+I38</f>
        <v>0</v>
      </c>
      <c r="K38" s="42">
        <f t="shared" ref="K38:K41" si="9">C38*J38</f>
        <v>0</v>
      </c>
    </row>
    <row r="39" spans="1:11" s="3" customFormat="1" x14ac:dyDescent="0.3">
      <c r="A39" s="34"/>
      <c r="B39" s="3" t="s">
        <v>205</v>
      </c>
      <c r="C39" s="34">
        <v>8</v>
      </c>
      <c r="D39" s="37" t="s">
        <v>6</v>
      </c>
      <c r="E39" s="40"/>
      <c r="F39" s="96">
        <v>0</v>
      </c>
      <c r="G39" s="97">
        <v>0</v>
      </c>
      <c r="H39" s="98">
        <v>0</v>
      </c>
      <c r="I39" s="95">
        <v>0</v>
      </c>
      <c r="J39" s="42">
        <f t="shared" si="8"/>
        <v>0</v>
      </c>
      <c r="K39" s="42">
        <f t="shared" si="9"/>
        <v>0</v>
      </c>
    </row>
    <row r="40" spans="1:11" s="3" customFormat="1" x14ac:dyDescent="0.3">
      <c r="A40" s="34"/>
      <c r="B40" s="3" t="s">
        <v>206</v>
      </c>
      <c r="C40" s="34">
        <v>1</v>
      </c>
      <c r="D40" s="37" t="s">
        <v>6</v>
      </c>
      <c r="E40" s="40"/>
      <c r="F40" s="96">
        <v>0</v>
      </c>
      <c r="G40" s="97">
        <v>0</v>
      </c>
      <c r="H40" s="98">
        <v>0</v>
      </c>
      <c r="I40" s="95">
        <v>0</v>
      </c>
      <c r="J40" s="42">
        <f>E40+F40*F$8+G40*G$8+H40*H$8+I40</f>
        <v>0</v>
      </c>
      <c r="K40" s="42">
        <f t="shared" si="9"/>
        <v>0</v>
      </c>
    </row>
    <row r="41" spans="1:11" s="3" customFormat="1" x14ac:dyDescent="0.3">
      <c r="A41" s="34"/>
      <c r="B41" s="3" t="s">
        <v>207</v>
      </c>
      <c r="C41" s="34">
        <v>69</v>
      </c>
      <c r="D41" s="37" t="s">
        <v>6</v>
      </c>
      <c r="E41" s="40"/>
      <c r="F41" s="96">
        <v>0</v>
      </c>
      <c r="G41" s="97">
        <v>0</v>
      </c>
      <c r="H41" s="98">
        <v>0</v>
      </c>
      <c r="I41" s="95">
        <v>0</v>
      </c>
      <c r="J41" s="42">
        <f>E41+F41*F$8+G41*G$8+H41*H$8+I41</f>
        <v>0</v>
      </c>
      <c r="K41" s="42">
        <f t="shared" si="9"/>
        <v>0</v>
      </c>
    </row>
    <row r="42" spans="1:11" s="3" customFormat="1" x14ac:dyDescent="0.3">
      <c r="A42" s="34"/>
      <c r="C42" s="34"/>
      <c r="D42" s="37"/>
      <c r="E42" s="40"/>
      <c r="F42" s="43"/>
      <c r="G42" s="44"/>
      <c r="H42" s="45"/>
      <c r="I42" s="40"/>
      <c r="J42" s="42"/>
      <c r="K42" s="42"/>
    </row>
    <row r="43" spans="1:11" s="3" customFormat="1" x14ac:dyDescent="0.3">
      <c r="A43" s="34"/>
      <c r="B43" s="7" t="s">
        <v>188</v>
      </c>
      <c r="C43" s="34"/>
      <c r="D43" s="37"/>
      <c r="E43" s="40"/>
      <c r="F43" s="43"/>
      <c r="G43" s="44"/>
      <c r="H43" s="45"/>
      <c r="I43" s="40"/>
      <c r="J43" s="42"/>
      <c r="K43" s="42"/>
    </row>
    <row r="44" spans="1:11" s="3" customFormat="1" x14ac:dyDescent="0.3">
      <c r="A44" s="34"/>
      <c r="B44" s="3" t="s">
        <v>46</v>
      </c>
      <c r="C44" s="38"/>
      <c r="D44" s="39"/>
      <c r="E44" s="41">
        <f>SUMPRODUCT(C15:C35,E15:E35)</f>
        <v>0</v>
      </c>
      <c r="F44" s="43"/>
      <c r="G44" s="44"/>
      <c r="H44" s="45"/>
      <c r="I44" s="40"/>
      <c r="J44" s="42"/>
      <c r="K44" s="42"/>
    </row>
    <row r="45" spans="1:11" s="3" customFormat="1" x14ac:dyDescent="0.3">
      <c r="A45" s="34"/>
      <c r="C45" s="34"/>
      <c r="D45" s="37"/>
      <c r="E45" s="40"/>
      <c r="F45" s="43"/>
      <c r="G45" s="44"/>
      <c r="H45" s="45"/>
      <c r="I45" s="40"/>
      <c r="J45" s="40"/>
      <c r="K45" s="42"/>
    </row>
    <row r="46" spans="1:11" s="3" customFormat="1" x14ac:dyDescent="0.3">
      <c r="A46" s="6"/>
      <c r="B46" s="6" t="s">
        <v>31</v>
      </c>
      <c r="C46" s="6">
        <v>1</v>
      </c>
      <c r="D46" s="6" t="s">
        <v>7</v>
      </c>
      <c r="E46" s="22"/>
      <c r="F46" s="22"/>
      <c r="G46" s="22"/>
      <c r="H46" s="22"/>
      <c r="I46" s="22"/>
      <c r="J46" s="22"/>
      <c r="K46" s="19">
        <f>SUM(K9:K45)</f>
        <v>0</v>
      </c>
    </row>
    <row r="47" spans="1:11" s="3" customFormat="1" x14ac:dyDescent="0.3">
      <c r="E47" s="21"/>
      <c r="F47" s="21"/>
      <c r="G47" s="21"/>
      <c r="H47" s="21"/>
      <c r="I47" s="21"/>
      <c r="J47" s="21"/>
      <c r="K47" s="23"/>
    </row>
    <row r="48" spans="1:11" s="3" customFormat="1" x14ac:dyDescent="0.3">
      <c r="E48" s="21"/>
      <c r="F48" s="21"/>
      <c r="G48" s="21"/>
      <c r="H48" s="21"/>
      <c r="I48" s="21"/>
      <c r="J48" s="21"/>
      <c r="K48" s="23"/>
    </row>
    <row r="49" spans="1:11" s="3" customFormat="1" x14ac:dyDescent="0.3">
      <c r="A49" s="27"/>
      <c r="E49" s="21"/>
      <c r="F49" s="21"/>
      <c r="G49" s="21"/>
      <c r="H49" s="21"/>
      <c r="I49" s="21"/>
      <c r="J49" s="21"/>
      <c r="K49" s="23"/>
    </row>
    <row r="50" spans="1:11" s="3" customFormat="1" x14ac:dyDescent="0.3">
      <c r="A50" s="27"/>
      <c r="E50" s="21"/>
      <c r="F50" s="21"/>
      <c r="G50" s="21"/>
      <c r="H50" s="21"/>
      <c r="I50" s="21"/>
      <c r="J50" s="21"/>
      <c r="K50" s="23"/>
    </row>
    <row r="51" spans="1:11" s="3" customFormat="1" x14ac:dyDescent="0.3">
      <c r="E51" s="21"/>
      <c r="F51" s="21"/>
      <c r="G51" s="21"/>
      <c r="H51" s="21"/>
      <c r="I51" s="21"/>
      <c r="J51" s="21"/>
      <c r="K51" s="23"/>
    </row>
    <row r="52" spans="1:11" s="3" customFormat="1" x14ac:dyDescent="0.3">
      <c r="E52" s="21"/>
      <c r="F52" s="21"/>
      <c r="G52" s="21"/>
      <c r="H52" s="21"/>
      <c r="I52" s="21"/>
      <c r="J52" s="21"/>
      <c r="K52" s="23"/>
    </row>
    <row r="53" spans="1:11" s="3" customFormat="1" x14ac:dyDescent="0.3">
      <c r="E53" s="21"/>
      <c r="F53" s="21"/>
      <c r="G53" s="21"/>
      <c r="H53" s="21"/>
      <c r="I53" s="21"/>
      <c r="J53" s="21"/>
      <c r="K53" s="23"/>
    </row>
    <row r="54" spans="1:11" s="3" customFormat="1" x14ac:dyDescent="0.3">
      <c r="E54" s="21"/>
      <c r="F54" s="21"/>
      <c r="G54" s="21"/>
      <c r="H54" s="21"/>
      <c r="I54" s="21"/>
      <c r="J54" s="21"/>
      <c r="K54" s="23"/>
    </row>
    <row r="55" spans="1:11" s="3" customFormat="1" x14ac:dyDescent="0.3">
      <c r="E55" s="21"/>
      <c r="F55" s="21"/>
      <c r="G55" s="21"/>
      <c r="H55" s="21"/>
      <c r="I55" s="21"/>
      <c r="J55" s="21"/>
      <c r="K55" s="23"/>
    </row>
    <row r="56" spans="1:11" s="3" customFormat="1" x14ac:dyDescent="0.3">
      <c r="E56" s="21"/>
      <c r="F56" s="21"/>
      <c r="G56" s="21"/>
      <c r="H56" s="21"/>
      <c r="I56" s="21"/>
      <c r="J56" s="21"/>
      <c r="K56" s="23"/>
    </row>
    <row r="57" spans="1:11" s="3" customFormat="1" x14ac:dyDescent="0.3">
      <c r="E57" s="21"/>
      <c r="F57" s="21"/>
      <c r="G57" s="21"/>
      <c r="H57" s="21"/>
      <c r="I57" s="21"/>
      <c r="J57" s="21"/>
      <c r="K57" s="23"/>
    </row>
    <row r="58" spans="1:11" s="3" customFormat="1" x14ac:dyDescent="0.3">
      <c r="E58" s="21"/>
      <c r="F58" s="21"/>
      <c r="G58" s="21"/>
      <c r="H58" s="21"/>
      <c r="I58" s="21"/>
      <c r="J58" s="21"/>
      <c r="K58" s="23"/>
    </row>
    <row r="59" spans="1:11" s="3" customFormat="1" x14ac:dyDescent="0.3">
      <c r="E59" s="21"/>
      <c r="F59" s="21"/>
      <c r="G59" s="21"/>
      <c r="H59" s="21"/>
      <c r="I59" s="21"/>
      <c r="J59" s="21"/>
      <c r="K59" s="23"/>
    </row>
    <row r="60" spans="1:11" s="3" customFormat="1" x14ac:dyDescent="0.3">
      <c r="E60" s="21"/>
      <c r="F60" s="21"/>
      <c r="G60" s="21"/>
      <c r="H60" s="21"/>
      <c r="I60" s="21"/>
      <c r="J60" s="21"/>
      <c r="K60" s="23"/>
    </row>
    <row r="61" spans="1:11" s="3" customFormat="1" x14ac:dyDescent="0.3">
      <c r="E61" s="21"/>
      <c r="F61" s="21"/>
      <c r="G61" s="21"/>
      <c r="H61" s="21"/>
      <c r="I61" s="21"/>
      <c r="J61" s="21"/>
      <c r="K61" s="23"/>
    </row>
    <row r="62" spans="1:11" s="3" customFormat="1" x14ac:dyDescent="0.3">
      <c r="E62" s="21"/>
      <c r="F62" s="21"/>
      <c r="G62" s="21"/>
      <c r="H62" s="21"/>
      <c r="I62" s="21"/>
      <c r="J62" s="21"/>
      <c r="K62" s="23"/>
    </row>
    <row r="63" spans="1:11" s="3" customFormat="1" x14ac:dyDescent="0.3">
      <c r="E63" s="21"/>
      <c r="F63" s="21"/>
      <c r="G63" s="21"/>
      <c r="H63" s="21"/>
      <c r="I63" s="21"/>
      <c r="J63" s="21"/>
      <c r="K63" s="23"/>
    </row>
    <row r="64" spans="1:11" s="3" customFormat="1" x14ac:dyDescent="0.3">
      <c r="E64" s="21"/>
      <c r="F64" s="21"/>
      <c r="G64" s="21"/>
      <c r="H64" s="21"/>
      <c r="I64" s="21"/>
      <c r="J64" s="21"/>
      <c r="K64" s="23"/>
    </row>
    <row r="65" spans="5:11" s="3" customFormat="1" x14ac:dyDescent="0.3">
      <c r="E65" s="21"/>
      <c r="F65" s="21"/>
      <c r="G65" s="21"/>
      <c r="H65" s="21"/>
      <c r="I65" s="21"/>
      <c r="J65" s="21"/>
      <c r="K65" s="23"/>
    </row>
    <row r="66" spans="5:11" s="3" customFormat="1" x14ac:dyDescent="0.3">
      <c r="E66" s="21"/>
      <c r="F66" s="21"/>
      <c r="G66" s="21"/>
      <c r="H66" s="21"/>
      <c r="I66" s="21"/>
      <c r="J66" s="21"/>
      <c r="K66" s="23"/>
    </row>
    <row r="67" spans="5:11" s="3" customFormat="1" x14ac:dyDescent="0.3">
      <c r="E67" s="21"/>
      <c r="F67" s="21"/>
      <c r="G67" s="21"/>
      <c r="H67" s="21"/>
      <c r="I67" s="21"/>
      <c r="J67" s="21"/>
      <c r="K67" s="23"/>
    </row>
    <row r="68" spans="5:11" s="3" customFormat="1" x14ac:dyDescent="0.3">
      <c r="E68" s="21"/>
      <c r="F68" s="21"/>
      <c r="G68" s="21"/>
      <c r="H68" s="21"/>
      <c r="I68" s="21"/>
      <c r="J68" s="21"/>
      <c r="K68" s="23"/>
    </row>
    <row r="69" spans="5:11" s="3" customFormat="1" x14ac:dyDescent="0.3">
      <c r="E69" s="21"/>
      <c r="F69" s="21"/>
      <c r="G69" s="21"/>
      <c r="H69" s="21"/>
      <c r="I69" s="21"/>
      <c r="J69" s="21"/>
      <c r="K69" s="23"/>
    </row>
    <row r="70" spans="5:11" s="3" customFormat="1" x14ac:dyDescent="0.3">
      <c r="E70" s="21"/>
      <c r="F70" s="21"/>
      <c r="G70" s="21"/>
      <c r="H70" s="21"/>
      <c r="I70" s="21"/>
      <c r="J70" s="21"/>
      <c r="K70" s="23"/>
    </row>
    <row r="71" spans="5:11" s="3" customFormat="1" x14ac:dyDescent="0.3">
      <c r="E71" s="21"/>
      <c r="F71" s="21"/>
      <c r="G71" s="21"/>
      <c r="H71" s="21"/>
      <c r="I71" s="21"/>
      <c r="J71" s="21"/>
      <c r="K71" s="23"/>
    </row>
    <row r="72" spans="5:11" s="3" customFormat="1" x14ac:dyDescent="0.3">
      <c r="E72" s="21"/>
      <c r="F72" s="21"/>
      <c r="G72" s="21"/>
      <c r="H72" s="21"/>
      <c r="I72" s="21"/>
      <c r="J72" s="21"/>
      <c r="K72" s="23"/>
    </row>
    <row r="73" spans="5:11" s="3" customFormat="1" x14ac:dyDescent="0.3">
      <c r="E73" s="21"/>
      <c r="F73" s="21"/>
      <c r="G73" s="21"/>
      <c r="H73" s="21"/>
      <c r="I73" s="21"/>
      <c r="J73" s="21"/>
      <c r="K73" s="23"/>
    </row>
    <row r="74" spans="5:11" s="3" customFormat="1" x14ac:dyDescent="0.3">
      <c r="E74" s="21"/>
      <c r="F74" s="21"/>
      <c r="G74" s="21"/>
      <c r="H74" s="21"/>
      <c r="I74" s="21"/>
      <c r="J74" s="21"/>
      <c r="K74" s="23"/>
    </row>
    <row r="75" spans="5:11" s="3" customFormat="1" x14ac:dyDescent="0.3">
      <c r="E75" s="21"/>
      <c r="F75" s="21"/>
      <c r="G75" s="21"/>
      <c r="H75" s="21"/>
      <c r="I75" s="21"/>
      <c r="J75" s="21"/>
      <c r="K75" s="23"/>
    </row>
    <row r="76" spans="5:11" s="3" customFormat="1" x14ac:dyDescent="0.3">
      <c r="E76" s="21"/>
      <c r="F76" s="21"/>
      <c r="G76" s="21"/>
      <c r="H76" s="21"/>
      <c r="I76" s="21"/>
      <c r="J76" s="21"/>
      <c r="K76" s="23"/>
    </row>
    <row r="77" spans="5:11" s="3" customFormat="1" x14ac:dyDescent="0.3">
      <c r="E77" s="21"/>
      <c r="F77" s="21"/>
      <c r="G77" s="21"/>
      <c r="H77" s="21"/>
      <c r="I77" s="21"/>
      <c r="J77" s="21"/>
      <c r="K77" s="23"/>
    </row>
    <row r="78" spans="5:11" s="3" customFormat="1" x14ac:dyDescent="0.3">
      <c r="E78" s="21"/>
      <c r="F78" s="21"/>
      <c r="G78" s="21"/>
      <c r="H78" s="21"/>
      <c r="I78" s="21"/>
      <c r="J78" s="21"/>
      <c r="K78" s="23"/>
    </row>
    <row r="79" spans="5:11" s="3" customFormat="1" x14ac:dyDescent="0.3">
      <c r="E79" s="21"/>
      <c r="F79" s="21"/>
      <c r="G79" s="21"/>
      <c r="H79" s="21"/>
      <c r="I79" s="21"/>
      <c r="J79" s="21"/>
      <c r="K79" s="23"/>
    </row>
    <row r="80" spans="5:11" s="3" customFormat="1" x14ac:dyDescent="0.3">
      <c r="E80" s="21"/>
      <c r="F80" s="21"/>
      <c r="G80" s="21"/>
      <c r="H80" s="21"/>
      <c r="I80" s="21"/>
      <c r="J80" s="21"/>
      <c r="K80" s="23"/>
    </row>
    <row r="81" spans="5:11" s="3" customFormat="1" x14ac:dyDescent="0.3">
      <c r="E81" s="21"/>
      <c r="F81" s="21"/>
      <c r="G81" s="21"/>
      <c r="H81" s="21"/>
      <c r="I81" s="21"/>
      <c r="J81" s="21"/>
      <c r="K81" s="23"/>
    </row>
    <row r="82" spans="5:11" s="3" customFormat="1" x14ac:dyDescent="0.3">
      <c r="E82" s="21"/>
      <c r="F82" s="21"/>
      <c r="G82" s="21"/>
      <c r="H82" s="21"/>
      <c r="I82" s="21"/>
      <c r="J82" s="21"/>
      <c r="K82" s="23"/>
    </row>
    <row r="83" spans="5:11" s="3" customFormat="1" x14ac:dyDescent="0.3">
      <c r="E83" s="21"/>
      <c r="F83" s="21"/>
      <c r="G83" s="21"/>
      <c r="H83" s="21"/>
      <c r="I83" s="21"/>
      <c r="J83" s="21"/>
      <c r="K83" s="23"/>
    </row>
    <row r="84" spans="5:11" s="3" customFormat="1" x14ac:dyDescent="0.3">
      <c r="E84" s="21"/>
      <c r="F84" s="21"/>
      <c r="G84" s="21"/>
      <c r="H84" s="21"/>
      <c r="I84" s="21"/>
      <c r="J84" s="21"/>
      <c r="K84" s="23"/>
    </row>
    <row r="85" spans="5:11" s="3" customFormat="1" x14ac:dyDescent="0.3">
      <c r="E85" s="21"/>
      <c r="F85" s="21"/>
      <c r="G85" s="21"/>
      <c r="H85" s="21"/>
      <c r="I85" s="21"/>
      <c r="J85" s="21"/>
      <c r="K85" s="23"/>
    </row>
    <row r="86" spans="5:11" s="3" customFormat="1" x14ac:dyDescent="0.3">
      <c r="E86" s="21"/>
      <c r="F86" s="21"/>
      <c r="G86" s="21"/>
      <c r="H86" s="21"/>
      <c r="I86" s="21"/>
      <c r="J86" s="21"/>
      <c r="K86" s="23"/>
    </row>
    <row r="87" spans="5:11" s="3" customFormat="1" x14ac:dyDescent="0.3">
      <c r="E87" s="21"/>
      <c r="F87" s="21"/>
      <c r="G87" s="21"/>
      <c r="H87" s="21"/>
      <c r="I87" s="21"/>
      <c r="J87" s="21"/>
      <c r="K87" s="23"/>
    </row>
    <row r="88" spans="5:11" s="3" customFormat="1" x14ac:dyDescent="0.3">
      <c r="E88" s="21"/>
      <c r="F88" s="21"/>
      <c r="G88" s="21"/>
      <c r="H88" s="21"/>
      <c r="I88" s="21"/>
      <c r="J88" s="21"/>
      <c r="K88" s="23"/>
    </row>
    <row r="89" spans="5:11" s="3" customFormat="1" x14ac:dyDescent="0.3">
      <c r="E89" s="21"/>
      <c r="F89" s="21"/>
      <c r="G89" s="21"/>
      <c r="H89" s="21"/>
      <c r="I89" s="21"/>
      <c r="J89" s="21"/>
      <c r="K89" s="23"/>
    </row>
    <row r="90" spans="5:11" s="3" customFormat="1" x14ac:dyDescent="0.3">
      <c r="E90" s="21"/>
      <c r="F90" s="21"/>
      <c r="G90" s="21"/>
      <c r="H90" s="21"/>
      <c r="I90" s="21"/>
      <c r="J90" s="21"/>
      <c r="K90" s="23"/>
    </row>
    <row r="91" spans="5:11" s="3" customFormat="1" x14ac:dyDescent="0.3">
      <c r="E91" s="21"/>
      <c r="F91" s="21"/>
      <c r="G91" s="21"/>
      <c r="H91" s="21"/>
      <c r="I91" s="21"/>
      <c r="J91" s="21"/>
      <c r="K91" s="23"/>
    </row>
    <row r="92" spans="5:11" s="3" customFormat="1" x14ac:dyDescent="0.3">
      <c r="E92" s="21"/>
      <c r="F92" s="21"/>
      <c r="G92" s="21"/>
      <c r="H92" s="21"/>
      <c r="I92" s="21"/>
      <c r="J92" s="21"/>
      <c r="K92" s="23"/>
    </row>
    <row r="93" spans="5:11" s="3" customFormat="1" x14ac:dyDescent="0.3">
      <c r="E93" s="21"/>
      <c r="F93" s="21"/>
      <c r="G93" s="21"/>
      <c r="H93" s="21"/>
      <c r="I93" s="21"/>
      <c r="J93" s="21"/>
      <c r="K93" s="23"/>
    </row>
    <row r="94" spans="5:11" s="3" customFormat="1" x14ac:dyDescent="0.3">
      <c r="E94" s="21"/>
      <c r="F94" s="21"/>
      <c r="G94" s="21"/>
      <c r="H94" s="21"/>
      <c r="I94" s="21"/>
      <c r="J94" s="21"/>
      <c r="K94" s="23"/>
    </row>
    <row r="95" spans="5:11" s="3" customFormat="1" x14ac:dyDescent="0.3">
      <c r="E95" s="21"/>
      <c r="F95" s="21"/>
      <c r="G95" s="21"/>
      <c r="H95" s="21"/>
      <c r="I95" s="21"/>
      <c r="J95" s="21"/>
      <c r="K95" s="23"/>
    </row>
    <row r="96" spans="5:11" s="3" customFormat="1" x14ac:dyDescent="0.3">
      <c r="E96" s="21"/>
      <c r="F96" s="21"/>
      <c r="G96" s="21"/>
      <c r="H96" s="21"/>
      <c r="I96" s="21"/>
      <c r="J96" s="21"/>
      <c r="K96" s="23"/>
    </row>
    <row r="97" spans="5:11" s="3" customFormat="1" x14ac:dyDescent="0.3">
      <c r="E97" s="21"/>
      <c r="F97" s="21"/>
      <c r="G97" s="21"/>
      <c r="H97" s="21"/>
      <c r="I97" s="21"/>
      <c r="J97" s="21"/>
      <c r="K97" s="23"/>
    </row>
    <row r="98" spans="5:11" s="3" customFormat="1" x14ac:dyDescent="0.3">
      <c r="E98" s="21"/>
      <c r="F98" s="21"/>
      <c r="G98" s="21"/>
      <c r="H98" s="21"/>
      <c r="I98" s="21"/>
      <c r="J98" s="21"/>
      <c r="K98" s="23"/>
    </row>
    <row r="99" spans="5:11" s="3" customFormat="1" x14ac:dyDescent="0.3">
      <c r="E99" s="21"/>
      <c r="F99" s="21"/>
      <c r="G99" s="21"/>
      <c r="H99" s="21"/>
      <c r="I99" s="21"/>
      <c r="J99" s="21"/>
      <c r="K99" s="23"/>
    </row>
    <row r="100" spans="5:11" s="3" customFormat="1" x14ac:dyDescent="0.3">
      <c r="E100" s="21"/>
      <c r="F100" s="21"/>
      <c r="G100" s="21"/>
      <c r="H100" s="21"/>
      <c r="I100" s="21"/>
      <c r="J100" s="21"/>
      <c r="K100" s="23"/>
    </row>
    <row r="101" spans="5:11" s="3" customFormat="1" x14ac:dyDescent="0.3">
      <c r="E101" s="21"/>
      <c r="F101" s="21"/>
      <c r="G101" s="21"/>
      <c r="H101" s="21"/>
      <c r="I101" s="21"/>
      <c r="J101" s="21"/>
      <c r="K101" s="23"/>
    </row>
    <row r="102" spans="5:11" s="3" customFormat="1" x14ac:dyDescent="0.3">
      <c r="E102" s="21"/>
      <c r="F102" s="21"/>
      <c r="G102" s="21"/>
      <c r="H102" s="21"/>
      <c r="I102" s="21"/>
      <c r="J102" s="21"/>
      <c r="K102" s="23"/>
    </row>
    <row r="103" spans="5:11" s="3" customFormat="1" x14ac:dyDescent="0.3">
      <c r="E103" s="21"/>
      <c r="F103" s="21"/>
      <c r="G103" s="21"/>
      <c r="H103" s="21"/>
      <c r="I103" s="21"/>
      <c r="J103" s="21"/>
      <c r="K103" s="23"/>
    </row>
    <row r="104" spans="5:11" s="3" customFormat="1" x14ac:dyDescent="0.3">
      <c r="E104" s="21"/>
      <c r="F104" s="21"/>
      <c r="G104" s="21"/>
      <c r="H104" s="21"/>
      <c r="I104" s="21"/>
      <c r="J104" s="21"/>
      <c r="K104" s="23"/>
    </row>
    <row r="105" spans="5:11" s="3" customFormat="1" x14ac:dyDescent="0.3">
      <c r="E105" s="21"/>
      <c r="F105" s="21"/>
      <c r="G105" s="21"/>
      <c r="H105" s="21"/>
      <c r="I105" s="21"/>
      <c r="J105" s="21"/>
      <c r="K105" s="23"/>
    </row>
    <row r="106" spans="5:11" s="3" customFormat="1" x14ac:dyDescent="0.3">
      <c r="E106" s="21"/>
      <c r="F106" s="21"/>
      <c r="G106" s="21"/>
      <c r="H106" s="21"/>
      <c r="I106" s="21"/>
      <c r="J106" s="21"/>
      <c r="K106" s="23"/>
    </row>
    <row r="107" spans="5:11" s="3" customFormat="1" x14ac:dyDescent="0.3">
      <c r="E107" s="21"/>
      <c r="F107" s="21"/>
      <c r="G107" s="21"/>
      <c r="H107" s="21"/>
      <c r="I107" s="21"/>
      <c r="J107" s="21"/>
      <c r="K107" s="23"/>
    </row>
    <row r="108" spans="5:11" s="3" customFormat="1" x14ac:dyDescent="0.3">
      <c r="E108" s="21"/>
      <c r="F108" s="21"/>
      <c r="G108" s="21"/>
      <c r="H108" s="21"/>
      <c r="I108" s="21"/>
      <c r="J108" s="21"/>
      <c r="K108" s="23"/>
    </row>
    <row r="109" spans="5:11" s="3" customFormat="1" x14ac:dyDescent="0.3">
      <c r="E109" s="21"/>
      <c r="F109" s="21"/>
      <c r="G109" s="21"/>
      <c r="H109" s="21"/>
      <c r="I109" s="21"/>
      <c r="J109" s="21"/>
      <c r="K109" s="23"/>
    </row>
    <row r="110" spans="5:11" s="3" customFormat="1" x14ac:dyDescent="0.3">
      <c r="E110" s="21"/>
      <c r="F110" s="21"/>
      <c r="G110" s="21"/>
      <c r="H110" s="21"/>
      <c r="I110" s="21"/>
      <c r="J110" s="21"/>
      <c r="K110" s="23"/>
    </row>
    <row r="111" spans="5:11" s="3" customFormat="1" x14ac:dyDescent="0.3">
      <c r="E111" s="21"/>
      <c r="F111" s="21"/>
      <c r="G111" s="21"/>
      <c r="H111" s="21"/>
      <c r="I111" s="21"/>
      <c r="J111" s="21"/>
      <c r="K111" s="23"/>
    </row>
    <row r="112" spans="5:11" s="3" customFormat="1" x14ac:dyDescent="0.3">
      <c r="E112" s="21"/>
      <c r="F112" s="21"/>
      <c r="G112" s="21"/>
      <c r="H112" s="21"/>
      <c r="I112" s="21"/>
      <c r="J112" s="21"/>
      <c r="K112" s="23"/>
    </row>
    <row r="113" spans="5:11" s="3" customFormat="1" x14ac:dyDescent="0.3">
      <c r="E113" s="21"/>
      <c r="F113" s="21"/>
      <c r="G113" s="21"/>
      <c r="H113" s="21"/>
      <c r="I113" s="21"/>
      <c r="J113" s="21"/>
      <c r="K113" s="23"/>
    </row>
    <row r="114" spans="5:11" s="3" customFormat="1" x14ac:dyDescent="0.3">
      <c r="E114" s="21"/>
      <c r="F114" s="21"/>
      <c r="G114" s="21"/>
      <c r="H114" s="21"/>
      <c r="I114" s="21"/>
      <c r="J114" s="21"/>
      <c r="K114" s="23"/>
    </row>
    <row r="115" spans="5:11" s="3" customFormat="1" x14ac:dyDescent="0.3">
      <c r="E115" s="21"/>
      <c r="F115" s="21"/>
      <c r="G115" s="21"/>
      <c r="H115" s="21"/>
      <c r="I115" s="21"/>
      <c r="J115" s="21"/>
      <c r="K115" s="23"/>
    </row>
    <row r="116" spans="5:11" s="3" customFormat="1" x14ac:dyDescent="0.3">
      <c r="E116" s="21"/>
      <c r="F116" s="21"/>
      <c r="G116" s="21"/>
      <c r="H116" s="21"/>
      <c r="I116" s="21"/>
      <c r="J116" s="21"/>
      <c r="K116" s="23"/>
    </row>
    <row r="117" spans="5:11" s="3" customFormat="1" x14ac:dyDescent="0.3">
      <c r="E117" s="21"/>
      <c r="F117" s="21"/>
      <c r="G117" s="21"/>
      <c r="H117" s="21"/>
      <c r="I117" s="21"/>
      <c r="J117" s="21"/>
      <c r="K117" s="23"/>
    </row>
    <row r="118" spans="5:11" s="3" customFormat="1" x14ac:dyDescent="0.3">
      <c r="E118" s="21"/>
      <c r="F118" s="21"/>
      <c r="G118" s="21"/>
      <c r="H118" s="21"/>
      <c r="I118" s="21"/>
      <c r="J118" s="21"/>
      <c r="K118" s="23"/>
    </row>
    <row r="119" spans="5:11" s="3" customFormat="1" x14ac:dyDescent="0.3">
      <c r="E119" s="21"/>
      <c r="F119" s="21"/>
      <c r="G119" s="21"/>
      <c r="H119" s="21"/>
      <c r="I119" s="21"/>
      <c r="J119" s="21"/>
      <c r="K119" s="23"/>
    </row>
    <row r="120" spans="5:11" s="3" customFormat="1" x14ac:dyDescent="0.3">
      <c r="E120" s="21"/>
      <c r="F120" s="21"/>
      <c r="G120" s="21"/>
      <c r="H120" s="21"/>
      <c r="I120" s="21"/>
      <c r="J120" s="21"/>
      <c r="K120" s="23"/>
    </row>
    <row r="121" spans="5:11" s="3" customFormat="1" x14ac:dyDescent="0.3">
      <c r="E121" s="21"/>
      <c r="F121" s="21"/>
      <c r="G121" s="21"/>
      <c r="H121" s="21"/>
      <c r="I121" s="21"/>
      <c r="J121" s="21"/>
      <c r="K121" s="23"/>
    </row>
    <row r="122" spans="5:11" s="3" customFormat="1" x14ac:dyDescent="0.3">
      <c r="E122" s="21"/>
      <c r="F122" s="21"/>
      <c r="G122" s="21"/>
      <c r="H122" s="21"/>
      <c r="I122" s="21"/>
      <c r="J122" s="21"/>
      <c r="K122" s="23"/>
    </row>
    <row r="123" spans="5:11" s="3" customFormat="1" x14ac:dyDescent="0.3">
      <c r="E123" s="21"/>
      <c r="F123" s="21"/>
      <c r="G123" s="21"/>
      <c r="H123" s="21"/>
      <c r="I123" s="21"/>
      <c r="J123" s="21"/>
      <c r="K123" s="23"/>
    </row>
    <row r="124" spans="5:11" s="3" customFormat="1" x14ac:dyDescent="0.3">
      <c r="E124" s="21"/>
      <c r="F124" s="21"/>
      <c r="G124" s="21"/>
      <c r="H124" s="21"/>
      <c r="I124" s="21"/>
      <c r="J124" s="21"/>
      <c r="K124" s="23"/>
    </row>
    <row r="125" spans="5:11" s="3" customFormat="1" x14ac:dyDescent="0.3">
      <c r="E125" s="21"/>
      <c r="F125" s="21"/>
      <c r="G125" s="21"/>
      <c r="H125" s="21"/>
      <c r="I125" s="21"/>
      <c r="J125" s="21"/>
      <c r="K125" s="23"/>
    </row>
    <row r="126" spans="5:11" s="3" customFormat="1" x14ac:dyDescent="0.3">
      <c r="E126" s="21"/>
      <c r="F126" s="21"/>
      <c r="G126" s="21"/>
      <c r="H126" s="21"/>
      <c r="I126" s="21"/>
      <c r="J126" s="21"/>
      <c r="K126" s="23"/>
    </row>
    <row r="127" spans="5:11" s="3" customFormat="1" x14ac:dyDescent="0.3">
      <c r="E127" s="21"/>
      <c r="F127" s="21"/>
      <c r="G127" s="21"/>
      <c r="H127" s="21"/>
      <c r="I127" s="21"/>
      <c r="J127" s="21"/>
      <c r="K127" s="23"/>
    </row>
    <row r="128" spans="5:11" s="3" customFormat="1" x14ac:dyDescent="0.3">
      <c r="E128" s="21"/>
      <c r="F128" s="21"/>
      <c r="G128" s="21"/>
      <c r="H128" s="21"/>
      <c r="I128" s="21"/>
      <c r="J128" s="21"/>
      <c r="K128" s="23"/>
    </row>
    <row r="129" spans="5:11" s="3" customFormat="1" x14ac:dyDescent="0.3">
      <c r="E129" s="21"/>
      <c r="F129" s="21"/>
      <c r="G129" s="21"/>
      <c r="H129" s="21"/>
      <c r="I129" s="21"/>
      <c r="J129" s="21"/>
      <c r="K129" s="23"/>
    </row>
    <row r="130" spans="5:11" s="3" customFormat="1" x14ac:dyDescent="0.3">
      <c r="E130" s="21"/>
      <c r="F130" s="21"/>
      <c r="G130" s="21"/>
      <c r="H130" s="21"/>
      <c r="I130" s="21"/>
      <c r="J130" s="21"/>
      <c r="K130" s="23"/>
    </row>
    <row r="131" spans="5:11" s="3" customFormat="1" x14ac:dyDescent="0.3">
      <c r="E131" s="21"/>
      <c r="F131" s="21"/>
      <c r="G131" s="21"/>
      <c r="H131" s="21"/>
      <c r="I131" s="21"/>
      <c r="J131" s="21"/>
      <c r="K131" s="23"/>
    </row>
    <row r="132" spans="5:11" s="3" customFormat="1" x14ac:dyDescent="0.3">
      <c r="E132" s="21"/>
      <c r="F132" s="21"/>
      <c r="G132" s="21"/>
      <c r="H132" s="21"/>
      <c r="I132" s="21"/>
      <c r="J132" s="21"/>
      <c r="K132" s="23"/>
    </row>
    <row r="133" spans="5:11" s="3" customFormat="1" x14ac:dyDescent="0.3">
      <c r="E133" s="21"/>
      <c r="F133" s="21"/>
      <c r="G133" s="21"/>
      <c r="H133" s="21"/>
      <c r="I133" s="21"/>
      <c r="J133" s="21"/>
      <c r="K133" s="23"/>
    </row>
    <row r="134" spans="5:11" s="3" customFormat="1" x14ac:dyDescent="0.3">
      <c r="E134" s="21"/>
      <c r="F134" s="21"/>
      <c r="G134" s="21"/>
      <c r="H134" s="21"/>
      <c r="I134" s="21"/>
      <c r="J134" s="21"/>
      <c r="K134" s="23"/>
    </row>
    <row r="135" spans="5:11" s="3" customFormat="1" x14ac:dyDescent="0.3">
      <c r="E135" s="21"/>
      <c r="F135" s="21"/>
      <c r="G135" s="21"/>
      <c r="H135" s="21"/>
      <c r="I135" s="21"/>
      <c r="J135" s="21"/>
      <c r="K135" s="23"/>
    </row>
    <row r="136" spans="5:11" s="3" customFormat="1" x14ac:dyDescent="0.3">
      <c r="E136" s="21"/>
      <c r="F136" s="21"/>
      <c r="G136" s="21"/>
      <c r="H136" s="21"/>
      <c r="I136" s="21"/>
      <c r="J136" s="21"/>
      <c r="K136" s="23"/>
    </row>
    <row r="137" spans="5:11" s="3" customFormat="1" x14ac:dyDescent="0.3">
      <c r="E137" s="21"/>
      <c r="F137" s="21"/>
      <c r="G137" s="21"/>
      <c r="H137" s="21"/>
      <c r="I137" s="21"/>
      <c r="J137" s="21"/>
      <c r="K137" s="23"/>
    </row>
    <row r="138" spans="5:11" s="3" customFormat="1" x14ac:dyDescent="0.3">
      <c r="E138" s="21"/>
      <c r="F138" s="21"/>
      <c r="G138" s="21"/>
      <c r="H138" s="21"/>
      <c r="I138" s="21"/>
      <c r="J138" s="21"/>
      <c r="K138" s="23"/>
    </row>
    <row r="139" spans="5:11" s="3" customFormat="1" x14ac:dyDescent="0.3">
      <c r="E139" s="21"/>
      <c r="F139" s="21"/>
      <c r="G139" s="21"/>
      <c r="H139" s="21"/>
      <c r="I139" s="21"/>
      <c r="J139" s="21"/>
      <c r="K139" s="23"/>
    </row>
    <row r="140" spans="5:11" s="3" customFormat="1" x14ac:dyDescent="0.3">
      <c r="E140" s="21"/>
      <c r="F140" s="21"/>
      <c r="G140" s="21"/>
      <c r="H140" s="21"/>
      <c r="I140" s="21"/>
      <c r="J140" s="21"/>
      <c r="K140" s="23"/>
    </row>
    <row r="141" spans="5:11" s="3" customFormat="1" x14ac:dyDescent="0.3">
      <c r="E141" s="21"/>
      <c r="F141" s="21"/>
      <c r="G141" s="21"/>
      <c r="H141" s="21"/>
      <c r="I141" s="21"/>
      <c r="J141" s="21"/>
      <c r="K141" s="23"/>
    </row>
    <row r="142" spans="5:11" s="3" customFormat="1" x14ac:dyDescent="0.3">
      <c r="E142" s="21"/>
      <c r="F142" s="21"/>
      <c r="G142" s="21"/>
      <c r="H142" s="21"/>
      <c r="I142" s="21"/>
      <c r="J142" s="21"/>
      <c r="K142" s="23"/>
    </row>
    <row r="143" spans="5:11" s="3" customFormat="1" x14ac:dyDescent="0.3">
      <c r="E143" s="21"/>
      <c r="F143" s="21"/>
      <c r="G143" s="21"/>
      <c r="H143" s="21"/>
      <c r="I143" s="21"/>
      <c r="J143" s="21"/>
      <c r="K143" s="23"/>
    </row>
    <row r="144" spans="5:11" s="3" customFormat="1" x14ac:dyDescent="0.3">
      <c r="E144" s="21"/>
      <c r="F144" s="21"/>
      <c r="G144" s="21"/>
      <c r="H144" s="21"/>
      <c r="I144" s="21"/>
      <c r="J144" s="21"/>
      <c r="K144" s="23"/>
    </row>
    <row r="145" spans="5:11" s="3" customFormat="1" x14ac:dyDescent="0.3">
      <c r="E145" s="21"/>
      <c r="F145" s="21"/>
      <c r="G145" s="21"/>
      <c r="H145" s="21"/>
      <c r="I145" s="21"/>
      <c r="J145" s="21"/>
      <c r="K145" s="23"/>
    </row>
    <row r="146" spans="5:11" s="3" customFormat="1" x14ac:dyDescent="0.3">
      <c r="E146" s="21"/>
      <c r="F146" s="21"/>
      <c r="G146" s="21"/>
      <c r="H146" s="21"/>
      <c r="I146" s="21"/>
      <c r="J146" s="21"/>
      <c r="K146" s="23"/>
    </row>
    <row r="147" spans="5:11" s="3" customFormat="1" x14ac:dyDescent="0.3">
      <c r="E147" s="21"/>
      <c r="F147" s="21"/>
      <c r="G147" s="21"/>
      <c r="H147" s="21"/>
      <c r="I147" s="21"/>
      <c r="J147" s="21"/>
      <c r="K147" s="23"/>
    </row>
    <row r="148" spans="5:11" s="3" customFormat="1" x14ac:dyDescent="0.3">
      <c r="E148" s="21"/>
      <c r="F148" s="21"/>
      <c r="G148" s="21"/>
      <c r="H148" s="21"/>
      <c r="I148" s="21"/>
      <c r="J148" s="21"/>
      <c r="K148" s="23"/>
    </row>
    <row r="149" spans="5:11" s="3" customFormat="1" x14ac:dyDescent="0.3">
      <c r="E149" s="21"/>
      <c r="F149" s="21"/>
      <c r="G149" s="21"/>
      <c r="H149" s="21"/>
      <c r="I149" s="21"/>
      <c r="J149" s="21"/>
      <c r="K149" s="23"/>
    </row>
    <row r="150" spans="5:11" s="3" customFormat="1" x14ac:dyDescent="0.3">
      <c r="E150" s="21"/>
      <c r="F150" s="21"/>
      <c r="G150" s="21"/>
      <c r="H150" s="21"/>
      <c r="I150" s="21"/>
      <c r="J150" s="21"/>
      <c r="K150" s="23"/>
    </row>
    <row r="151" spans="5:11" s="3" customFormat="1" x14ac:dyDescent="0.3">
      <c r="E151" s="21"/>
      <c r="F151" s="21"/>
      <c r="G151" s="21"/>
      <c r="H151" s="21"/>
      <c r="I151" s="21"/>
      <c r="J151" s="21"/>
      <c r="K151" s="23"/>
    </row>
    <row r="152" spans="5:11" s="3" customFormat="1" x14ac:dyDescent="0.3">
      <c r="E152" s="21"/>
      <c r="F152" s="21"/>
      <c r="G152" s="21"/>
      <c r="H152" s="21"/>
      <c r="I152" s="21"/>
      <c r="J152" s="21"/>
      <c r="K152" s="23"/>
    </row>
    <row r="153" spans="5:11" s="3" customFormat="1" x14ac:dyDescent="0.3">
      <c r="E153" s="21"/>
      <c r="F153" s="21"/>
      <c r="G153" s="21"/>
      <c r="H153" s="21"/>
      <c r="I153" s="21"/>
      <c r="J153" s="21"/>
      <c r="K153" s="23"/>
    </row>
    <row r="154" spans="5:11" s="3" customFormat="1" x14ac:dyDescent="0.3">
      <c r="E154" s="21"/>
      <c r="F154" s="21"/>
      <c r="G154" s="21"/>
      <c r="H154" s="21"/>
      <c r="I154" s="21"/>
      <c r="J154" s="21"/>
      <c r="K154" s="23"/>
    </row>
  </sheetData>
  <sheetProtection algorithmName="SHA-512" hashValue="BmYBANoxgzYERCqB/bXg7aBIrx+L+CHZspbChaxgF58QYxMCCDHAhl9e9ZxQqlwkiwtWAbDJiXjT6ZxM2er75w==" saltValue="3rAOl8eamDkcs0pT+3PDbw==" spinCount="100000" sheet="1" objects="1" scenarios="1"/>
  <mergeCells count="1">
    <mergeCell ref="F6:H6"/>
  </mergeCells>
  <pageMargins left="0.7" right="0.7" top="0.75" bottom="0.75" header="0.3" footer="0.3"/>
  <pageSetup paperSize="9" orientation="portrait"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A8F81C-DE01-49A0-90F2-D7FFBBF4ACE4}">
  <sheetPr>
    <tabColor theme="5" tint="0.59999389629810485"/>
  </sheetPr>
  <dimension ref="A1:K139"/>
  <sheetViews>
    <sheetView zoomScaleNormal="100" workbookViewId="0">
      <pane ySplit="7" topLeftCell="A8" activePane="bottomLeft" state="frozen"/>
      <selection activeCell="C3" sqref="C3"/>
      <selection pane="bottomLeft"/>
    </sheetView>
  </sheetViews>
  <sheetFormatPr defaultRowHeight="14.4" x14ac:dyDescent="0.3"/>
  <cols>
    <col min="2" max="2" width="70.77734375" customWidth="1"/>
    <col min="3" max="3" width="10.77734375" customWidth="1"/>
    <col min="4" max="4" width="5.77734375" customWidth="1"/>
    <col min="5" max="10" width="12.77734375" style="20" customWidth="1"/>
    <col min="11" max="11" width="12.77734375" style="10" customWidth="1"/>
    <col min="12" max="12" width="2.77734375" customWidth="1"/>
  </cols>
  <sheetData>
    <row r="1" spans="1:11" x14ac:dyDescent="0.3">
      <c r="A1" s="1" t="s">
        <v>22</v>
      </c>
      <c r="B1" s="14" t="s">
        <v>26</v>
      </c>
      <c r="K1" s="11" t="s">
        <v>27</v>
      </c>
    </row>
    <row r="2" spans="1:11" x14ac:dyDescent="0.3">
      <c r="A2" s="1" t="s">
        <v>23</v>
      </c>
      <c r="B2" s="14" t="s">
        <v>282</v>
      </c>
      <c r="K2" s="11" t="s">
        <v>28</v>
      </c>
    </row>
    <row r="3" spans="1:11" x14ac:dyDescent="0.3">
      <c r="A3" s="1" t="s">
        <v>24</v>
      </c>
      <c r="B3" s="14" t="str">
        <f>Algemeen!B3</f>
        <v>: 08-10-2020</v>
      </c>
    </row>
    <row r="4" spans="1:11" x14ac:dyDescent="0.3">
      <c r="A4" s="1" t="s">
        <v>25</v>
      </c>
      <c r="B4" s="14" t="str">
        <f>Algemeen!B4</f>
        <v>: V1.1</v>
      </c>
    </row>
    <row r="5" spans="1:11" ht="15" thickBot="1" x14ac:dyDescent="0.35"/>
    <row r="6" spans="1:11" s="1" customFormat="1" ht="15" thickBot="1" x14ac:dyDescent="0.35">
      <c r="A6" s="6"/>
      <c r="B6" s="5" t="s">
        <v>209</v>
      </c>
      <c r="C6" s="35" t="s">
        <v>2</v>
      </c>
      <c r="D6" s="6" t="s">
        <v>1</v>
      </c>
      <c r="E6" s="28" t="s">
        <v>37</v>
      </c>
      <c r="F6" s="100" t="s">
        <v>47</v>
      </c>
      <c r="G6" s="101"/>
      <c r="H6" s="102"/>
      <c r="I6" s="29" t="s">
        <v>51</v>
      </c>
      <c r="J6" s="29" t="s">
        <v>5</v>
      </c>
      <c r="K6" s="12" t="s">
        <v>5</v>
      </c>
    </row>
    <row r="7" spans="1:11" s="1" customFormat="1" x14ac:dyDescent="0.3">
      <c r="A7" s="6"/>
      <c r="B7" s="6"/>
      <c r="C7" s="36"/>
      <c r="D7" s="6"/>
      <c r="E7" s="33" t="s">
        <v>59</v>
      </c>
      <c r="F7" s="30" t="s">
        <v>48</v>
      </c>
      <c r="G7" s="31" t="s">
        <v>49</v>
      </c>
      <c r="H7" s="32" t="s">
        <v>50</v>
      </c>
      <c r="I7" s="33" t="s">
        <v>52</v>
      </c>
      <c r="J7" s="33" t="s">
        <v>53</v>
      </c>
      <c r="K7" s="12"/>
    </row>
    <row r="8" spans="1:11" s="1" customFormat="1" x14ac:dyDescent="0.3">
      <c r="A8" s="66"/>
      <c r="B8" s="67" t="s">
        <v>116</v>
      </c>
      <c r="C8" s="66"/>
      <c r="D8" s="68"/>
      <c r="E8" s="69"/>
      <c r="F8" s="72">
        <v>0.8</v>
      </c>
      <c r="G8" s="73">
        <v>0.1</v>
      </c>
      <c r="H8" s="74">
        <v>0.1</v>
      </c>
      <c r="I8" s="69"/>
      <c r="J8" s="69"/>
      <c r="K8" s="70"/>
    </row>
    <row r="9" spans="1:11" s="3" customFormat="1" x14ac:dyDescent="0.3">
      <c r="A9" s="34"/>
      <c r="C9" s="34"/>
      <c r="D9" s="37"/>
      <c r="E9" s="40"/>
      <c r="F9" s="43"/>
      <c r="G9" s="44"/>
      <c r="H9" s="45"/>
      <c r="I9" s="40"/>
      <c r="J9" s="40"/>
      <c r="K9" s="42"/>
    </row>
    <row r="10" spans="1:11" s="3" customFormat="1" x14ac:dyDescent="0.3">
      <c r="A10" s="34"/>
      <c r="B10" s="7" t="s">
        <v>210</v>
      </c>
      <c r="C10" s="34"/>
      <c r="D10" s="37"/>
      <c r="E10" s="40"/>
      <c r="F10" s="43"/>
      <c r="G10" s="44"/>
      <c r="H10" s="45"/>
      <c r="I10" s="40"/>
      <c r="J10" s="40"/>
      <c r="K10" s="42"/>
    </row>
    <row r="11" spans="1:11" s="3" customFormat="1" x14ac:dyDescent="0.3">
      <c r="A11" s="34"/>
      <c r="B11" s="15" t="s">
        <v>298</v>
      </c>
      <c r="C11" s="34"/>
      <c r="D11" s="37"/>
      <c r="E11" s="40"/>
      <c r="F11" s="43"/>
      <c r="G11" s="44"/>
      <c r="H11" s="45"/>
      <c r="I11" s="40"/>
      <c r="J11" s="40"/>
      <c r="K11" s="42"/>
    </row>
    <row r="12" spans="1:11" s="3" customFormat="1" x14ac:dyDescent="0.3">
      <c r="A12" s="34"/>
      <c r="B12" s="15"/>
      <c r="C12" s="34"/>
      <c r="D12" s="37"/>
      <c r="E12" s="40"/>
      <c r="F12" s="43"/>
      <c r="G12" s="44"/>
      <c r="H12" s="45"/>
      <c r="I12" s="40"/>
      <c r="J12" s="40"/>
      <c r="K12" s="42"/>
    </row>
    <row r="13" spans="1:11" s="3" customFormat="1" x14ac:dyDescent="0.3">
      <c r="A13" s="34"/>
      <c r="B13" s="3" t="s">
        <v>211</v>
      </c>
      <c r="C13" s="34">
        <v>138</v>
      </c>
      <c r="D13" s="37" t="s">
        <v>6</v>
      </c>
      <c r="E13" s="95">
        <v>0</v>
      </c>
      <c r="F13" s="96">
        <v>0</v>
      </c>
      <c r="G13" s="97">
        <v>0</v>
      </c>
      <c r="H13" s="98">
        <v>0</v>
      </c>
      <c r="I13" s="95">
        <v>0</v>
      </c>
      <c r="J13" s="42">
        <f>E13+F13*F$8+G13*G$8+H13*H$8+I13</f>
        <v>0</v>
      </c>
      <c r="K13" s="42">
        <f>C13*J13</f>
        <v>0</v>
      </c>
    </row>
    <row r="14" spans="1:11" s="3" customFormat="1" x14ac:dyDescent="0.3">
      <c r="A14" s="34"/>
      <c r="B14" s="3" t="s">
        <v>212</v>
      </c>
      <c r="C14" s="34">
        <v>437</v>
      </c>
      <c r="D14" s="37" t="s">
        <v>6</v>
      </c>
      <c r="E14" s="95">
        <v>0</v>
      </c>
      <c r="F14" s="96">
        <v>0</v>
      </c>
      <c r="G14" s="97">
        <v>0</v>
      </c>
      <c r="H14" s="98">
        <v>0</v>
      </c>
      <c r="I14" s="95">
        <v>0</v>
      </c>
      <c r="J14" s="42">
        <f t="shared" ref="J14:J15" si="0">E14+F14*F$8+G14*G$8+H14*H$8+I14</f>
        <v>0</v>
      </c>
      <c r="K14" s="42">
        <f t="shared" ref="K14:K15" si="1">C14*J14</f>
        <v>0</v>
      </c>
    </row>
    <row r="15" spans="1:11" s="3" customFormat="1" x14ac:dyDescent="0.3">
      <c r="A15" s="34"/>
      <c r="B15" s="3" t="s">
        <v>213</v>
      </c>
      <c r="C15" s="34">
        <v>40</v>
      </c>
      <c r="D15" s="37" t="s">
        <v>6</v>
      </c>
      <c r="E15" s="95">
        <v>0</v>
      </c>
      <c r="F15" s="96">
        <v>0</v>
      </c>
      <c r="G15" s="97">
        <v>0</v>
      </c>
      <c r="H15" s="98">
        <v>0</v>
      </c>
      <c r="I15" s="95">
        <v>0</v>
      </c>
      <c r="J15" s="42">
        <f t="shared" si="0"/>
        <v>0</v>
      </c>
      <c r="K15" s="42">
        <f t="shared" si="1"/>
        <v>0</v>
      </c>
    </row>
    <row r="16" spans="1:11" s="47" customFormat="1" x14ac:dyDescent="0.3">
      <c r="A16" s="46"/>
      <c r="C16" s="46"/>
      <c r="D16" s="48"/>
      <c r="E16" s="40"/>
      <c r="F16" s="43"/>
      <c r="G16" s="44"/>
      <c r="H16" s="45"/>
      <c r="I16" s="40"/>
      <c r="J16" s="53"/>
      <c r="K16" s="53"/>
    </row>
    <row r="17" spans="1:11" s="47" customFormat="1" x14ac:dyDescent="0.3">
      <c r="A17" s="46"/>
      <c r="B17" s="55" t="s">
        <v>54</v>
      </c>
      <c r="C17" s="46"/>
      <c r="D17" s="48"/>
      <c r="E17" s="40"/>
      <c r="F17" s="43"/>
      <c r="G17" s="44"/>
      <c r="H17" s="45"/>
      <c r="I17" s="40"/>
      <c r="J17" s="53"/>
      <c r="K17" s="53"/>
    </row>
    <row r="18" spans="1:11" s="3" customFormat="1" x14ac:dyDescent="0.3">
      <c r="A18" s="34"/>
      <c r="B18" s="47" t="s">
        <v>74</v>
      </c>
      <c r="C18" s="34">
        <v>138</v>
      </c>
      <c r="D18" s="37" t="s">
        <v>6</v>
      </c>
      <c r="E18" s="95">
        <v>0</v>
      </c>
      <c r="F18" s="96">
        <v>0</v>
      </c>
      <c r="G18" s="97">
        <v>0</v>
      </c>
      <c r="H18" s="98">
        <v>0</v>
      </c>
      <c r="I18" s="95">
        <v>0</v>
      </c>
      <c r="J18" s="42">
        <f>E18+F18*F$8+G18*G$8+H18*H$8+I18</f>
        <v>0</v>
      </c>
      <c r="K18" s="42">
        <f>C18*J18</f>
        <v>0</v>
      </c>
    </row>
    <row r="19" spans="1:11" s="3" customFormat="1" x14ac:dyDescent="0.3">
      <c r="A19" s="34"/>
      <c r="B19" s="47" t="s">
        <v>208</v>
      </c>
      <c r="C19" s="34">
        <v>437</v>
      </c>
      <c r="D19" s="37" t="s">
        <v>6</v>
      </c>
      <c r="E19" s="95">
        <v>0</v>
      </c>
      <c r="F19" s="96">
        <v>0</v>
      </c>
      <c r="G19" s="97">
        <v>0</v>
      </c>
      <c r="H19" s="98">
        <v>0</v>
      </c>
      <c r="I19" s="95">
        <v>0</v>
      </c>
      <c r="J19" s="42">
        <f t="shared" ref="J19:J20" si="2">E19+F19*F$8+G19*G$8+H19*H$8+I19</f>
        <v>0</v>
      </c>
      <c r="K19" s="42">
        <f t="shared" ref="K19:K20" si="3">C19*J19</f>
        <v>0</v>
      </c>
    </row>
    <row r="20" spans="1:11" s="3" customFormat="1" x14ac:dyDescent="0.3">
      <c r="A20" s="34"/>
      <c r="B20" s="47" t="s">
        <v>214</v>
      </c>
      <c r="C20" s="34">
        <v>437</v>
      </c>
      <c r="D20" s="37" t="s">
        <v>6</v>
      </c>
      <c r="E20" s="95">
        <v>0</v>
      </c>
      <c r="F20" s="96">
        <v>0</v>
      </c>
      <c r="G20" s="97">
        <v>0</v>
      </c>
      <c r="H20" s="98">
        <v>0</v>
      </c>
      <c r="I20" s="95">
        <v>0</v>
      </c>
      <c r="J20" s="42">
        <f t="shared" si="2"/>
        <v>0</v>
      </c>
      <c r="K20" s="42">
        <f t="shared" si="3"/>
        <v>0</v>
      </c>
    </row>
    <row r="21" spans="1:11" s="3" customFormat="1" x14ac:dyDescent="0.3">
      <c r="A21" s="34"/>
      <c r="B21" s="47" t="s">
        <v>215</v>
      </c>
      <c r="C21" s="34">
        <v>40</v>
      </c>
      <c r="D21" s="37" t="s">
        <v>6</v>
      </c>
      <c r="E21" s="95">
        <v>0</v>
      </c>
      <c r="F21" s="96">
        <v>0</v>
      </c>
      <c r="G21" s="97">
        <v>0</v>
      </c>
      <c r="H21" s="98">
        <v>0</v>
      </c>
      <c r="I21" s="95">
        <v>0</v>
      </c>
      <c r="J21" s="42">
        <f t="shared" ref="J21" si="4">E21+F21*F$8+G21*G$8+H21*H$8+I21</f>
        <v>0</v>
      </c>
      <c r="K21" s="42">
        <f t="shared" ref="K21" si="5">C21*J21</f>
        <v>0</v>
      </c>
    </row>
    <row r="22" spans="1:11" s="3" customFormat="1" x14ac:dyDescent="0.3">
      <c r="A22" s="34"/>
      <c r="C22" s="34"/>
      <c r="D22" s="37"/>
      <c r="E22" s="40"/>
      <c r="F22" s="43"/>
      <c r="G22" s="44"/>
      <c r="H22" s="45"/>
      <c r="I22" s="40"/>
      <c r="J22" s="42"/>
      <c r="K22" s="42"/>
    </row>
    <row r="23" spans="1:11" s="3" customFormat="1" x14ac:dyDescent="0.3">
      <c r="A23" s="34"/>
      <c r="B23" s="7" t="s">
        <v>216</v>
      </c>
      <c r="C23" s="34"/>
      <c r="D23" s="37"/>
      <c r="E23" s="40"/>
      <c r="F23" s="43"/>
      <c r="G23" s="44"/>
      <c r="H23" s="45"/>
      <c r="I23" s="40"/>
      <c r="J23" s="42"/>
      <c r="K23" s="42"/>
    </row>
    <row r="24" spans="1:11" s="3" customFormat="1" x14ac:dyDescent="0.3">
      <c r="A24" s="34"/>
      <c r="B24" s="3" t="s">
        <v>211</v>
      </c>
      <c r="C24" s="34">
        <v>100</v>
      </c>
      <c r="D24" s="37" t="s">
        <v>6</v>
      </c>
      <c r="E24" s="40"/>
      <c r="F24" s="96">
        <v>0</v>
      </c>
      <c r="G24" s="97">
        <v>0</v>
      </c>
      <c r="H24" s="98">
        <v>0</v>
      </c>
      <c r="I24" s="95">
        <v>0</v>
      </c>
      <c r="J24" s="42">
        <f t="shared" ref="J24:J25" si="6">E24+F24*F$8+G24*G$8+H24*H$8+I24</f>
        <v>0</v>
      </c>
      <c r="K24" s="42">
        <f t="shared" ref="K24:K26" si="7">C24*J24</f>
        <v>0</v>
      </c>
    </row>
    <row r="25" spans="1:11" s="3" customFormat="1" x14ac:dyDescent="0.3">
      <c r="A25" s="34"/>
      <c r="B25" s="3" t="s">
        <v>212</v>
      </c>
      <c r="C25" s="34">
        <v>400</v>
      </c>
      <c r="D25" s="37" t="s">
        <v>6</v>
      </c>
      <c r="E25" s="40"/>
      <c r="F25" s="96">
        <v>0</v>
      </c>
      <c r="G25" s="97">
        <v>0</v>
      </c>
      <c r="H25" s="98">
        <v>0</v>
      </c>
      <c r="I25" s="95">
        <v>0</v>
      </c>
      <c r="J25" s="42">
        <f t="shared" si="6"/>
        <v>0</v>
      </c>
      <c r="K25" s="42">
        <f t="shared" si="7"/>
        <v>0</v>
      </c>
    </row>
    <row r="26" spans="1:11" s="3" customFormat="1" x14ac:dyDescent="0.3">
      <c r="A26" s="34"/>
      <c r="B26" s="3" t="s">
        <v>213</v>
      </c>
      <c r="C26" s="34">
        <v>20</v>
      </c>
      <c r="D26" s="37" t="s">
        <v>6</v>
      </c>
      <c r="E26" s="40"/>
      <c r="F26" s="96">
        <v>0</v>
      </c>
      <c r="G26" s="97">
        <v>0</v>
      </c>
      <c r="H26" s="98">
        <v>0</v>
      </c>
      <c r="I26" s="95">
        <v>0</v>
      </c>
      <c r="J26" s="42">
        <f>E26+F26*F$8+G26*G$8+H26*H$8+I26</f>
        <v>0</v>
      </c>
      <c r="K26" s="42">
        <f t="shared" si="7"/>
        <v>0</v>
      </c>
    </row>
    <row r="27" spans="1:11" s="3" customFormat="1" x14ac:dyDescent="0.3">
      <c r="A27" s="34"/>
      <c r="C27" s="34"/>
      <c r="D27" s="37"/>
      <c r="E27" s="40"/>
      <c r="F27" s="43"/>
      <c r="G27" s="44"/>
      <c r="H27" s="45"/>
      <c r="I27" s="40"/>
      <c r="J27" s="42"/>
      <c r="K27" s="42"/>
    </row>
    <row r="28" spans="1:11" s="3" customFormat="1" x14ac:dyDescent="0.3">
      <c r="A28" s="34"/>
      <c r="B28" s="7" t="s">
        <v>217</v>
      </c>
      <c r="C28" s="34"/>
      <c r="D28" s="37"/>
      <c r="E28" s="40"/>
      <c r="F28" s="43"/>
      <c r="G28" s="44"/>
      <c r="H28" s="45"/>
      <c r="I28" s="40"/>
      <c r="J28" s="42"/>
      <c r="K28" s="42"/>
    </row>
    <row r="29" spans="1:11" s="3" customFormat="1" x14ac:dyDescent="0.3">
      <c r="A29" s="34"/>
      <c r="B29" s="3" t="s">
        <v>46</v>
      </c>
      <c r="C29" s="38"/>
      <c r="D29" s="39"/>
      <c r="E29" s="41">
        <f>SUMPRODUCT(C13:C21,E13:E21)</f>
        <v>0</v>
      </c>
      <c r="F29" s="43"/>
      <c r="G29" s="44"/>
      <c r="H29" s="45"/>
      <c r="I29" s="40"/>
      <c r="J29" s="42"/>
      <c r="K29" s="42"/>
    </row>
    <row r="30" spans="1:11" s="3" customFormat="1" x14ac:dyDescent="0.3">
      <c r="A30" s="34"/>
      <c r="C30" s="34"/>
      <c r="D30" s="37"/>
      <c r="E30" s="40"/>
      <c r="F30" s="43"/>
      <c r="G30" s="44"/>
      <c r="H30" s="45"/>
      <c r="I30" s="40"/>
      <c r="J30" s="40"/>
      <c r="K30" s="42"/>
    </row>
    <row r="31" spans="1:11" s="3" customFormat="1" x14ac:dyDescent="0.3">
      <c r="A31" s="6"/>
      <c r="B31" s="6" t="s">
        <v>31</v>
      </c>
      <c r="C31" s="6">
        <v>1</v>
      </c>
      <c r="D31" s="6" t="s">
        <v>7</v>
      </c>
      <c r="E31" s="22"/>
      <c r="F31" s="22"/>
      <c r="G31" s="22"/>
      <c r="H31" s="22"/>
      <c r="I31" s="22"/>
      <c r="J31" s="22"/>
      <c r="K31" s="19">
        <f>SUM(K9:K30)</f>
        <v>0</v>
      </c>
    </row>
    <row r="32" spans="1:11" s="3" customFormat="1" x14ac:dyDescent="0.3">
      <c r="E32" s="21"/>
      <c r="F32" s="21"/>
      <c r="G32" s="21"/>
      <c r="H32" s="21"/>
      <c r="I32" s="21"/>
      <c r="J32" s="21"/>
      <c r="K32" s="23"/>
    </row>
    <row r="33" spans="1:11" s="3" customFormat="1" x14ac:dyDescent="0.3">
      <c r="E33" s="21"/>
      <c r="F33" s="21"/>
      <c r="G33" s="21"/>
      <c r="H33" s="21"/>
      <c r="I33" s="21"/>
      <c r="J33" s="21"/>
      <c r="K33" s="23"/>
    </row>
    <row r="34" spans="1:11" s="3" customFormat="1" x14ac:dyDescent="0.3">
      <c r="A34" s="27"/>
      <c r="E34" s="21"/>
      <c r="F34" s="21"/>
      <c r="G34" s="21"/>
      <c r="H34" s="21"/>
      <c r="I34" s="21"/>
      <c r="J34" s="21"/>
      <c r="K34" s="23"/>
    </row>
    <row r="35" spans="1:11" s="3" customFormat="1" x14ac:dyDescent="0.3">
      <c r="A35" s="27"/>
      <c r="E35" s="21"/>
      <c r="F35" s="21"/>
      <c r="G35" s="21"/>
      <c r="H35" s="21"/>
      <c r="I35" s="21"/>
      <c r="J35" s="21"/>
      <c r="K35" s="23"/>
    </row>
    <row r="36" spans="1:11" s="3" customFormat="1" x14ac:dyDescent="0.3">
      <c r="E36" s="21"/>
      <c r="F36" s="21"/>
      <c r="G36" s="21"/>
      <c r="H36" s="21"/>
      <c r="I36" s="21"/>
      <c r="J36" s="21"/>
      <c r="K36" s="23"/>
    </row>
    <row r="37" spans="1:11" s="3" customFormat="1" x14ac:dyDescent="0.3">
      <c r="E37" s="21"/>
      <c r="F37" s="21"/>
      <c r="G37" s="21"/>
      <c r="H37" s="21"/>
      <c r="I37" s="21"/>
      <c r="J37" s="21"/>
      <c r="K37" s="23"/>
    </row>
    <row r="38" spans="1:11" s="3" customFormat="1" x14ac:dyDescent="0.3">
      <c r="E38" s="21"/>
      <c r="F38" s="21"/>
      <c r="G38" s="21"/>
      <c r="H38" s="21"/>
      <c r="I38" s="21"/>
      <c r="J38" s="21"/>
      <c r="K38" s="23"/>
    </row>
    <row r="39" spans="1:11" s="3" customFormat="1" x14ac:dyDescent="0.3">
      <c r="E39" s="21"/>
      <c r="F39" s="21"/>
      <c r="G39" s="21"/>
      <c r="H39" s="21"/>
      <c r="I39" s="21"/>
      <c r="J39" s="21"/>
      <c r="K39" s="23"/>
    </row>
    <row r="40" spans="1:11" s="3" customFormat="1" x14ac:dyDescent="0.3">
      <c r="E40" s="21"/>
      <c r="F40" s="21"/>
      <c r="G40" s="21"/>
      <c r="H40" s="21"/>
      <c r="I40" s="21"/>
      <c r="J40" s="21"/>
      <c r="K40" s="23"/>
    </row>
    <row r="41" spans="1:11" s="3" customFormat="1" x14ac:dyDescent="0.3">
      <c r="E41" s="21"/>
      <c r="F41" s="21"/>
      <c r="G41" s="21"/>
      <c r="H41" s="21"/>
      <c r="I41" s="21"/>
      <c r="J41" s="21"/>
      <c r="K41" s="23"/>
    </row>
    <row r="42" spans="1:11" s="3" customFormat="1" x14ac:dyDescent="0.3">
      <c r="E42" s="21"/>
      <c r="F42" s="21"/>
      <c r="G42" s="21"/>
      <c r="H42" s="21"/>
      <c r="I42" s="21"/>
      <c r="J42" s="21"/>
      <c r="K42" s="23"/>
    </row>
    <row r="43" spans="1:11" s="3" customFormat="1" x14ac:dyDescent="0.3">
      <c r="E43" s="21"/>
      <c r="F43" s="21"/>
      <c r="G43" s="21"/>
      <c r="H43" s="21"/>
      <c r="I43" s="21"/>
      <c r="J43" s="21"/>
      <c r="K43" s="23"/>
    </row>
    <row r="44" spans="1:11" s="3" customFormat="1" x14ac:dyDescent="0.3">
      <c r="E44" s="21"/>
      <c r="F44" s="21"/>
      <c r="G44" s="21"/>
      <c r="H44" s="21"/>
      <c r="I44" s="21"/>
      <c r="J44" s="21"/>
      <c r="K44" s="23"/>
    </row>
    <row r="45" spans="1:11" s="3" customFormat="1" x14ac:dyDescent="0.3">
      <c r="E45" s="21"/>
      <c r="F45" s="21"/>
      <c r="G45" s="21"/>
      <c r="H45" s="21"/>
      <c r="I45" s="21"/>
      <c r="J45" s="21"/>
      <c r="K45" s="23"/>
    </row>
    <row r="46" spans="1:11" s="3" customFormat="1" x14ac:dyDescent="0.3">
      <c r="E46" s="21"/>
      <c r="F46" s="21"/>
      <c r="G46" s="21"/>
      <c r="H46" s="21"/>
      <c r="I46" s="21"/>
      <c r="J46" s="21"/>
      <c r="K46" s="23"/>
    </row>
    <row r="47" spans="1:11" s="3" customFormat="1" x14ac:dyDescent="0.3">
      <c r="E47" s="21"/>
      <c r="F47" s="21"/>
      <c r="G47" s="21"/>
      <c r="H47" s="21"/>
      <c r="I47" s="21"/>
      <c r="J47" s="21"/>
      <c r="K47" s="23"/>
    </row>
    <row r="48" spans="1:11" s="3" customFormat="1" x14ac:dyDescent="0.3">
      <c r="E48" s="21"/>
      <c r="F48" s="21"/>
      <c r="G48" s="21"/>
      <c r="H48" s="21"/>
      <c r="I48" s="21"/>
      <c r="J48" s="21"/>
      <c r="K48" s="23"/>
    </row>
    <row r="49" spans="5:11" s="3" customFormat="1" x14ac:dyDescent="0.3">
      <c r="E49" s="21"/>
      <c r="F49" s="21"/>
      <c r="G49" s="21"/>
      <c r="H49" s="21"/>
      <c r="I49" s="21"/>
      <c r="J49" s="21"/>
      <c r="K49" s="23"/>
    </row>
    <row r="50" spans="5:11" s="3" customFormat="1" x14ac:dyDescent="0.3">
      <c r="E50" s="21"/>
      <c r="F50" s="21"/>
      <c r="G50" s="21"/>
      <c r="H50" s="21"/>
      <c r="I50" s="21"/>
      <c r="J50" s="21"/>
      <c r="K50" s="23"/>
    </row>
    <row r="51" spans="5:11" s="3" customFormat="1" x14ac:dyDescent="0.3">
      <c r="E51" s="21"/>
      <c r="F51" s="21"/>
      <c r="G51" s="21"/>
      <c r="H51" s="21"/>
      <c r="I51" s="21"/>
      <c r="J51" s="21"/>
      <c r="K51" s="23"/>
    </row>
    <row r="52" spans="5:11" s="3" customFormat="1" x14ac:dyDescent="0.3">
      <c r="E52" s="21"/>
      <c r="F52" s="21"/>
      <c r="G52" s="21"/>
      <c r="H52" s="21"/>
      <c r="I52" s="21"/>
      <c r="J52" s="21"/>
      <c r="K52" s="23"/>
    </row>
    <row r="53" spans="5:11" s="3" customFormat="1" x14ac:dyDescent="0.3">
      <c r="E53" s="21"/>
      <c r="F53" s="21"/>
      <c r="G53" s="21"/>
      <c r="H53" s="21"/>
      <c r="I53" s="21"/>
      <c r="J53" s="21"/>
      <c r="K53" s="23"/>
    </row>
    <row r="54" spans="5:11" s="3" customFormat="1" x14ac:dyDescent="0.3">
      <c r="E54" s="21"/>
      <c r="F54" s="21"/>
      <c r="G54" s="21"/>
      <c r="H54" s="21"/>
      <c r="I54" s="21"/>
      <c r="J54" s="21"/>
      <c r="K54" s="23"/>
    </row>
    <row r="55" spans="5:11" s="3" customFormat="1" x14ac:dyDescent="0.3">
      <c r="E55" s="21"/>
      <c r="F55" s="21"/>
      <c r="G55" s="21"/>
      <c r="H55" s="21"/>
      <c r="I55" s="21"/>
      <c r="J55" s="21"/>
      <c r="K55" s="23"/>
    </row>
    <row r="56" spans="5:11" s="3" customFormat="1" x14ac:dyDescent="0.3">
      <c r="E56" s="21"/>
      <c r="F56" s="21"/>
      <c r="G56" s="21"/>
      <c r="H56" s="21"/>
      <c r="I56" s="21"/>
      <c r="J56" s="21"/>
      <c r="K56" s="23"/>
    </row>
    <row r="57" spans="5:11" s="3" customFormat="1" x14ac:dyDescent="0.3">
      <c r="E57" s="21"/>
      <c r="F57" s="21"/>
      <c r="G57" s="21"/>
      <c r="H57" s="21"/>
      <c r="I57" s="21"/>
      <c r="J57" s="21"/>
      <c r="K57" s="23"/>
    </row>
    <row r="58" spans="5:11" s="3" customFormat="1" x14ac:dyDescent="0.3">
      <c r="E58" s="21"/>
      <c r="F58" s="21"/>
      <c r="G58" s="21"/>
      <c r="H58" s="21"/>
      <c r="I58" s="21"/>
      <c r="J58" s="21"/>
      <c r="K58" s="23"/>
    </row>
    <row r="59" spans="5:11" s="3" customFormat="1" x14ac:dyDescent="0.3">
      <c r="E59" s="21"/>
      <c r="F59" s="21"/>
      <c r="G59" s="21"/>
      <c r="H59" s="21"/>
      <c r="I59" s="21"/>
      <c r="J59" s="21"/>
      <c r="K59" s="23"/>
    </row>
    <row r="60" spans="5:11" s="3" customFormat="1" x14ac:dyDescent="0.3">
      <c r="E60" s="21"/>
      <c r="F60" s="21"/>
      <c r="G60" s="21"/>
      <c r="H60" s="21"/>
      <c r="I60" s="21"/>
      <c r="J60" s="21"/>
      <c r="K60" s="23"/>
    </row>
    <row r="61" spans="5:11" s="3" customFormat="1" x14ac:dyDescent="0.3">
      <c r="E61" s="21"/>
      <c r="F61" s="21"/>
      <c r="G61" s="21"/>
      <c r="H61" s="21"/>
      <c r="I61" s="21"/>
      <c r="J61" s="21"/>
      <c r="K61" s="23"/>
    </row>
    <row r="62" spans="5:11" s="3" customFormat="1" x14ac:dyDescent="0.3">
      <c r="E62" s="21"/>
      <c r="F62" s="21"/>
      <c r="G62" s="21"/>
      <c r="H62" s="21"/>
      <c r="I62" s="21"/>
      <c r="J62" s="21"/>
      <c r="K62" s="23"/>
    </row>
    <row r="63" spans="5:11" s="3" customFormat="1" x14ac:dyDescent="0.3">
      <c r="E63" s="21"/>
      <c r="F63" s="21"/>
      <c r="G63" s="21"/>
      <c r="H63" s="21"/>
      <c r="I63" s="21"/>
      <c r="J63" s="21"/>
      <c r="K63" s="23"/>
    </row>
    <row r="64" spans="5:11" s="3" customFormat="1" x14ac:dyDescent="0.3">
      <c r="E64" s="21"/>
      <c r="F64" s="21"/>
      <c r="G64" s="21"/>
      <c r="H64" s="21"/>
      <c r="I64" s="21"/>
      <c r="J64" s="21"/>
      <c r="K64" s="23"/>
    </row>
    <row r="65" spans="5:11" s="3" customFormat="1" x14ac:dyDescent="0.3">
      <c r="E65" s="21"/>
      <c r="F65" s="21"/>
      <c r="G65" s="21"/>
      <c r="H65" s="21"/>
      <c r="I65" s="21"/>
      <c r="J65" s="21"/>
      <c r="K65" s="23"/>
    </row>
    <row r="66" spans="5:11" s="3" customFormat="1" x14ac:dyDescent="0.3">
      <c r="E66" s="21"/>
      <c r="F66" s="21"/>
      <c r="G66" s="21"/>
      <c r="H66" s="21"/>
      <c r="I66" s="21"/>
      <c r="J66" s="21"/>
      <c r="K66" s="23"/>
    </row>
    <row r="67" spans="5:11" s="3" customFormat="1" x14ac:dyDescent="0.3">
      <c r="E67" s="21"/>
      <c r="F67" s="21"/>
      <c r="G67" s="21"/>
      <c r="H67" s="21"/>
      <c r="I67" s="21"/>
      <c r="J67" s="21"/>
      <c r="K67" s="23"/>
    </row>
    <row r="68" spans="5:11" s="3" customFormat="1" x14ac:dyDescent="0.3">
      <c r="E68" s="21"/>
      <c r="F68" s="21"/>
      <c r="G68" s="21"/>
      <c r="H68" s="21"/>
      <c r="I68" s="21"/>
      <c r="J68" s="21"/>
      <c r="K68" s="23"/>
    </row>
    <row r="69" spans="5:11" s="3" customFormat="1" x14ac:dyDescent="0.3">
      <c r="E69" s="21"/>
      <c r="F69" s="21"/>
      <c r="G69" s="21"/>
      <c r="H69" s="21"/>
      <c r="I69" s="21"/>
      <c r="J69" s="21"/>
      <c r="K69" s="23"/>
    </row>
    <row r="70" spans="5:11" s="3" customFormat="1" x14ac:dyDescent="0.3">
      <c r="E70" s="21"/>
      <c r="F70" s="21"/>
      <c r="G70" s="21"/>
      <c r="H70" s="21"/>
      <c r="I70" s="21"/>
      <c r="J70" s="21"/>
      <c r="K70" s="23"/>
    </row>
    <row r="71" spans="5:11" s="3" customFormat="1" x14ac:dyDescent="0.3">
      <c r="E71" s="21"/>
      <c r="F71" s="21"/>
      <c r="G71" s="21"/>
      <c r="H71" s="21"/>
      <c r="I71" s="21"/>
      <c r="J71" s="21"/>
      <c r="K71" s="23"/>
    </row>
    <row r="72" spans="5:11" s="3" customFormat="1" x14ac:dyDescent="0.3">
      <c r="E72" s="21"/>
      <c r="F72" s="21"/>
      <c r="G72" s="21"/>
      <c r="H72" s="21"/>
      <c r="I72" s="21"/>
      <c r="J72" s="21"/>
      <c r="K72" s="23"/>
    </row>
    <row r="73" spans="5:11" s="3" customFormat="1" x14ac:dyDescent="0.3">
      <c r="E73" s="21"/>
      <c r="F73" s="21"/>
      <c r="G73" s="21"/>
      <c r="H73" s="21"/>
      <c r="I73" s="21"/>
      <c r="J73" s="21"/>
      <c r="K73" s="23"/>
    </row>
    <row r="74" spans="5:11" s="3" customFormat="1" x14ac:dyDescent="0.3">
      <c r="E74" s="21"/>
      <c r="F74" s="21"/>
      <c r="G74" s="21"/>
      <c r="H74" s="21"/>
      <c r="I74" s="21"/>
      <c r="J74" s="21"/>
      <c r="K74" s="23"/>
    </row>
    <row r="75" spans="5:11" s="3" customFormat="1" x14ac:dyDescent="0.3">
      <c r="E75" s="21"/>
      <c r="F75" s="21"/>
      <c r="G75" s="21"/>
      <c r="H75" s="21"/>
      <c r="I75" s="21"/>
      <c r="J75" s="21"/>
      <c r="K75" s="23"/>
    </row>
    <row r="76" spans="5:11" s="3" customFormat="1" x14ac:dyDescent="0.3">
      <c r="E76" s="21"/>
      <c r="F76" s="21"/>
      <c r="G76" s="21"/>
      <c r="H76" s="21"/>
      <c r="I76" s="21"/>
      <c r="J76" s="21"/>
      <c r="K76" s="23"/>
    </row>
    <row r="77" spans="5:11" s="3" customFormat="1" x14ac:dyDescent="0.3">
      <c r="E77" s="21"/>
      <c r="F77" s="21"/>
      <c r="G77" s="21"/>
      <c r="H77" s="21"/>
      <c r="I77" s="21"/>
      <c r="J77" s="21"/>
      <c r="K77" s="23"/>
    </row>
    <row r="78" spans="5:11" s="3" customFormat="1" x14ac:dyDescent="0.3">
      <c r="E78" s="21"/>
      <c r="F78" s="21"/>
      <c r="G78" s="21"/>
      <c r="H78" s="21"/>
      <c r="I78" s="21"/>
      <c r="J78" s="21"/>
      <c r="K78" s="23"/>
    </row>
    <row r="79" spans="5:11" s="3" customFormat="1" x14ac:dyDescent="0.3">
      <c r="E79" s="21"/>
      <c r="F79" s="21"/>
      <c r="G79" s="21"/>
      <c r="H79" s="21"/>
      <c r="I79" s="21"/>
      <c r="J79" s="21"/>
      <c r="K79" s="23"/>
    </row>
    <row r="80" spans="5:11" s="3" customFormat="1" x14ac:dyDescent="0.3">
      <c r="E80" s="21"/>
      <c r="F80" s="21"/>
      <c r="G80" s="21"/>
      <c r="H80" s="21"/>
      <c r="I80" s="21"/>
      <c r="J80" s="21"/>
      <c r="K80" s="23"/>
    </row>
    <row r="81" spans="5:11" s="3" customFormat="1" x14ac:dyDescent="0.3">
      <c r="E81" s="21"/>
      <c r="F81" s="21"/>
      <c r="G81" s="21"/>
      <c r="H81" s="21"/>
      <c r="I81" s="21"/>
      <c r="J81" s="21"/>
      <c r="K81" s="23"/>
    </row>
    <row r="82" spans="5:11" s="3" customFormat="1" x14ac:dyDescent="0.3">
      <c r="E82" s="21"/>
      <c r="F82" s="21"/>
      <c r="G82" s="21"/>
      <c r="H82" s="21"/>
      <c r="I82" s="21"/>
      <c r="J82" s="21"/>
      <c r="K82" s="23"/>
    </row>
    <row r="83" spans="5:11" s="3" customFormat="1" x14ac:dyDescent="0.3">
      <c r="E83" s="21"/>
      <c r="F83" s="21"/>
      <c r="G83" s="21"/>
      <c r="H83" s="21"/>
      <c r="I83" s="21"/>
      <c r="J83" s="21"/>
      <c r="K83" s="23"/>
    </row>
    <row r="84" spans="5:11" s="3" customFormat="1" x14ac:dyDescent="0.3">
      <c r="E84" s="21"/>
      <c r="F84" s="21"/>
      <c r="G84" s="21"/>
      <c r="H84" s="21"/>
      <c r="I84" s="21"/>
      <c r="J84" s="21"/>
      <c r="K84" s="23"/>
    </row>
    <row r="85" spans="5:11" s="3" customFormat="1" x14ac:dyDescent="0.3">
      <c r="E85" s="21"/>
      <c r="F85" s="21"/>
      <c r="G85" s="21"/>
      <c r="H85" s="21"/>
      <c r="I85" s="21"/>
      <c r="J85" s="21"/>
      <c r="K85" s="23"/>
    </row>
    <row r="86" spans="5:11" s="3" customFormat="1" x14ac:dyDescent="0.3">
      <c r="E86" s="21"/>
      <c r="F86" s="21"/>
      <c r="G86" s="21"/>
      <c r="H86" s="21"/>
      <c r="I86" s="21"/>
      <c r="J86" s="21"/>
      <c r="K86" s="23"/>
    </row>
    <row r="87" spans="5:11" s="3" customFormat="1" x14ac:dyDescent="0.3">
      <c r="E87" s="21"/>
      <c r="F87" s="21"/>
      <c r="G87" s="21"/>
      <c r="H87" s="21"/>
      <c r="I87" s="21"/>
      <c r="J87" s="21"/>
      <c r="K87" s="23"/>
    </row>
    <row r="88" spans="5:11" s="3" customFormat="1" x14ac:dyDescent="0.3">
      <c r="E88" s="21"/>
      <c r="F88" s="21"/>
      <c r="G88" s="21"/>
      <c r="H88" s="21"/>
      <c r="I88" s="21"/>
      <c r="J88" s="21"/>
      <c r="K88" s="23"/>
    </row>
    <row r="89" spans="5:11" s="3" customFormat="1" x14ac:dyDescent="0.3">
      <c r="E89" s="21"/>
      <c r="F89" s="21"/>
      <c r="G89" s="21"/>
      <c r="H89" s="21"/>
      <c r="I89" s="21"/>
      <c r="J89" s="21"/>
      <c r="K89" s="23"/>
    </row>
    <row r="90" spans="5:11" s="3" customFormat="1" x14ac:dyDescent="0.3">
      <c r="E90" s="21"/>
      <c r="F90" s="21"/>
      <c r="G90" s="21"/>
      <c r="H90" s="21"/>
      <c r="I90" s="21"/>
      <c r="J90" s="21"/>
      <c r="K90" s="23"/>
    </row>
    <row r="91" spans="5:11" s="3" customFormat="1" x14ac:dyDescent="0.3">
      <c r="E91" s="21"/>
      <c r="F91" s="21"/>
      <c r="G91" s="21"/>
      <c r="H91" s="21"/>
      <c r="I91" s="21"/>
      <c r="J91" s="21"/>
      <c r="K91" s="23"/>
    </row>
    <row r="92" spans="5:11" s="3" customFormat="1" x14ac:dyDescent="0.3">
      <c r="E92" s="21"/>
      <c r="F92" s="21"/>
      <c r="G92" s="21"/>
      <c r="H92" s="21"/>
      <c r="I92" s="21"/>
      <c r="J92" s="21"/>
      <c r="K92" s="23"/>
    </row>
    <row r="93" spans="5:11" s="3" customFormat="1" x14ac:dyDescent="0.3">
      <c r="E93" s="21"/>
      <c r="F93" s="21"/>
      <c r="G93" s="21"/>
      <c r="H93" s="21"/>
      <c r="I93" s="21"/>
      <c r="J93" s="21"/>
      <c r="K93" s="23"/>
    </row>
    <row r="94" spans="5:11" s="3" customFormat="1" x14ac:dyDescent="0.3">
      <c r="E94" s="21"/>
      <c r="F94" s="21"/>
      <c r="G94" s="21"/>
      <c r="H94" s="21"/>
      <c r="I94" s="21"/>
      <c r="J94" s="21"/>
      <c r="K94" s="23"/>
    </row>
    <row r="95" spans="5:11" s="3" customFormat="1" x14ac:dyDescent="0.3">
      <c r="E95" s="21"/>
      <c r="F95" s="21"/>
      <c r="G95" s="21"/>
      <c r="H95" s="21"/>
      <c r="I95" s="21"/>
      <c r="J95" s="21"/>
      <c r="K95" s="23"/>
    </row>
    <row r="96" spans="5:11" s="3" customFormat="1" x14ac:dyDescent="0.3">
      <c r="E96" s="21"/>
      <c r="F96" s="21"/>
      <c r="G96" s="21"/>
      <c r="H96" s="21"/>
      <c r="I96" s="21"/>
      <c r="J96" s="21"/>
      <c r="K96" s="23"/>
    </row>
    <row r="97" spans="5:11" s="3" customFormat="1" x14ac:dyDescent="0.3">
      <c r="E97" s="21"/>
      <c r="F97" s="21"/>
      <c r="G97" s="21"/>
      <c r="H97" s="21"/>
      <c r="I97" s="21"/>
      <c r="J97" s="21"/>
      <c r="K97" s="23"/>
    </row>
    <row r="98" spans="5:11" s="3" customFormat="1" x14ac:dyDescent="0.3">
      <c r="E98" s="21"/>
      <c r="F98" s="21"/>
      <c r="G98" s="21"/>
      <c r="H98" s="21"/>
      <c r="I98" s="21"/>
      <c r="J98" s="21"/>
      <c r="K98" s="23"/>
    </row>
    <row r="99" spans="5:11" s="3" customFormat="1" x14ac:dyDescent="0.3">
      <c r="E99" s="21"/>
      <c r="F99" s="21"/>
      <c r="G99" s="21"/>
      <c r="H99" s="21"/>
      <c r="I99" s="21"/>
      <c r="J99" s="21"/>
      <c r="K99" s="23"/>
    </row>
    <row r="100" spans="5:11" s="3" customFormat="1" x14ac:dyDescent="0.3">
      <c r="E100" s="21"/>
      <c r="F100" s="21"/>
      <c r="G100" s="21"/>
      <c r="H100" s="21"/>
      <c r="I100" s="21"/>
      <c r="J100" s="21"/>
      <c r="K100" s="23"/>
    </row>
    <row r="101" spans="5:11" s="3" customFormat="1" x14ac:dyDescent="0.3">
      <c r="E101" s="21"/>
      <c r="F101" s="21"/>
      <c r="G101" s="21"/>
      <c r="H101" s="21"/>
      <c r="I101" s="21"/>
      <c r="J101" s="21"/>
      <c r="K101" s="23"/>
    </row>
    <row r="102" spans="5:11" s="3" customFormat="1" x14ac:dyDescent="0.3">
      <c r="E102" s="21"/>
      <c r="F102" s="21"/>
      <c r="G102" s="21"/>
      <c r="H102" s="21"/>
      <c r="I102" s="21"/>
      <c r="J102" s="21"/>
      <c r="K102" s="23"/>
    </row>
    <row r="103" spans="5:11" s="3" customFormat="1" x14ac:dyDescent="0.3">
      <c r="E103" s="21"/>
      <c r="F103" s="21"/>
      <c r="G103" s="21"/>
      <c r="H103" s="21"/>
      <c r="I103" s="21"/>
      <c r="J103" s="21"/>
      <c r="K103" s="23"/>
    </row>
    <row r="104" spans="5:11" s="3" customFormat="1" x14ac:dyDescent="0.3">
      <c r="E104" s="21"/>
      <c r="F104" s="21"/>
      <c r="G104" s="21"/>
      <c r="H104" s="21"/>
      <c r="I104" s="21"/>
      <c r="J104" s="21"/>
      <c r="K104" s="23"/>
    </row>
    <row r="105" spans="5:11" s="3" customFormat="1" x14ac:dyDescent="0.3">
      <c r="E105" s="21"/>
      <c r="F105" s="21"/>
      <c r="G105" s="21"/>
      <c r="H105" s="21"/>
      <c r="I105" s="21"/>
      <c r="J105" s="21"/>
      <c r="K105" s="23"/>
    </row>
    <row r="106" spans="5:11" s="3" customFormat="1" x14ac:dyDescent="0.3">
      <c r="E106" s="21"/>
      <c r="F106" s="21"/>
      <c r="G106" s="21"/>
      <c r="H106" s="21"/>
      <c r="I106" s="21"/>
      <c r="J106" s="21"/>
      <c r="K106" s="23"/>
    </row>
    <row r="107" spans="5:11" s="3" customFormat="1" x14ac:dyDescent="0.3">
      <c r="E107" s="21"/>
      <c r="F107" s="21"/>
      <c r="G107" s="21"/>
      <c r="H107" s="21"/>
      <c r="I107" s="21"/>
      <c r="J107" s="21"/>
      <c r="K107" s="23"/>
    </row>
    <row r="108" spans="5:11" s="3" customFormat="1" x14ac:dyDescent="0.3">
      <c r="E108" s="21"/>
      <c r="F108" s="21"/>
      <c r="G108" s="21"/>
      <c r="H108" s="21"/>
      <c r="I108" s="21"/>
      <c r="J108" s="21"/>
      <c r="K108" s="23"/>
    </row>
    <row r="109" spans="5:11" s="3" customFormat="1" x14ac:dyDescent="0.3">
      <c r="E109" s="21"/>
      <c r="F109" s="21"/>
      <c r="G109" s="21"/>
      <c r="H109" s="21"/>
      <c r="I109" s="21"/>
      <c r="J109" s="21"/>
      <c r="K109" s="23"/>
    </row>
    <row r="110" spans="5:11" s="3" customFormat="1" x14ac:dyDescent="0.3">
      <c r="E110" s="21"/>
      <c r="F110" s="21"/>
      <c r="G110" s="21"/>
      <c r="H110" s="21"/>
      <c r="I110" s="21"/>
      <c r="J110" s="21"/>
      <c r="K110" s="23"/>
    </row>
    <row r="111" spans="5:11" s="3" customFormat="1" x14ac:dyDescent="0.3">
      <c r="E111" s="21"/>
      <c r="F111" s="21"/>
      <c r="G111" s="21"/>
      <c r="H111" s="21"/>
      <c r="I111" s="21"/>
      <c r="J111" s="21"/>
      <c r="K111" s="23"/>
    </row>
    <row r="112" spans="5:11" s="3" customFormat="1" x14ac:dyDescent="0.3">
      <c r="E112" s="21"/>
      <c r="F112" s="21"/>
      <c r="G112" s="21"/>
      <c r="H112" s="21"/>
      <c r="I112" s="21"/>
      <c r="J112" s="21"/>
      <c r="K112" s="23"/>
    </row>
    <row r="113" spans="5:11" s="3" customFormat="1" x14ac:dyDescent="0.3">
      <c r="E113" s="21"/>
      <c r="F113" s="21"/>
      <c r="G113" s="21"/>
      <c r="H113" s="21"/>
      <c r="I113" s="21"/>
      <c r="J113" s="21"/>
      <c r="K113" s="23"/>
    </row>
    <row r="114" spans="5:11" s="3" customFormat="1" x14ac:dyDescent="0.3">
      <c r="E114" s="21"/>
      <c r="F114" s="21"/>
      <c r="G114" s="21"/>
      <c r="H114" s="21"/>
      <c r="I114" s="21"/>
      <c r="J114" s="21"/>
      <c r="K114" s="23"/>
    </row>
    <row r="115" spans="5:11" s="3" customFormat="1" x14ac:dyDescent="0.3">
      <c r="E115" s="21"/>
      <c r="F115" s="21"/>
      <c r="G115" s="21"/>
      <c r="H115" s="21"/>
      <c r="I115" s="21"/>
      <c r="J115" s="21"/>
      <c r="K115" s="23"/>
    </row>
    <row r="116" spans="5:11" s="3" customFormat="1" x14ac:dyDescent="0.3">
      <c r="E116" s="21"/>
      <c r="F116" s="21"/>
      <c r="G116" s="21"/>
      <c r="H116" s="21"/>
      <c r="I116" s="21"/>
      <c r="J116" s="21"/>
      <c r="K116" s="23"/>
    </row>
    <row r="117" spans="5:11" s="3" customFormat="1" x14ac:dyDescent="0.3">
      <c r="E117" s="21"/>
      <c r="F117" s="21"/>
      <c r="G117" s="21"/>
      <c r="H117" s="21"/>
      <c r="I117" s="21"/>
      <c r="J117" s="21"/>
      <c r="K117" s="23"/>
    </row>
    <row r="118" spans="5:11" s="3" customFormat="1" x14ac:dyDescent="0.3">
      <c r="E118" s="21"/>
      <c r="F118" s="21"/>
      <c r="G118" s="21"/>
      <c r="H118" s="21"/>
      <c r="I118" s="21"/>
      <c r="J118" s="21"/>
      <c r="K118" s="23"/>
    </row>
    <row r="119" spans="5:11" s="3" customFormat="1" x14ac:dyDescent="0.3">
      <c r="E119" s="21"/>
      <c r="F119" s="21"/>
      <c r="G119" s="21"/>
      <c r="H119" s="21"/>
      <c r="I119" s="21"/>
      <c r="J119" s="21"/>
      <c r="K119" s="23"/>
    </row>
    <row r="120" spans="5:11" s="3" customFormat="1" x14ac:dyDescent="0.3">
      <c r="E120" s="21"/>
      <c r="F120" s="21"/>
      <c r="G120" s="21"/>
      <c r="H120" s="21"/>
      <c r="I120" s="21"/>
      <c r="J120" s="21"/>
      <c r="K120" s="23"/>
    </row>
    <row r="121" spans="5:11" s="3" customFormat="1" x14ac:dyDescent="0.3">
      <c r="E121" s="21"/>
      <c r="F121" s="21"/>
      <c r="G121" s="21"/>
      <c r="H121" s="21"/>
      <c r="I121" s="21"/>
      <c r="J121" s="21"/>
      <c r="K121" s="23"/>
    </row>
    <row r="122" spans="5:11" s="3" customFormat="1" x14ac:dyDescent="0.3">
      <c r="E122" s="21"/>
      <c r="F122" s="21"/>
      <c r="G122" s="21"/>
      <c r="H122" s="21"/>
      <c r="I122" s="21"/>
      <c r="J122" s="21"/>
      <c r="K122" s="23"/>
    </row>
    <row r="123" spans="5:11" s="3" customFormat="1" x14ac:dyDescent="0.3">
      <c r="E123" s="21"/>
      <c r="F123" s="21"/>
      <c r="G123" s="21"/>
      <c r="H123" s="21"/>
      <c r="I123" s="21"/>
      <c r="J123" s="21"/>
      <c r="K123" s="23"/>
    </row>
    <row r="124" spans="5:11" s="3" customFormat="1" x14ac:dyDescent="0.3">
      <c r="E124" s="21"/>
      <c r="F124" s="21"/>
      <c r="G124" s="21"/>
      <c r="H124" s="21"/>
      <c r="I124" s="21"/>
      <c r="J124" s="21"/>
      <c r="K124" s="23"/>
    </row>
    <row r="125" spans="5:11" s="3" customFormat="1" x14ac:dyDescent="0.3">
      <c r="E125" s="21"/>
      <c r="F125" s="21"/>
      <c r="G125" s="21"/>
      <c r="H125" s="21"/>
      <c r="I125" s="21"/>
      <c r="J125" s="21"/>
      <c r="K125" s="23"/>
    </row>
    <row r="126" spans="5:11" s="3" customFormat="1" x14ac:dyDescent="0.3">
      <c r="E126" s="21"/>
      <c r="F126" s="21"/>
      <c r="G126" s="21"/>
      <c r="H126" s="21"/>
      <c r="I126" s="21"/>
      <c r="J126" s="21"/>
      <c r="K126" s="23"/>
    </row>
    <row r="127" spans="5:11" s="3" customFormat="1" x14ac:dyDescent="0.3">
      <c r="E127" s="21"/>
      <c r="F127" s="21"/>
      <c r="G127" s="21"/>
      <c r="H127" s="21"/>
      <c r="I127" s="21"/>
      <c r="J127" s="21"/>
      <c r="K127" s="23"/>
    </row>
    <row r="128" spans="5:11" s="3" customFormat="1" x14ac:dyDescent="0.3">
      <c r="E128" s="21"/>
      <c r="F128" s="21"/>
      <c r="G128" s="21"/>
      <c r="H128" s="21"/>
      <c r="I128" s="21"/>
      <c r="J128" s="21"/>
      <c r="K128" s="23"/>
    </row>
    <row r="129" spans="5:11" s="3" customFormat="1" x14ac:dyDescent="0.3">
      <c r="E129" s="21"/>
      <c r="F129" s="21"/>
      <c r="G129" s="21"/>
      <c r="H129" s="21"/>
      <c r="I129" s="21"/>
      <c r="J129" s="21"/>
      <c r="K129" s="23"/>
    </row>
    <row r="130" spans="5:11" s="3" customFormat="1" x14ac:dyDescent="0.3">
      <c r="E130" s="21"/>
      <c r="F130" s="21"/>
      <c r="G130" s="21"/>
      <c r="H130" s="21"/>
      <c r="I130" s="21"/>
      <c r="J130" s="21"/>
      <c r="K130" s="23"/>
    </row>
    <row r="131" spans="5:11" s="3" customFormat="1" x14ac:dyDescent="0.3">
      <c r="E131" s="21"/>
      <c r="F131" s="21"/>
      <c r="G131" s="21"/>
      <c r="H131" s="21"/>
      <c r="I131" s="21"/>
      <c r="J131" s="21"/>
      <c r="K131" s="23"/>
    </row>
    <row r="132" spans="5:11" s="3" customFormat="1" x14ac:dyDescent="0.3">
      <c r="E132" s="21"/>
      <c r="F132" s="21"/>
      <c r="G132" s="21"/>
      <c r="H132" s="21"/>
      <c r="I132" s="21"/>
      <c r="J132" s="21"/>
      <c r="K132" s="23"/>
    </row>
    <row r="133" spans="5:11" s="3" customFormat="1" x14ac:dyDescent="0.3">
      <c r="E133" s="21"/>
      <c r="F133" s="21"/>
      <c r="G133" s="21"/>
      <c r="H133" s="21"/>
      <c r="I133" s="21"/>
      <c r="J133" s="21"/>
      <c r="K133" s="23"/>
    </row>
    <row r="134" spans="5:11" s="3" customFormat="1" x14ac:dyDescent="0.3">
      <c r="E134" s="21"/>
      <c r="F134" s="21"/>
      <c r="G134" s="21"/>
      <c r="H134" s="21"/>
      <c r="I134" s="21"/>
      <c r="J134" s="21"/>
      <c r="K134" s="23"/>
    </row>
    <row r="135" spans="5:11" s="3" customFormat="1" x14ac:dyDescent="0.3">
      <c r="E135" s="21"/>
      <c r="F135" s="21"/>
      <c r="G135" s="21"/>
      <c r="H135" s="21"/>
      <c r="I135" s="21"/>
      <c r="J135" s="21"/>
      <c r="K135" s="23"/>
    </row>
    <row r="136" spans="5:11" s="3" customFormat="1" x14ac:dyDescent="0.3">
      <c r="E136" s="21"/>
      <c r="F136" s="21"/>
      <c r="G136" s="21"/>
      <c r="H136" s="21"/>
      <c r="I136" s="21"/>
      <c r="J136" s="21"/>
      <c r="K136" s="23"/>
    </row>
    <row r="137" spans="5:11" s="3" customFormat="1" x14ac:dyDescent="0.3">
      <c r="E137" s="21"/>
      <c r="F137" s="21"/>
      <c r="G137" s="21"/>
      <c r="H137" s="21"/>
      <c r="I137" s="21"/>
      <c r="J137" s="21"/>
      <c r="K137" s="23"/>
    </row>
    <row r="138" spans="5:11" s="3" customFormat="1" x14ac:dyDescent="0.3">
      <c r="E138" s="21"/>
      <c r="F138" s="21"/>
      <c r="G138" s="21"/>
      <c r="H138" s="21"/>
      <c r="I138" s="21"/>
      <c r="J138" s="21"/>
      <c r="K138" s="23"/>
    </row>
    <row r="139" spans="5:11" s="3" customFormat="1" x14ac:dyDescent="0.3">
      <c r="E139" s="21"/>
      <c r="F139" s="21"/>
      <c r="G139" s="21"/>
      <c r="H139" s="21"/>
      <c r="I139" s="21"/>
      <c r="J139" s="21"/>
      <c r="K139" s="23"/>
    </row>
  </sheetData>
  <sheetProtection algorithmName="SHA-512" hashValue="PGR0g4bh21V3liefNZSy9P4v3DG8nz8zSB73Gmt50cthQO6b4SkYCMoihMJkceyQ6J7vKvZR96qgc0CIFOB8Ow==" saltValue="N/MEYXI2lj+aPun6k2uQ1A==" spinCount="100000" sheet="1" objects="1" scenarios="1"/>
  <mergeCells count="1">
    <mergeCell ref="F6:H6"/>
  </mergeCell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13</vt:i4>
      </vt:variant>
      <vt:variant>
        <vt:lpstr>Benoemde bereiken</vt:lpstr>
      </vt:variant>
      <vt:variant>
        <vt:i4>1</vt:i4>
      </vt:variant>
    </vt:vector>
  </HeadingPairs>
  <TitlesOfParts>
    <vt:vector size="14" baseType="lpstr">
      <vt:lpstr>Algemeen</vt:lpstr>
      <vt:lpstr>Voorblad</vt:lpstr>
      <vt:lpstr>Tab 01</vt:lpstr>
      <vt:lpstr>Tab 02</vt:lpstr>
      <vt:lpstr>Tab 03</vt:lpstr>
      <vt:lpstr>Tab 04</vt:lpstr>
      <vt:lpstr>Tab 05a</vt:lpstr>
      <vt:lpstr>Tab 05b</vt:lpstr>
      <vt:lpstr>Tab 06</vt:lpstr>
      <vt:lpstr>Tab 07</vt:lpstr>
      <vt:lpstr>Tab 08</vt:lpstr>
      <vt:lpstr>Tab 09</vt:lpstr>
      <vt:lpstr>Samengestelde index</vt:lpstr>
      <vt:lpstr>Voorblad!Afdrukbereik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2020-11-18T09:59:35Z</dcterms:modified>
</cp:coreProperties>
</file>