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029"/>
  <workbookPr defaultThemeVersion="124226"/>
  <mc:AlternateContent xmlns:mc="http://schemas.openxmlformats.org/markup-compatibility/2006">
    <mc:Choice Requires="x15">
      <x15ac:absPath xmlns:x15ac="http://schemas.microsoft.com/office/spreadsheetml/2010/11/ac" url="S:\Ontwerp\2020\Regio 2\21199203 Noordoostpolder - Raamovereenkomst asfaltonderhoud\01 Bestek - PvE\013 Definitief\Bijlagen\"/>
    </mc:Choice>
  </mc:AlternateContent>
  <xr:revisionPtr revIDLastSave="0" documentId="13_ncr:1_{D44AC8D3-025E-48BE-9157-7876C38267B5}" xr6:coauthVersionLast="45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  <sheet name="Blad2" sheetId="2" r:id="rId2"/>
    <sheet name="Blad3" sheetId="3" r:id="rId3"/>
  </sheets>
  <definedNames>
    <definedName name="_xlnm.Print_Area" localSheetId="0">Blad1!$A$1:$I$105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79" i="1" l="1"/>
  <c r="I70" i="1"/>
  <c r="I60" i="1"/>
  <c r="I42" i="1"/>
  <c r="I51" i="1"/>
  <c r="I32" i="1"/>
  <c r="C87" i="1" l="1"/>
</calcChain>
</file>

<file path=xl/sharedStrings.xml><?xml version="1.0" encoding="utf-8"?>
<sst xmlns="http://schemas.openxmlformats.org/spreadsheetml/2006/main" count="88" uniqueCount="61">
  <si>
    <t>Opdrachtnemer:</t>
  </si>
  <si>
    <t>Aanneemsom</t>
  </si>
  <si>
    <t>Algemene gegevens</t>
  </si>
  <si>
    <t>Projectnaam</t>
  </si>
  <si>
    <t>Soort project</t>
  </si>
  <si>
    <t>Aanbestedingsprocedure</t>
  </si>
  <si>
    <t>Beoordelaars</t>
  </si>
  <si>
    <t>Beoordelingsdatum</t>
  </si>
  <si>
    <t>Vastgesteld op</t>
  </si>
  <si>
    <t>Planmatig werken</t>
  </si>
  <si>
    <t>Beoordeling</t>
  </si>
  <si>
    <t>Weging</t>
  </si>
  <si>
    <t>Gem. planmatig werken</t>
  </si>
  <si>
    <t>a.</t>
  </si>
  <si>
    <t>b.</t>
  </si>
  <si>
    <t>Pro-activiteit en samenwerking</t>
  </si>
  <si>
    <t>Deskundigheid en kwaliteit</t>
  </si>
  <si>
    <t>Veiligheid en gezondheid</t>
  </si>
  <si>
    <t>Omgevingsmanagement</t>
  </si>
  <si>
    <t>Gem. omgevingsmanagement</t>
  </si>
  <si>
    <t>Gem. V&amp;G</t>
  </si>
  <si>
    <t>Gem. deskundig en kwaliteit</t>
  </si>
  <si>
    <t>Gem. pro-actief en samenwerken</t>
  </si>
  <si>
    <t>c.</t>
  </si>
  <si>
    <t>Hoe kan de onderlinge werkrelatie worden beoordeeld?</t>
  </si>
  <si>
    <t>Hoe goed worden afspraken nagekomen?</t>
  </si>
  <si>
    <t>Toelichting:</t>
  </si>
  <si>
    <t>Oplevering en revisie</t>
  </si>
  <si>
    <t>Toelichting beoordeling: 1= slecht; 4= onvoldoende; 7= ruim voldoende; 10= uitstekend</t>
  </si>
  <si>
    <t>Eindcijfer:</t>
  </si>
  <si>
    <t>Datum:</t>
  </si>
  <si>
    <t>Akkoord opdrachtgever:</t>
  </si>
  <si>
    <t>Reactie aannemer:</t>
  </si>
  <si>
    <t>Hoe omgevingsbewust is de opdrachtnemer?</t>
  </si>
  <si>
    <t>Door:</t>
  </si>
  <si>
    <t>Gem. oplevering en revisie</t>
  </si>
  <si>
    <t>Beoordeling aannemer</t>
  </si>
  <si>
    <t>Besteknummer</t>
  </si>
  <si>
    <t>Deelopdrachtnummer</t>
  </si>
  <si>
    <t>Start en einde deelopdracht</t>
  </si>
  <si>
    <t>Opdrachtgever</t>
  </si>
  <si>
    <t>Gemeente Noordoostpolder</t>
  </si>
  <si>
    <t>Asfaltonderhoudswerkzaamheden, weginspecties en engineering</t>
  </si>
  <si>
    <t>Projectleider:</t>
  </si>
  <si>
    <t>Uitvoerder:</t>
  </si>
  <si>
    <t>Eindcijfer</t>
  </si>
  <si>
    <t>Hoe goed worden de werkplannen nageleefd en mijlpalen in de planning gehaald?</t>
  </si>
  <si>
    <t>Hoe is de houding van de opdrachtnemer bij contractwijzigingen en meer-minderwerk?</t>
  </si>
  <si>
    <t>Hoe beheerste de opdrachtnemer de kwaliteit van zijn werk?</t>
  </si>
  <si>
    <t>Hoe ordelijk en netjes is het op de bouwplaats en het werkterrein?</t>
  </si>
  <si>
    <t>Hoe goed beheerst de opdrachtnemer de veiligheidsrisico's?</t>
  </si>
  <si>
    <t>Hoe ging de opdrachtnemer om met het milieu?</t>
  </si>
  <si>
    <t>In hoeverre houdt de opdrachtnemer rekening met weggebruikers, omwonenden, bedrijven?</t>
  </si>
  <si>
    <t>Hoe is de administratieve afhandeling en afwerking van de opleverpunten verlopen?</t>
  </si>
  <si>
    <t>Zie de Besteksbijlage "Past Performance Vragenformulier" voor hulp bij de beantwoording van de vragen.</t>
  </si>
  <si>
    <t xml:space="preserve">Gefactureerd bedrag </t>
  </si>
  <si>
    <t>Hoe doordacht zijn de werkplannen inzake planning, coördinatie en omgeving?</t>
  </si>
  <si>
    <t>Hoeveel technische begeleiding heeft de opdrachtnemer nodig tijdens de uitvoering?</t>
  </si>
  <si>
    <t>In hoeverre zijn (bewijs)documenten en revisies volledig en op tijd?</t>
  </si>
  <si>
    <t>RAW-Raamovereenkomst Asfaltonderhoud Gemeente Noordoostpolder 2021-2022</t>
  </si>
  <si>
    <t>Nationaal openbare procedure, beste BPKV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</si>
</sst>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4"/>
      <color theme="1"/>
      <name val="Verdana"/>
      <family val="2"/>
    </font>
    <font>
      <sz val="11"/>
      <color theme="1"/>
      <name val="Verdana"/>
      <family val="2"/>
    </font>
    <font>
      <b/>
      <sz val="11"/>
      <color theme="1"/>
      <name val="Verdana"/>
      <family val="2"/>
    </font>
    <font>
      <sz val="10"/>
      <color theme="1"/>
      <name val="Verdana"/>
      <family val="2"/>
    </font>
    <font>
      <b/>
      <sz val="10"/>
      <color theme="0"/>
      <name val="Verdana"/>
      <family val="2"/>
    </font>
    <font>
      <sz val="10"/>
      <color theme="0"/>
      <name val="Verdana"/>
      <family val="2"/>
    </font>
    <font>
      <b/>
      <sz val="10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AD8800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24" xfId="0" applyFont="1" applyBorder="1"/>
    <xf numFmtId="0" fontId="2" fillId="0" borderId="25" xfId="0" applyFont="1" applyBorder="1"/>
    <xf numFmtId="0" fontId="2" fillId="0" borderId="26" xfId="0" applyFont="1" applyBorder="1"/>
    <xf numFmtId="0" fontId="2" fillId="0" borderId="0" xfId="0" applyFont="1"/>
    <xf numFmtId="0" fontId="1" fillId="0" borderId="27" xfId="0" applyFont="1" applyBorder="1"/>
    <xf numFmtId="0" fontId="2" fillId="0" borderId="0" xfId="0" applyFont="1" applyBorder="1"/>
    <xf numFmtId="0" fontId="2" fillId="0" borderId="28" xfId="0" applyFont="1" applyBorder="1"/>
    <xf numFmtId="0" fontId="2" fillId="0" borderId="27" xfId="0" applyFont="1" applyBorder="1"/>
    <xf numFmtId="0" fontId="3" fillId="0" borderId="27" xfId="0" applyFont="1" applyBorder="1"/>
    <xf numFmtId="0" fontId="4" fillId="0" borderId="27" xfId="0" applyFont="1" applyBorder="1"/>
    <xf numFmtId="0" fontId="4" fillId="0" borderId="0" xfId="0" applyFont="1" applyBorder="1" applyAlignment="1"/>
    <xf numFmtId="0" fontId="4" fillId="0" borderId="0" xfId="0" applyFont="1" applyBorder="1"/>
    <xf numFmtId="0" fontId="4" fillId="0" borderId="28" xfId="0" applyFont="1" applyBorder="1" applyAlignment="1"/>
    <xf numFmtId="0" fontId="4" fillId="0" borderId="0" xfId="0" applyFont="1"/>
    <xf numFmtId="44" fontId="4" fillId="0" borderId="0" xfId="0" applyNumberFormat="1" applyFont="1" applyBorder="1"/>
    <xf numFmtId="0" fontId="5" fillId="2" borderId="29" xfId="0" applyFont="1" applyFill="1" applyBorder="1"/>
    <xf numFmtId="0" fontId="6" fillId="2" borderId="1" xfId="0" applyFont="1" applyFill="1" applyBorder="1"/>
    <xf numFmtId="0" fontId="6" fillId="2" borderId="30" xfId="0" applyFont="1" applyFill="1" applyBorder="1"/>
    <xf numFmtId="0" fontId="4" fillId="0" borderId="29" xfId="0" applyFont="1" applyBorder="1"/>
    <xf numFmtId="0" fontId="4" fillId="0" borderId="1" xfId="0" applyFont="1" applyBorder="1"/>
    <xf numFmtId="0" fontId="4" fillId="0" borderId="30" xfId="0" applyFont="1" applyBorder="1"/>
    <xf numFmtId="0" fontId="4" fillId="0" borderId="2" xfId="0" applyFont="1" applyBorder="1"/>
    <xf numFmtId="0" fontId="4" fillId="0" borderId="5" xfId="0" applyFont="1" applyBorder="1"/>
    <xf numFmtId="0" fontId="4" fillId="0" borderId="3" xfId="0" applyFont="1" applyBorder="1"/>
    <xf numFmtId="0" fontId="4" fillId="0" borderId="31" xfId="0" applyFont="1" applyBorder="1"/>
    <xf numFmtId="0" fontId="4" fillId="0" borderId="4" xfId="0" applyFont="1" applyBorder="1"/>
    <xf numFmtId="0" fontId="4" fillId="0" borderId="28" xfId="0" applyFont="1" applyBorder="1"/>
    <xf numFmtId="0" fontId="5" fillId="2" borderId="1" xfId="0" applyFont="1" applyFill="1" applyBorder="1"/>
    <xf numFmtId="0" fontId="7" fillId="0" borderId="0" xfId="0" applyFont="1" applyBorder="1" applyAlignment="1">
      <alignment horizontal="right"/>
    </xf>
    <xf numFmtId="0" fontId="7" fillId="0" borderId="0" xfId="0" applyFont="1" applyBorder="1" applyAlignment="1">
      <alignment horizontal="left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0" fontId="4" fillId="0" borderId="12" xfId="0" applyFont="1" applyBorder="1"/>
    <xf numFmtId="0" fontId="4" fillId="0" borderId="6" xfId="0" applyFont="1" applyBorder="1"/>
    <xf numFmtId="0" fontId="4" fillId="0" borderId="13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4" fillId="0" borderId="0" xfId="0" applyFont="1" applyBorder="1" applyAlignment="1">
      <alignment horizontal="right"/>
    </xf>
    <xf numFmtId="0" fontId="4" fillId="0" borderId="8" xfId="0" applyFont="1" applyBorder="1"/>
    <xf numFmtId="0" fontId="4" fillId="0" borderId="17" xfId="0" applyFont="1" applyBorder="1"/>
    <xf numFmtId="0" fontId="4" fillId="0" borderId="7" xfId="0" applyFont="1" applyBorder="1"/>
    <xf numFmtId="0" fontId="4" fillId="0" borderId="18" xfId="0" applyFont="1" applyBorder="1"/>
    <xf numFmtId="0" fontId="4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7" fillId="0" borderId="27" xfId="0" applyFont="1" applyBorder="1"/>
    <xf numFmtId="164" fontId="7" fillId="0" borderId="0" xfId="0" applyNumberFormat="1" applyFont="1" applyBorder="1"/>
    <xf numFmtId="0" fontId="4" fillId="0" borderId="5" xfId="0" applyFont="1" applyBorder="1" applyAlignment="1">
      <alignment horizontal="left"/>
    </xf>
    <xf numFmtId="0" fontId="4" fillId="0" borderId="27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4" fillId="0" borderId="28" xfId="0" applyFont="1" applyBorder="1" applyAlignment="1">
      <alignment horizontal="center" wrapText="1"/>
    </xf>
    <xf numFmtId="0" fontId="4" fillId="0" borderId="32" xfId="0" applyFont="1" applyBorder="1" applyAlignment="1">
      <alignment horizontal="center" wrapText="1"/>
    </xf>
    <xf numFmtId="0" fontId="4" fillId="0" borderId="20" xfId="0" applyFont="1" applyBorder="1" applyAlignment="1">
      <alignment horizontal="center" wrapText="1"/>
    </xf>
    <xf numFmtId="0" fontId="4" fillId="0" borderId="19" xfId="0" applyFont="1" applyBorder="1" applyAlignment="1">
      <alignment horizontal="center" wrapText="1"/>
    </xf>
    <xf numFmtId="0" fontId="4" fillId="0" borderId="31" xfId="0" applyFont="1" applyBorder="1" applyAlignment="1">
      <alignment horizontal="center" wrapText="1"/>
    </xf>
    <xf numFmtId="0" fontId="4" fillId="0" borderId="3" xfId="0" applyFont="1" applyBorder="1" applyAlignment="1">
      <alignment horizontal="center" wrapText="1"/>
    </xf>
    <xf numFmtId="0" fontId="4" fillId="0" borderId="33" xfId="0" applyFont="1" applyBorder="1" applyAlignment="1">
      <alignment horizontal="center" wrapText="1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AD8800"/>
      <color rgb="FFE4610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1827817</xdr:colOff>
      <xdr:row>0</xdr:row>
      <xdr:rowOff>56322</xdr:rowOff>
    </xdr:from>
    <xdr:to>
      <xdr:col>8</xdr:col>
      <xdr:colOff>202438</xdr:colOff>
      <xdr:row>3</xdr:row>
      <xdr:rowOff>198782</xdr:rowOff>
    </xdr:to>
    <xdr:pic>
      <xdr:nvPicPr>
        <xdr:cNvPr id="3" name="Afbeelding 2" descr="http://www.cjgnoordoostpolder.nl/overcjg/PublishingImages/1nop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95187" y="56322"/>
          <a:ext cx="1339794" cy="8381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5"/>
  <sheetViews>
    <sheetView tabSelected="1" showWhiteSpace="0" view="pageBreakPreview" topLeftCell="A25" zoomScale="115" zoomScaleNormal="115" zoomScaleSheetLayoutView="115" zoomScalePageLayoutView="85" workbookViewId="0">
      <selection activeCell="D20" sqref="D20"/>
    </sheetView>
  </sheetViews>
  <sheetFormatPr defaultColWidth="8.85546875" defaultRowHeight="14.25" x14ac:dyDescent="0.2"/>
  <cols>
    <col min="1" max="1" width="5.28515625" style="4" customWidth="1"/>
    <col min="2" max="2" width="8.85546875" style="4"/>
    <col min="3" max="3" width="12" style="4" customWidth="1"/>
    <col min="4" max="5" width="33.28515625" style="4" customWidth="1"/>
    <col min="6" max="9" width="3.7109375" style="4" customWidth="1"/>
    <col min="10" max="13" width="8.85546875" style="4"/>
    <col min="14" max="14" width="12.42578125" style="4" bestFit="1" customWidth="1"/>
    <col min="15" max="16384" width="8.85546875" style="4"/>
  </cols>
  <sheetData>
    <row r="1" spans="1:9" ht="18" x14ac:dyDescent="0.25">
      <c r="A1" s="1"/>
      <c r="B1" s="2"/>
      <c r="C1" s="2"/>
      <c r="D1" s="2"/>
      <c r="E1" s="2"/>
      <c r="F1" s="2"/>
      <c r="G1" s="2"/>
      <c r="H1" s="2"/>
      <c r="I1" s="3"/>
    </row>
    <row r="2" spans="1:9" ht="18" x14ac:dyDescent="0.25">
      <c r="A2" s="5"/>
      <c r="B2" s="6"/>
      <c r="C2" s="6"/>
      <c r="D2" s="6"/>
      <c r="E2" s="6"/>
      <c r="F2" s="6"/>
      <c r="G2" s="6"/>
      <c r="H2" s="6"/>
      <c r="I2" s="7"/>
    </row>
    <row r="3" spans="1:9" ht="18" x14ac:dyDescent="0.25">
      <c r="A3" s="5"/>
      <c r="B3" s="6"/>
      <c r="C3" s="6"/>
      <c r="D3" s="6"/>
      <c r="E3" s="6"/>
      <c r="F3" s="6"/>
      <c r="G3" s="6"/>
      <c r="H3" s="6"/>
      <c r="I3" s="7"/>
    </row>
    <row r="4" spans="1:9" ht="18" x14ac:dyDescent="0.25">
      <c r="A4" s="5"/>
      <c r="B4" s="6"/>
      <c r="C4" s="6"/>
      <c r="D4" s="6"/>
      <c r="E4" s="6"/>
      <c r="F4" s="6"/>
      <c r="G4" s="6"/>
      <c r="H4" s="6"/>
      <c r="I4" s="7"/>
    </row>
    <row r="5" spans="1:9" x14ac:dyDescent="0.2">
      <c r="A5" s="9" t="s">
        <v>36</v>
      </c>
      <c r="B5" s="6"/>
      <c r="C5" s="6"/>
      <c r="D5" s="6"/>
      <c r="E5" s="6"/>
      <c r="F5" s="6"/>
      <c r="G5" s="6"/>
      <c r="H5" s="6"/>
      <c r="I5" s="7"/>
    </row>
    <row r="6" spans="1:9" s="14" customFormat="1" ht="12.75" x14ac:dyDescent="0.2">
      <c r="A6" s="10" t="s">
        <v>0</v>
      </c>
      <c r="B6" s="11"/>
      <c r="C6" s="12"/>
      <c r="D6" s="12"/>
      <c r="E6" s="12"/>
      <c r="F6" s="11"/>
      <c r="G6" s="11"/>
      <c r="H6" s="11"/>
      <c r="I6" s="13"/>
    </row>
    <row r="7" spans="1:9" s="14" customFormat="1" ht="12.75" x14ac:dyDescent="0.2">
      <c r="A7" s="10" t="s">
        <v>43</v>
      </c>
      <c r="B7" s="11"/>
      <c r="C7" s="12"/>
      <c r="D7" s="12"/>
      <c r="E7" s="12"/>
      <c r="F7" s="11"/>
      <c r="G7" s="11"/>
      <c r="H7" s="11"/>
      <c r="I7" s="13"/>
    </row>
    <row r="8" spans="1:9" s="14" customFormat="1" ht="12.75" x14ac:dyDescent="0.2">
      <c r="A8" s="10" t="s">
        <v>44</v>
      </c>
      <c r="B8" s="11"/>
      <c r="C8" s="12"/>
      <c r="D8" s="12"/>
      <c r="E8" s="12"/>
      <c r="F8" s="11"/>
      <c r="G8" s="11"/>
      <c r="H8" s="11"/>
      <c r="I8" s="13"/>
    </row>
    <row r="9" spans="1:9" s="14" customFormat="1" ht="12.75" x14ac:dyDescent="0.2">
      <c r="A9" s="10" t="s">
        <v>1</v>
      </c>
      <c r="B9" s="11"/>
      <c r="C9" s="12"/>
      <c r="D9" s="15">
        <v>0</v>
      </c>
      <c r="E9" s="12"/>
      <c r="F9" s="11"/>
      <c r="G9" s="11"/>
      <c r="H9" s="11"/>
      <c r="I9" s="13"/>
    </row>
    <row r="10" spans="1:9" s="14" customFormat="1" ht="12.75" x14ac:dyDescent="0.2">
      <c r="A10" s="10" t="s">
        <v>55</v>
      </c>
      <c r="B10" s="11"/>
      <c r="C10" s="12"/>
      <c r="D10" s="15">
        <v>0</v>
      </c>
      <c r="E10" s="12"/>
      <c r="F10" s="11"/>
      <c r="G10" s="11"/>
      <c r="H10" s="11"/>
      <c r="I10" s="13"/>
    </row>
    <row r="11" spans="1:9" x14ac:dyDescent="0.2">
      <c r="A11" s="8"/>
      <c r="B11" s="6"/>
      <c r="C11" s="6"/>
      <c r="D11" s="6"/>
      <c r="E11" s="6"/>
      <c r="F11" s="6"/>
      <c r="G11" s="6"/>
      <c r="H11" s="6"/>
      <c r="I11" s="7"/>
    </row>
    <row r="12" spans="1:9" s="14" customFormat="1" ht="12.75" x14ac:dyDescent="0.2">
      <c r="A12" s="16" t="s">
        <v>2</v>
      </c>
      <c r="B12" s="17"/>
      <c r="C12" s="17"/>
      <c r="D12" s="17"/>
      <c r="E12" s="17"/>
      <c r="F12" s="17"/>
      <c r="G12" s="17"/>
      <c r="H12" s="17"/>
      <c r="I12" s="18"/>
    </row>
    <row r="13" spans="1:9" s="14" customFormat="1" ht="12.75" x14ac:dyDescent="0.2">
      <c r="A13" s="19"/>
      <c r="B13" s="20"/>
      <c r="C13" s="20"/>
      <c r="D13" s="20"/>
      <c r="E13" s="20"/>
      <c r="F13" s="20"/>
      <c r="G13" s="20"/>
      <c r="H13" s="20"/>
      <c r="I13" s="21"/>
    </row>
    <row r="14" spans="1:9" s="14" customFormat="1" ht="12.75" x14ac:dyDescent="0.2">
      <c r="A14" s="10" t="s">
        <v>3</v>
      </c>
      <c r="B14" s="12"/>
      <c r="C14" s="22"/>
      <c r="D14" s="23" t="s">
        <v>59</v>
      </c>
      <c r="E14" s="24"/>
      <c r="F14" s="24"/>
      <c r="G14" s="24"/>
      <c r="H14" s="20"/>
      <c r="I14" s="21"/>
    </row>
    <row r="15" spans="1:9" s="14" customFormat="1" ht="12.75" x14ac:dyDescent="0.2">
      <c r="A15" s="10" t="s">
        <v>37</v>
      </c>
      <c r="B15" s="12"/>
      <c r="C15" s="22"/>
      <c r="D15" s="50">
        <v>21199203</v>
      </c>
      <c r="E15" s="24"/>
      <c r="F15" s="24"/>
      <c r="G15" s="24"/>
      <c r="H15" s="20"/>
      <c r="I15" s="21"/>
    </row>
    <row r="16" spans="1:9" s="14" customFormat="1" ht="12.75" x14ac:dyDescent="0.2">
      <c r="A16" s="10" t="s">
        <v>40</v>
      </c>
      <c r="B16" s="12"/>
      <c r="C16" s="22"/>
      <c r="D16" s="23" t="s">
        <v>41</v>
      </c>
      <c r="E16" s="24"/>
      <c r="F16" s="24"/>
      <c r="G16" s="24"/>
      <c r="H16" s="20"/>
      <c r="I16" s="21"/>
    </row>
    <row r="17" spans="1:9" s="14" customFormat="1" ht="12.75" x14ac:dyDescent="0.2">
      <c r="A17" s="10" t="s">
        <v>4</v>
      </c>
      <c r="B17" s="12"/>
      <c r="C17" s="22"/>
      <c r="D17" s="23" t="s">
        <v>42</v>
      </c>
      <c r="E17" s="24"/>
      <c r="F17" s="24"/>
      <c r="G17" s="24"/>
      <c r="H17" s="20"/>
      <c r="I17" s="21"/>
    </row>
    <row r="18" spans="1:9" s="14" customFormat="1" ht="12.75" x14ac:dyDescent="0.2">
      <c r="A18" s="10" t="s">
        <v>5</v>
      </c>
      <c r="B18" s="12"/>
      <c r="C18" s="22"/>
      <c r="D18" s="23" t="s">
        <v>60</v>
      </c>
      <c r="E18" s="24"/>
      <c r="F18" s="24"/>
      <c r="G18" s="24"/>
      <c r="H18" s="20"/>
      <c r="I18" s="21"/>
    </row>
    <row r="19" spans="1:9" s="14" customFormat="1" ht="12.75" x14ac:dyDescent="0.2">
      <c r="A19" s="10" t="s">
        <v>38</v>
      </c>
      <c r="B19" s="12"/>
      <c r="C19" s="22"/>
      <c r="D19" s="23"/>
      <c r="E19" s="24"/>
      <c r="F19" s="24"/>
      <c r="G19" s="24"/>
      <c r="H19" s="20"/>
      <c r="I19" s="21"/>
    </row>
    <row r="20" spans="1:9" s="14" customFormat="1" ht="12.75" x14ac:dyDescent="0.2">
      <c r="A20" s="10" t="s">
        <v>39</v>
      </c>
      <c r="B20" s="12"/>
      <c r="C20" s="22"/>
      <c r="D20" s="23"/>
      <c r="E20" s="24"/>
      <c r="F20" s="24"/>
      <c r="G20" s="24"/>
      <c r="H20" s="20"/>
      <c r="I20" s="21"/>
    </row>
    <row r="21" spans="1:9" s="14" customFormat="1" ht="12.75" x14ac:dyDescent="0.2">
      <c r="A21" s="10" t="s">
        <v>6</v>
      </c>
      <c r="B21" s="12"/>
      <c r="C21" s="22"/>
      <c r="D21" s="23"/>
      <c r="E21" s="24"/>
      <c r="F21" s="24"/>
      <c r="G21" s="24"/>
      <c r="H21" s="20"/>
      <c r="I21" s="21"/>
    </row>
    <row r="22" spans="1:9" s="14" customFormat="1" ht="12.75" x14ac:dyDescent="0.2">
      <c r="A22" s="10" t="s">
        <v>7</v>
      </c>
      <c r="B22" s="12"/>
      <c r="C22" s="22"/>
      <c r="D22" s="23"/>
      <c r="E22" s="24"/>
      <c r="F22" s="24"/>
      <c r="G22" s="24"/>
      <c r="H22" s="20"/>
      <c r="I22" s="21"/>
    </row>
    <row r="23" spans="1:9" s="14" customFormat="1" ht="12.75" x14ac:dyDescent="0.2">
      <c r="A23" s="25" t="s">
        <v>8</v>
      </c>
      <c r="B23" s="24"/>
      <c r="C23" s="26"/>
      <c r="D23" s="24"/>
      <c r="E23" s="24"/>
      <c r="F23" s="24"/>
      <c r="G23" s="24"/>
      <c r="H23" s="20"/>
      <c r="I23" s="21"/>
    </row>
    <row r="24" spans="1:9" s="14" customFormat="1" ht="12.75" x14ac:dyDescent="0.2">
      <c r="A24" s="10"/>
      <c r="B24" s="12"/>
      <c r="C24" s="12"/>
      <c r="D24" s="12"/>
      <c r="E24" s="12"/>
      <c r="F24" s="12"/>
      <c r="G24" s="12"/>
      <c r="H24" s="12"/>
      <c r="I24" s="27"/>
    </row>
    <row r="25" spans="1:9" s="14" customFormat="1" ht="12.75" x14ac:dyDescent="0.2">
      <c r="A25" s="10"/>
      <c r="B25" s="12"/>
      <c r="C25" s="12"/>
      <c r="D25" s="12"/>
      <c r="E25" s="12"/>
      <c r="F25" s="12"/>
      <c r="G25" s="12"/>
      <c r="H25" s="12"/>
      <c r="I25" s="27"/>
    </row>
    <row r="26" spans="1:9" s="14" customFormat="1" ht="12.75" x14ac:dyDescent="0.2">
      <c r="A26" s="10" t="s">
        <v>54</v>
      </c>
      <c r="B26" s="12"/>
      <c r="C26" s="12"/>
      <c r="D26" s="12"/>
      <c r="E26" s="12"/>
      <c r="F26" s="12"/>
      <c r="G26" s="12"/>
      <c r="H26" s="12"/>
      <c r="I26" s="27"/>
    </row>
    <row r="27" spans="1:9" s="14" customFormat="1" ht="12.75" x14ac:dyDescent="0.2">
      <c r="A27" s="10"/>
      <c r="B27" s="12"/>
      <c r="C27" s="12"/>
      <c r="D27" s="12"/>
      <c r="E27" s="12"/>
      <c r="F27" s="12"/>
      <c r="G27" s="12"/>
      <c r="H27" s="12"/>
      <c r="I27" s="27"/>
    </row>
    <row r="28" spans="1:9" s="14" customFormat="1" ht="13.5" thickBot="1" x14ac:dyDescent="0.25">
      <c r="A28" s="16" t="s">
        <v>9</v>
      </c>
      <c r="B28" s="17"/>
      <c r="C28" s="17"/>
      <c r="D28" s="17"/>
      <c r="E28" s="17"/>
      <c r="F28" s="28" t="s">
        <v>10</v>
      </c>
      <c r="G28" s="17"/>
      <c r="H28" s="17"/>
      <c r="I28" s="18"/>
    </row>
    <row r="29" spans="1:9" s="14" customFormat="1" ht="12.75" x14ac:dyDescent="0.2">
      <c r="A29" s="10"/>
      <c r="B29" s="12"/>
      <c r="C29" s="12"/>
      <c r="D29" s="29" t="s">
        <v>11</v>
      </c>
      <c r="E29" s="30">
        <v>2</v>
      </c>
      <c r="F29" s="31">
        <v>1</v>
      </c>
      <c r="G29" s="32">
        <v>4</v>
      </c>
      <c r="H29" s="32">
        <v>7</v>
      </c>
      <c r="I29" s="33">
        <v>10</v>
      </c>
    </row>
    <row r="30" spans="1:9" s="14" customFormat="1" ht="12.75" x14ac:dyDescent="0.2">
      <c r="A30" s="10" t="s">
        <v>13</v>
      </c>
      <c r="B30" s="12" t="s">
        <v>56</v>
      </c>
      <c r="C30" s="12"/>
      <c r="D30" s="12"/>
      <c r="E30" s="12"/>
      <c r="F30" s="34"/>
      <c r="G30" s="35"/>
      <c r="H30" s="35"/>
      <c r="I30" s="36"/>
    </row>
    <row r="31" spans="1:9" s="14" customFormat="1" ht="13.5" thickBot="1" x14ac:dyDescent="0.25">
      <c r="A31" s="10" t="s">
        <v>14</v>
      </c>
      <c r="B31" s="12" t="s">
        <v>46</v>
      </c>
      <c r="C31" s="12"/>
      <c r="D31" s="12"/>
      <c r="E31" s="12"/>
      <c r="F31" s="37"/>
      <c r="G31" s="38"/>
      <c r="H31" s="38"/>
      <c r="I31" s="39"/>
    </row>
    <row r="32" spans="1:9" s="14" customFormat="1" ht="13.5" thickBot="1" x14ac:dyDescent="0.25">
      <c r="A32" s="10"/>
      <c r="B32" s="12"/>
      <c r="C32" s="12"/>
      <c r="D32" s="12"/>
      <c r="E32" s="40" t="s">
        <v>12</v>
      </c>
      <c r="F32" s="12"/>
      <c r="G32" s="12"/>
      <c r="H32" s="12"/>
      <c r="I32" s="41">
        <f>SUM(F30:I31)*2</f>
        <v>0</v>
      </c>
    </row>
    <row r="33" spans="1:9" s="14" customFormat="1" ht="12.75" x14ac:dyDescent="0.2">
      <c r="A33" s="10" t="s">
        <v>26</v>
      </c>
      <c r="B33" s="12"/>
      <c r="C33" s="12"/>
      <c r="D33" s="12"/>
      <c r="E33" s="12"/>
      <c r="F33" s="12"/>
      <c r="G33" s="12"/>
      <c r="H33" s="12"/>
      <c r="I33" s="27"/>
    </row>
    <row r="34" spans="1:9" s="14" customFormat="1" ht="12.75" x14ac:dyDescent="0.2">
      <c r="A34" s="51"/>
      <c r="B34" s="52"/>
      <c r="C34" s="52"/>
      <c r="D34" s="52"/>
      <c r="E34" s="52"/>
      <c r="F34" s="52"/>
      <c r="G34" s="52"/>
      <c r="H34" s="52"/>
      <c r="I34" s="53"/>
    </row>
    <row r="35" spans="1:9" s="14" customFormat="1" ht="12.75" x14ac:dyDescent="0.2">
      <c r="A35" s="51"/>
      <c r="B35" s="52"/>
      <c r="C35" s="52"/>
      <c r="D35" s="52"/>
      <c r="E35" s="52"/>
      <c r="F35" s="52"/>
      <c r="G35" s="52"/>
      <c r="H35" s="52"/>
      <c r="I35" s="53"/>
    </row>
    <row r="36" spans="1:9" s="14" customFormat="1" ht="12.75" x14ac:dyDescent="0.2">
      <c r="A36" s="57"/>
      <c r="B36" s="58"/>
      <c r="C36" s="58"/>
      <c r="D36" s="58"/>
      <c r="E36" s="58"/>
      <c r="F36" s="58"/>
      <c r="G36" s="58"/>
      <c r="H36" s="58"/>
      <c r="I36" s="59"/>
    </row>
    <row r="37" spans="1:9" s="14" customFormat="1" ht="13.5" thickBot="1" x14ac:dyDescent="0.25">
      <c r="A37" s="16" t="s">
        <v>15</v>
      </c>
      <c r="B37" s="17"/>
      <c r="C37" s="17"/>
      <c r="D37" s="17"/>
      <c r="E37" s="17"/>
      <c r="F37" s="28" t="s">
        <v>10</v>
      </c>
      <c r="G37" s="17"/>
      <c r="H37" s="17"/>
      <c r="I37" s="18"/>
    </row>
    <row r="38" spans="1:9" s="14" customFormat="1" ht="12.75" x14ac:dyDescent="0.2">
      <c r="A38" s="10"/>
      <c r="B38" s="12"/>
      <c r="C38" s="12"/>
      <c r="D38" s="29" t="s">
        <v>11</v>
      </c>
      <c r="E38" s="30">
        <v>3</v>
      </c>
      <c r="F38" s="31">
        <v>1</v>
      </c>
      <c r="G38" s="32">
        <v>4</v>
      </c>
      <c r="H38" s="32">
        <v>7</v>
      </c>
      <c r="I38" s="33">
        <v>10</v>
      </c>
    </row>
    <row r="39" spans="1:9" s="14" customFormat="1" ht="12.75" x14ac:dyDescent="0.2">
      <c r="A39" s="10" t="s">
        <v>13</v>
      </c>
      <c r="B39" s="12" t="s">
        <v>24</v>
      </c>
      <c r="C39" s="12"/>
      <c r="D39" s="12"/>
      <c r="E39" s="12"/>
      <c r="F39" s="34"/>
      <c r="G39" s="35"/>
      <c r="H39" s="35"/>
      <c r="I39" s="36"/>
    </row>
    <row r="40" spans="1:9" s="14" customFormat="1" ht="12.75" x14ac:dyDescent="0.2">
      <c r="A40" s="10" t="s">
        <v>14</v>
      </c>
      <c r="B40" s="12" t="s">
        <v>25</v>
      </c>
      <c r="C40" s="12"/>
      <c r="D40" s="12"/>
      <c r="E40" s="12"/>
      <c r="F40" s="42"/>
      <c r="G40" s="43"/>
      <c r="H40" s="43"/>
      <c r="I40" s="44"/>
    </row>
    <row r="41" spans="1:9" s="14" customFormat="1" ht="13.5" thickBot="1" x14ac:dyDescent="0.25">
      <c r="A41" s="10" t="s">
        <v>23</v>
      </c>
      <c r="B41" s="12" t="s">
        <v>47</v>
      </c>
      <c r="C41" s="12"/>
      <c r="D41" s="12"/>
      <c r="E41" s="12"/>
      <c r="F41" s="37"/>
      <c r="G41" s="38"/>
      <c r="H41" s="38"/>
      <c r="I41" s="39"/>
    </row>
    <row r="42" spans="1:9" s="14" customFormat="1" ht="13.5" thickBot="1" x14ac:dyDescent="0.25">
      <c r="A42" s="10"/>
      <c r="B42" s="12"/>
      <c r="C42" s="12"/>
      <c r="D42" s="12"/>
      <c r="E42" s="40" t="s">
        <v>22</v>
      </c>
      <c r="F42" s="12"/>
      <c r="G42" s="12"/>
      <c r="H42" s="12"/>
      <c r="I42" s="41">
        <f>SUM(F39:I41)*3</f>
        <v>0</v>
      </c>
    </row>
    <row r="43" spans="1:9" s="14" customFormat="1" ht="12.75" x14ac:dyDescent="0.2">
      <c r="A43" s="10" t="s">
        <v>26</v>
      </c>
      <c r="B43" s="12"/>
      <c r="C43" s="12"/>
      <c r="D43" s="12"/>
      <c r="E43" s="12"/>
      <c r="F43" s="12"/>
      <c r="G43" s="12"/>
      <c r="H43" s="12"/>
      <c r="I43" s="27"/>
    </row>
    <row r="44" spans="1:9" s="14" customFormat="1" ht="12.75" x14ac:dyDescent="0.2">
      <c r="A44" s="51"/>
      <c r="B44" s="52"/>
      <c r="C44" s="52"/>
      <c r="D44" s="52"/>
      <c r="E44" s="52"/>
      <c r="F44" s="52"/>
      <c r="G44" s="52"/>
      <c r="H44" s="52"/>
      <c r="I44" s="53"/>
    </row>
    <row r="45" spans="1:9" s="14" customFormat="1" ht="12.75" x14ac:dyDescent="0.2">
      <c r="A45" s="51"/>
      <c r="B45" s="52"/>
      <c r="C45" s="52"/>
      <c r="D45" s="52"/>
      <c r="E45" s="52"/>
      <c r="F45" s="52"/>
      <c r="G45" s="52"/>
      <c r="H45" s="52"/>
      <c r="I45" s="53"/>
    </row>
    <row r="46" spans="1:9" s="14" customFormat="1" ht="12.75" x14ac:dyDescent="0.2">
      <c r="A46" s="57"/>
      <c r="B46" s="58"/>
      <c r="C46" s="58"/>
      <c r="D46" s="58"/>
      <c r="E46" s="58"/>
      <c r="F46" s="58"/>
      <c r="G46" s="58"/>
      <c r="H46" s="58"/>
      <c r="I46" s="59"/>
    </row>
    <row r="47" spans="1:9" s="14" customFormat="1" ht="13.5" thickBot="1" x14ac:dyDescent="0.25">
      <c r="A47" s="16" t="s">
        <v>16</v>
      </c>
      <c r="B47" s="17"/>
      <c r="C47" s="17"/>
      <c r="D47" s="17"/>
      <c r="E47" s="17"/>
      <c r="F47" s="28" t="s">
        <v>10</v>
      </c>
      <c r="G47" s="17"/>
      <c r="H47" s="17"/>
      <c r="I47" s="18"/>
    </row>
    <row r="48" spans="1:9" s="14" customFormat="1" ht="12.75" x14ac:dyDescent="0.2">
      <c r="A48" s="10"/>
      <c r="B48" s="12"/>
      <c r="C48" s="12"/>
      <c r="D48" s="29" t="s">
        <v>11</v>
      </c>
      <c r="E48" s="30">
        <v>2</v>
      </c>
      <c r="F48" s="31">
        <v>1</v>
      </c>
      <c r="G48" s="32">
        <v>4</v>
      </c>
      <c r="H48" s="32">
        <v>7</v>
      </c>
      <c r="I48" s="33">
        <v>10</v>
      </c>
    </row>
    <row r="49" spans="1:9" s="14" customFormat="1" ht="12.75" x14ac:dyDescent="0.2">
      <c r="A49" s="10" t="s">
        <v>13</v>
      </c>
      <c r="B49" s="12" t="s">
        <v>57</v>
      </c>
      <c r="C49" s="12"/>
      <c r="D49" s="12"/>
      <c r="E49" s="12"/>
      <c r="F49" s="34"/>
      <c r="G49" s="35"/>
      <c r="H49" s="35"/>
      <c r="I49" s="36"/>
    </row>
    <row r="50" spans="1:9" s="14" customFormat="1" ht="13.5" thickBot="1" x14ac:dyDescent="0.25">
      <c r="A50" s="10" t="s">
        <v>14</v>
      </c>
      <c r="B50" s="12" t="s">
        <v>48</v>
      </c>
      <c r="C50" s="12"/>
      <c r="D50" s="12"/>
      <c r="E50" s="12"/>
      <c r="F50" s="37"/>
      <c r="G50" s="38"/>
      <c r="H50" s="38"/>
      <c r="I50" s="39"/>
    </row>
    <row r="51" spans="1:9" s="14" customFormat="1" ht="13.5" thickBot="1" x14ac:dyDescent="0.25">
      <c r="A51" s="10"/>
      <c r="B51" s="12"/>
      <c r="C51" s="12"/>
      <c r="D51" s="12"/>
      <c r="E51" s="40" t="s">
        <v>21</v>
      </c>
      <c r="F51" s="12"/>
      <c r="G51" s="12"/>
      <c r="H51" s="12"/>
      <c r="I51" s="41">
        <f>SUM(F49:I50)*2</f>
        <v>0</v>
      </c>
    </row>
    <row r="52" spans="1:9" s="14" customFormat="1" ht="12.75" x14ac:dyDescent="0.2">
      <c r="A52" s="10" t="s">
        <v>26</v>
      </c>
      <c r="B52" s="12"/>
      <c r="C52" s="12"/>
      <c r="D52" s="12"/>
      <c r="E52" s="12"/>
      <c r="F52" s="12"/>
      <c r="G52" s="12"/>
      <c r="H52" s="12"/>
      <c r="I52" s="27"/>
    </row>
    <row r="53" spans="1:9" s="14" customFormat="1" ht="12.75" x14ac:dyDescent="0.2">
      <c r="A53" s="51"/>
      <c r="B53" s="52"/>
      <c r="C53" s="52"/>
      <c r="D53" s="52"/>
      <c r="E53" s="52"/>
      <c r="F53" s="52"/>
      <c r="G53" s="52"/>
      <c r="H53" s="52"/>
      <c r="I53" s="53"/>
    </row>
    <row r="54" spans="1:9" s="14" customFormat="1" ht="12.75" x14ac:dyDescent="0.2">
      <c r="A54" s="51"/>
      <c r="B54" s="52"/>
      <c r="C54" s="52"/>
      <c r="D54" s="52"/>
      <c r="E54" s="52"/>
      <c r="F54" s="52"/>
      <c r="G54" s="52"/>
      <c r="H54" s="52"/>
      <c r="I54" s="53"/>
    </row>
    <row r="55" spans="1:9" s="14" customFormat="1" ht="12.75" x14ac:dyDescent="0.2">
      <c r="A55" s="51"/>
      <c r="B55" s="52"/>
      <c r="C55" s="52"/>
      <c r="D55" s="52"/>
      <c r="E55" s="52"/>
      <c r="F55" s="52"/>
      <c r="G55" s="52"/>
      <c r="H55" s="52"/>
      <c r="I55" s="53"/>
    </row>
    <row r="56" spans="1:9" s="14" customFormat="1" ht="13.5" thickBot="1" x14ac:dyDescent="0.25">
      <c r="A56" s="16" t="s">
        <v>17</v>
      </c>
      <c r="B56" s="17"/>
      <c r="C56" s="17"/>
      <c r="D56" s="17"/>
      <c r="E56" s="17"/>
      <c r="F56" s="28" t="s">
        <v>10</v>
      </c>
      <c r="G56" s="17"/>
      <c r="H56" s="17"/>
      <c r="I56" s="18"/>
    </row>
    <row r="57" spans="1:9" s="14" customFormat="1" ht="12.75" x14ac:dyDescent="0.2">
      <c r="A57" s="10"/>
      <c r="B57" s="12"/>
      <c r="C57" s="12"/>
      <c r="D57" s="29" t="s">
        <v>11</v>
      </c>
      <c r="E57" s="30">
        <v>2</v>
      </c>
      <c r="F57" s="31">
        <v>1</v>
      </c>
      <c r="G57" s="32">
        <v>4</v>
      </c>
      <c r="H57" s="32">
        <v>7</v>
      </c>
      <c r="I57" s="33">
        <v>10</v>
      </c>
    </row>
    <row r="58" spans="1:9" s="14" customFormat="1" ht="12.75" x14ac:dyDescent="0.2">
      <c r="A58" s="10" t="s">
        <v>13</v>
      </c>
      <c r="B58" s="12" t="s">
        <v>49</v>
      </c>
      <c r="C58" s="12"/>
      <c r="D58" s="12"/>
      <c r="E58" s="12"/>
      <c r="F58" s="34"/>
      <c r="G58" s="35"/>
      <c r="H58" s="35"/>
      <c r="I58" s="36"/>
    </row>
    <row r="59" spans="1:9" s="14" customFormat="1" ht="13.5" thickBot="1" x14ac:dyDescent="0.25">
      <c r="A59" s="10" t="s">
        <v>14</v>
      </c>
      <c r="B59" s="12" t="s">
        <v>50</v>
      </c>
      <c r="C59" s="12"/>
      <c r="D59" s="12"/>
      <c r="E59" s="12"/>
      <c r="F59" s="37"/>
      <c r="G59" s="38"/>
      <c r="H59" s="38"/>
      <c r="I59" s="39"/>
    </row>
    <row r="60" spans="1:9" s="14" customFormat="1" ht="13.5" thickBot="1" x14ac:dyDescent="0.25">
      <c r="A60" s="10"/>
      <c r="B60" s="12"/>
      <c r="C60" s="12"/>
      <c r="D60" s="12"/>
      <c r="E60" s="40" t="s">
        <v>20</v>
      </c>
      <c r="F60" s="12"/>
      <c r="G60" s="12"/>
      <c r="H60" s="12"/>
      <c r="I60" s="41">
        <f>SUM(F58:I59)*2</f>
        <v>0</v>
      </c>
    </row>
    <row r="61" spans="1:9" s="14" customFormat="1" ht="12.75" x14ac:dyDescent="0.2">
      <c r="A61" s="10" t="s">
        <v>26</v>
      </c>
      <c r="B61" s="12"/>
      <c r="C61" s="12"/>
      <c r="D61" s="12"/>
      <c r="E61" s="12"/>
      <c r="F61" s="12"/>
      <c r="G61" s="12"/>
      <c r="H61" s="12"/>
      <c r="I61" s="27"/>
    </row>
    <row r="62" spans="1:9" s="14" customFormat="1" ht="12.75" x14ac:dyDescent="0.2">
      <c r="A62" s="51"/>
      <c r="B62" s="52"/>
      <c r="C62" s="52"/>
      <c r="D62" s="52"/>
      <c r="E62" s="52"/>
      <c r="F62" s="52"/>
      <c r="G62" s="52"/>
      <c r="H62" s="52"/>
      <c r="I62" s="53"/>
    </row>
    <row r="63" spans="1:9" s="14" customFormat="1" ht="12.75" x14ac:dyDescent="0.2">
      <c r="A63" s="51"/>
      <c r="B63" s="52"/>
      <c r="C63" s="52"/>
      <c r="D63" s="52"/>
      <c r="E63" s="52"/>
      <c r="F63" s="52"/>
      <c r="G63" s="52"/>
      <c r="H63" s="52"/>
      <c r="I63" s="53"/>
    </row>
    <row r="64" spans="1:9" s="14" customFormat="1" ht="12.75" x14ac:dyDescent="0.2">
      <c r="A64" s="57"/>
      <c r="B64" s="58"/>
      <c r="C64" s="58"/>
      <c r="D64" s="58"/>
      <c r="E64" s="58"/>
      <c r="F64" s="58"/>
      <c r="G64" s="58"/>
      <c r="H64" s="58"/>
      <c r="I64" s="59"/>
    </row>
    <row r="65" spans="1:9" s="14" customFormat="1" ht="13.5" thickBot="1" x14ac:dyDescent="0.25">
      <c r="A65" s="16" t="s">
        <v>18</v>
      </c>
      <c r="B65" s="17"/>
      <c r="C65" s="17"/>
      <c r="D65" s="17"/>
      <c r="E65" s="17"/>
      <c r="F65" s="28" t="s">
        <v>10</v>
      </c>
      <c r="G65" s="17"/>
      <c r="H65" s="17"/>
      <c r="I65" s="18"/>
    </row>
    <row r="66" spans="1:9" s="14" customFormat="1" ht="12.75" x14ac:dyDescent="0.2">
      <c r="A66" s="10"/>
      <c r="B66" s="12"/>
      <c r="C66" s="12"/>
      <c r="D66" s="29" t="s">
        <v>11</v>
      </c>
      <c r="E66" s="30">
        <v>3</v>
      </c>
      <c r="F66" s="31">
        <v>1</v>
      </c>
      <c r="G66" s="32">
        <v>4</v>
      </c>
      <c r="H66" s="32">
        <v>7</v>
      </c>
      <c r="I66" s="33">
        <v>10</v>
      </c>
    </row>
    <row r="67" spans="1:9" s="14" customFormat="1" ht="12.75" x14ac:dyDescent="0.2">
      <c r="A67" s="10" t="s">
        <v>13</v>
      </c>
      <c r="B67" s="12" t="s">
        <v>33</v>
      </c>
      <c r="C67" s="12"/>
      <c r="D67" s="40"/>
      <c r="E67" s="12"/>
      <c r="F67" s="45"/>
      <c r="G67" s="46"/>
      <c r="H67" s="46"/>
      <c r="I67" s="47"/>
    </row>
    <row r="68" spans="1:9" s="14" customFormat="1" ht="12.75" x14ac:dyDescent="0.2">
      <c r="A68" s="10" t="s">
        <v>14</v>
      </c>
      <c r="B68" s="12" t="s">
        <v>51</v>
      </c>
      <c r="C68" s="12"/>
      <c r="D68" s="12"/>
      <c r="E68" s="12"/>
      <c r="F68" s="34"/>
      <c r="G68" s="35"/>
      <c r="H68" s="35"/>
      <c r="I68" s="36"/>
    </row>
    <row r="69" spans="1:9" s="14" customFormat="1" ht="13.5" thickBot="1" x14ac:dyDescent="0.25">
      <c r="A69" s="10" t="s">
        <v>23</v>
      </c>
      <c r="B69" s="12" t="s">
        <v>52</v>
      </c>
      <c r="C69" s="12"/>
      <c r="D69" s="12"/>
      <c r="E69" s="12"/>
      <c r="F69" s="37"/>
      <c r="G69" s="38"/>
      <c r="H69" s="38"/>
      <c r="I69" s="39"/>
    </row>
    <row r="70" spans="1:9" s="14" customFormat="1" ht="13.5" thickBot="1" x14ac:dyDescent="0.25">
      <c r="A70" s="10"/>
      <c r="B70" s="12"/>
      <c r="C70" s="12"/>
      <c r="D70" s="12"/>
      <c r="E70" s="40" t="s">
        <v>19</v>
      </c>
      <c r="F70" s="12"/>
      <c r="G70" s="12"/>
      <c r="H70" s="12"/>
      <c r="I70" s="41">
        <f>SUM(F67:I69)*3</f>
        <v>0</v>
      </c>
    </row>
    <row r="71" spans="1:9" s="14" customFormat="1" ht="12.75" x14ac:dyDescent="0.2">
      <c r="A71" s="10" t="s">
        <v>26</v>
      </c>
      <c r="B71" s="12"/>
      <c r="C71" s="12"/>
      <c r="D71" s="12"/>
      <c r="E71" s="12"/>
      <c r="F71" s="12"/>
      <c r="G71" s="12"/>
      <c r="H71" s="12"/>
      <c r="I71" s="27"/>
    </row>
    <row r="72" spans="1:9" s="14" customFormat="1" ht="12.75" x14ac:dyDescent="0.2">
      <c r="A72" s="51"/>
      <c r="B72" s="52"/>
      <c r="C72" s="52"/>
      <c r="D72" s="52"/>
      <c r="E72" s="52"/>
      <c r="F72" s="52"/>
      <c r="G72" s="52"/>
      <c r="H72" s="52"/>
      <c r="I72" s="53"/>
    </row>
    <row r="73" spans="1:9" s="14" customFormat="1" ht="12.75" x14ac:dyDescent="0.2">
      <c r="A73" s="51"/>
      <c r="B73" s="52"/>
      <c r="C73" s="52"/>
      <c r="D73" s="52"/>
      <c r="E73" s="52"/>
      <c r="F73" s="52"/>
      <c r="G73" s="52"/>
      <c r="H73" s="52"/>
      <c r="I73" s="53"/>
    </row>
    <row r="74" spans="1:9" s="14" customFormat="1" ht="12.75" x14ac:dyDescent="0.2">
      <c r="A74" s="57"/>
      <c r="B74" s="58"/>
      <c r="C74" s="58"/>
      <c r="D74" s="58"/>
      <c r="E74" s="58"/>
      <c r="F74" s="58"/>
      <c r="G74" s="58"/>
      <c r="H74" s="58"/>
      <c r="I74" s="59"/>
    </row>
    <row r="75" spans="1:9" s="14" customFormat="1" ht="13.5" thickBot="1" x14ac:dyDescent="0.25">
      <c r="A75" s="16" t="s">
        <v>27</v>
      </c>
      <c r="B75" s="17"/>
      <c r="C75" s="17"/>
      <c r="D75" s="17"/>
      <c r="E75" s="17"/>
      <c r="F75" s="28" t="s">
        <v>10</v>
      </c>
      <c r="G75" s="17"/>
      <c r="H75" s="17"/>
      <c r="I75" s="18"/>
    </row>
    <row r="76" spans="1:9" s="14" customFormat="1" ht="12.75" x14ac:dyDescent="0.2">
      <c r="A76" s="10"/>
      <c r="B76" s="12"/>
      <c r="C76" s="12"/>
      <c r="D76" s="29" t="s">
        <v>11</v>
      </c>
      <c r="E76" s="30">
        <v>1</v>
      </c>
      <c r="F76" s="31">
        <v>1</v>
      </c>
      <c r="G76" s="32">
        <v>4</v>
      </c>
      <c r="H76" s="32">
        <v>7</v>
      </c>
      <c r="I76" s="33">
        <v>10</v>
      </c>
    </row>
    <row r="77" spans="1:9" s="14" customFormat="1" ht="12.75" x14ac:dyDescent="0.2">
      <c r="A77" s="10" t="s">
        <v>13</v>
      </c>
      <c r="B77" s="12" t="s">
        <v>53</v>
      </c>
      <c r="C77" s="12"/>
      <c r="D77" s="12"/>
      <c r="E77" s="12"/>
      <c r="F77" s="34"/>
      <c r="G77" s="35"/>
      <c r="H77" s="35"/>
      <c r="I77" s="36"/>
    </row>
    <row r="78" spans="1:9" s="14" customFormat="1" ht="13.5" thickBot="1" x14ac:dyDescent="0.25">
      <c r="A78" s="10" t="s">
        <v>14</v>
      </c>
      <c r="B78" s="12" t="s">
        <v>58</v>
      </c>
      <c r="C78" s="12"/>
      <c r="D78" s="12"/>
      <c r="E78" s="12"/>
      <c r="F78" s="37"/>
      <c r="G78" s="38"/>
      <c r="H78" s="38"/>
      <c r="I78" s="39"/>
    </row>
    <row r="79" spans="1:9" s="14" customFormat="1" ht="13.5" thickBot="1" x14ac:dyDescent="0.25">
      <c r="A79" s="10"/>
      <c r="B79" s="12"/>
      <c r="C79" s="12"/>
      <c r="D79" s="12"/>
      <c r="E79" s="40" t="s">
        <v>35</v>
      </c>
      <c r="F79" s="12"/>
      <c r="G79" s="12"/>
      <c r="H79" s="12"/>
      <c r="I79" s="41">
        <f>SUM(F77:I78)*1</f>
        <v>0</v>
      </c>
    </row>
    <row r="80" spans="1:9" s="14" customFormat="1" ht="12.75" x14ac:dyDescent="0.2">
      <c r="A80" s="10" t="s">
        <v>26</v>
      </c>
      <c r="B80" s="12"/>
      <c r="C80" s="12"/>
      <c r="D80" s="12"/>
      <c r="E80" s="12"/>
      <c r="F80" s="12"/>
      <c r="G80" s="12"/>
      <c r="H80" s="12"/>
      <c r="I80" s="27"/>
    </row>
    <row r="81" spans="1:9" s="14" customFormat="1" ht="12.75" x14ac:dyDescent="0.2">
      <c r="A81" s="51"/>
      <c r="B81" s="52"/>
      <c r="C81" s="52"/>
      <c r="D81" s="52"/>
      <c r="E81" s="52"/>
      <c r="F81" s="52"/>
      <c r="G81" s="52"/>
      <c r="H81" s="52"/>
      <c r="I81" s="53"/>
    </row>
    <row r="82" spans="1:9" s="14" customFormat="1" ht="12.75" x14ac:dyDescent="0.2">
      <c r="A82" s="51"/>
      <c r="B82" s="52"/>
      <c r="C82" s="52"/>
      <c r="D82" s="52"/>
      <c r="E82" s="52"/>
      <c r="F82" s="52"/>
      <c r="G82" s="52"/>
      <c r="H82" s="52"/>
      <c r="I82" s="53"/>
    </row>
    <row r="83" spans="1:9" s="14" customFormat="1" ht="13.5" thickBot="1" x14ac:dyDescent="0.25">
      <c r="A83" s="54"/>
      <c r="B83" s="55"/>
      <c r="C83" s="55"/>
      <c r="D83" s="55"/>
      <c r="E83" s="55"/>
      <c r="F83" s="55"/>
      <c r="G83" s="55"/>
      <c r="H83" s="55"/>
      <c r="I83" s="56"/>
    </row>
    <row r="84" spans="1:9" s="14" customFormat="1" ht="12.75" x14ac:dyDescent="0.2">
      <c r="A84" s="16" t="s">
        <v>45</v>
      </c>
      <c r="B84" s="17"/>
      <c r="C84" s="17"/>
      <c r="D84" s="17"/>
      <c r="E84" s="17"/>
      <c r="F84" s="28"/>
      <c r="G84" s="17"/>
      <c r="H84" s="17"/>
      <c r="I84" s="18"/>
    </row>
    <row r="85" spans="1:9" s="14" customFormat="1" ht="12.75" x14ac:dyDescent="0.2">
      <c r="A85" s="16" t="s">
        <v>28</v>
      </c>
      <c r="B85" s="17"/>
      <c r="C85" s="17"/>
      <c r="D85" s="17"/>
      <c r="E85" s="17"/>
      <c r="F85" s="17"/>
      <c r="G85" s="17"/>
      <c r="H85" s="17"/>
      <c r="I85" s="18"/>
    </row>
    <row r="86" spans="1:9" s="14" customFormat="1" ht="12.75" x14ac:dyDescent="0.2">
      <c r="A86" s="10"/>
      <c r="B86" s="12"/>
      <c r="C86" s="12"/>
      <c r="D86" s="12"/>
      <c r="E86" s="12"/>
      <c r="F86" s="12"/>
      <c r="G86" s="12"/>
      <c r="H86" s="12"/>
      <c r="I86" s="27"/>
    </row>
    <row r="87" spans="1:9" s="14" customFormat="1" ht="12.75" x14ac:dyDescent="0.2">
      <c r="A87" s="48" t="s">
        <v>29</v>
      </c>
      <c r="B87" s="12"/>
      <c r="C87" s="49">
        <f>IF((I32+I42+I51+I60+I70+I79)/32&gt;8.5,10,IF((I32+I42+I51+I60+I70+I79)/32&gt;5.5,7,IF((I32+I42+I51+I60+I70+I79)/32&gt;2.5,4,IF((I32+I42+I51+I60+I70+I79)/32&lt;2.5,1))))</f>
        <v>1</v>
      </c>
      <c r="D87" s="12"/>
      <c r="E87" s="12"/>
      <c r="F87" s="12"/>
      <c r="G87" s="12"/>
      <c r="H87" s="12"/>
      <c r="I87" s="27"/>
    </row>
    <row r="88" spans="1:9" s="14" customFormat="1" ht="12.75" x14ac:dyDescent="0.2">
      <c r="A88" s="10"/>
      <c r="B88" s="12"/>
      <c r="C88" s="12"/>
      <c r="D88" s="12"/>
      <c r="E88" s="12"/>
      <c r="F88" s="12"/>
      <c r="G88" s="12"/>
      <c r="H88" s="12"/>
      <c r="I88" s="27"/>
    </row>
    <row r="89" spans="1:9" s="14" customFormat="1" ht="12.75" x14ac:dyDescent="0.2">
      <c r="A89" s="10" t="s">
        <v>30</v>
      </c>
      <c r="B89" s="12"/>
      <c r="C89" s="12"/>
      <c r="D89" s="12"/>
      <c r="E89" s="12"/>
      <c r="F89" s="12"/>
      <c r="G89" s="12"/>
      <c r="H89" s="12"/>
      <c r="I89" s="27"/>
    </row>
    <row r="90" spans="1:9" s="14" customFormat="1" ht="12.75" x14ac:dyDescent="0.2">
      <c r="A90" s="10" t="s">
        <v>31</v>
      </c>
      <c r="B90" s="12"/>
      <c r="C90" s="12"/>
      <c r="D90" s="12"/>
      <c r="E90" s="12"/>
      <c r="F90" s="12"/>
      <c r="G90" s="12"/>
      <c r="H90" s="12"/>
      <c r="I90" s="27"/>
    </row>
    <row r="91" spans="1:9" s="14" customFormat="1" ht="12.75" x14ac:dyDescent="0.2">
      <c r="A91" s="10"/>
      <c r="B91" s="12"/>
      <c r="C91" s="12"/>
      <c r="D91" s="12"/>
      <c r="E91" s="12"/>
      <c r="F91" s="12"/>
      <c r="G91" s="12"/>
      <c r="H91" s="12"/>
      <c r="I91" s="27"/>
    </row>
    <row r="92" spans="1:9" s="14" customFormat="1" ht="12.75" x14ac:dyDescent="0.2">
      <c r="A92" s="10"/>
      <c r="B92" s="12"/>
      <c r="C92" s="12"/>
      <c r="D92" s="12"/>
      <c r="E92" s="12"/>
      <c r="F92" s="12"/>
      <c r="G92" s="12"/>
      <c r="H92" s="12"/>
      <c r="I92" s="27"/>
    </row>
    <row r="93" spans="1:9" s="14" customFormat="1" ht="12.75" x14ac:dyDescent="0.2">
      <c r="A93" s="16" t="s">
        <v>32</v>
      </c>
      <c r="B93" s="17"/>
      <c r="C93" s="17"/>
      <c r="D93" s="17"/>
      <c r="E93" s="17"/>
      <c r="F93" s="17"/>
      <c r="G93" s="17"/>
      <c r="H93" s="17"/>
      <c r="I93" s="18"/>
    </row>
    <row r="94" spans="1:9" s="14" customFormat="1" ht="12.75" x14ac:dyDescent="0.2">
      <c r="A94" s="10" t="s">
        <v>34</v>
      </c>
      <c r="B94" s="12"/>
      <c r="C94" s="12"/>
      <c r="D94" s="12"/>
      <c r="E94" s="12"/>
      <c r="F94" s="12"/>
      <c r="G94" s="12"/>
      <c r="H94" s="12"/>
      <c r="I94" s="27"/>
    </row>
    <row r="95" spans="1:9" s="14" customFormat="1" ht="12.75" x14ac:dyDescent="0.2">
      <c r="A95" s="10" t="s">
        <v>30</v>
      </c>
      <c r="B95" s="12"/>
      <c r="C95" s="12"/>
      <c r="D95" s="12"/>
      <c r="E95" s="12"/>
      <c r="F95" s="12"/>
      <c r="G95" s="12"/>
      <c r="H95" s="12"/>
      <c r="I95" s="27"/>
    </row>
    <row r="96" spans="1:9" s="14" customFormat="1" ht="12.75" x14ac:dyDescent="0.2">
      <c r="A96" s="10"/>
      <c r="B96" s="12"/>
      <c r="C96" s="12"/>
      <c r="D96" s="12"/>
      <c r="E96" s="12"/>
      <c r="F96" s="12"/>
      <c r="G96" s="12"/>
      <c r="H96" s="12"/>
      <c r="I96" s="27"/>
    </row>
    <row r="97" spans="1:9" s="14" customFormat="1" ht="12.75" x14ac:dyDescent="0.2">
      <c r="A97" s="51"/>
      <c r="B97" s="52"/>
      <c r="C97" s="52"/>
      <c r="D97" s="52"/>
      <c r="E97" s="52"/>
      <c r="F97" s="52"/>
      <c r="G97" s="52"/>
      <c r="H97" s="52"/>
      <c r="I97" s="53"/>
    </row>
    <row r="98" spans="1:9" s="14" customFormat="1" ht="12.75" x14ac:dyDescent="0.2">
      <c r="A98" s="51"/>
      <c r="B98" s="52"/>
      <c r="C98" s="52"/>
      <c r="D98" s="52"/>
      <c r="E98" s="52"/>
      <c r="F98" s="52"/>
      <c r="G98" s="52"/>
      <c r="H98" s="52"/>
      <c r="I98" s="53"/>
    </row>
    <row r="99" spans="1:9" s="14" customFormat="1" ht="12.75" x14ac:dyDescent="0.2">
      <c r="A99" s="51"/>
      <c r="B99" s="52"/>
      <c r="C99" s="52"/>
      <c r="D99" s="52"/>
      <c r="E99" s="52"/>
      <c r="F99" s="52"/>
      <c r="G99" s="52"/>
      <c r="H99" s="52"/>
      <c r="I99" s="53"/>
    </row>
    <row r="100" spans="1:9" s="14" customFormat="1" ht="12.75" x14ac:dyDescent="0.2">
      <c r="A100" s="51"/>
      <c r="B100" s="52"/>
      <c r="C100" s="52"/>
      <c r="D100" s="52"/>
      <c r="E100" s="52"/>
      <c r="F100" s="52"/>
      <c r="G100" s="52"/>
      <c r="H100" s="52"/>
      <c r="I100" s="53"/>
    </row>
    <row r="101" spans="1:9" s="14" customFormat="1" ht="12.75" x14ac:dyDescent="0.2">
      <c r="A101" s="51"/>
      <c r="B101" s="52"/>
      <c r="C101" s="52"/>
      <c r="D101" s="52"/>
      <c r="E101" s="52"/>
      <c r="F101" s="52"/>
      <c r="G101" s="52"/>
      <c r="H101" s="52"/>
      <c r="I101" s="53"/>
    </row>
    <row r="102" spans="1:9" s="14" customFormat="1" ht="12.75" x14ac:dyDescent="0.2">
      <c r="A102" s="51"/>
      <c r="B102" s="52"/>
      <c r="C102" s="52"/>
      <c r="D102" s="52"/>
      <c r="E102" s="52"/>
      <c r="F102" s="52"/>
      <c r="G102" s="52"/>
      <c r="H102" s="52"/>
      <c r="I102" s="53"/>
    </row>
    <row r="103" spans="1:9" s="14" customFormat="1" ht="12.75" x14ac:dyDescent="0.2">
      <c r="A103" s="51"/>
      <c r="B103" s="52"/>
      <c r="C103" s="52"/>
      <c r="D103" s="52"/>
      <c r="E103" s="52"/>
      <c r="F103" s="52"/>
      <c r="G103" s="52"/>
      <c r="H103" s="52"/>
      <c r="I103" s="53"/>
    </row>
    <row r="104" spans="1:9" s="14" customFormat="1" ht="12.75" x14ac:dyDescent="0.2">
      <c r="A104" s="51"/>
      <c r="B104" s="52"/>
      <c r="C104" s="52"/>
      <c r="D104" s="52"/>
      <c r="E104" s="52"/>
      <c r="F104" s="52"/>
      <c r="G104" s="52"/>
      <c r="H104" s="52"/>
      <c r="I104" s="53"/>
    </row>
    <row r="105" spans="1:9" s="14" customFormat="1" ht="13.5" thickBot="1" x14ac:dyDescent="0.25">
      <c r="A105" s="54"/>
      <c r="B105" s="55"/>
      <c r="C105" s="55"/>
      <c r="D105" s="55"/>
      <c r="E105" s="55"/>
      <c r="F105" s="55"/>
      <c r="G105" s="55"/>
      <c r="H105" s="55"/>
      <c r="I105" s="56"/>
    </row>
  </sheetData>
  <mergeCells count="7">
    <mergeCell ref="A97:I105"/>
    <mergeCell ref="A34:I36"/>
    <mergeCell ref="A44:I46"/>
    <mergeCell ref="A53:I55"/>
    <mergeCell ref="A62:I64"/>
    <mergeCell ref="A72:I74"/>
    <mergeCell ref="A81:I83"/>
  </mergeCells>
  <pageMargins left="0.31496062992125984" right="0.31496062992125984" top="0.55118110236220474" bottom="0.55118110236220474" header="0.31496062992125984" footer="0.31496062992125984"/>
  <pageSetup paperSize="9" scale="90" orientation="portrait" r:id="rId1"/>
  <headerFooter>
    <oddHeader>&amp;L&amp;"Verdana,Standaard"&amp;9&amp;F</oddHeader>
    <oddFooter>&amp;L&amp;"Verdana,Standaard"&amp;9&amp;P van &amp;N</oddFooter>
  </headerFooter>
  <rowBreaks count="1" manualBreakCount="1">
    <brk id="55" max="8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3</vt:i4>
      </vt:variant>
      <vt:variant>
        <vt:lpstr>Benoemde bereiken</vt:lpstr>
      </vt:variant>
      <vt:variant>
        <vt:i4>1</vt:i4>
      </vt:variant>
    </vt:vector>
  </HeadingPairs>
  <TitlesOfParts>
    <vt:vector size="4" baseType="lpstr">
      <vt:lpstr>Blad1</vt:lpstr>
      <vt:lpstr>Blad2</vt:lpstr>
      <vt:lpstr>Blad3</vt:lpstr>
      <vt:lpstr>Blad1!Afdrukbereik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</dc:creator>
  <cp:lastModifiedBy>Jitse Dijkstra</cp:lastModifiedBy>
  <cp:lastPrinted>2021-03-09T08:55:01Z</cp:lastPrinted>
  <dcterms:created xsi:type="dcterms:W3CDTF">2014-04-25T09:57:07Z</dcterms:created>
  <dcterms:modified xsi:type="dcterms:W3CDTF">2021-03-19T11:02:12Z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dpFileNetID">
    <vt:lpwstr>079715639</vt:lpwstr>
  </property>
  <property fmtid="{D5CDD505-2E9C-101B-9397-08002B2CF9AE}" pid="3" name="cdpVersienummer">
    <vt:lpwstr>0.3</vt:lpwstr>
  </property>
  <property fmtid="{D5CDD505-2E9C-101B-9397-08002B2CF9AE}" pid="4" name="cdpSoort">
    <vt:lpwstr>Contract/Overeenkomst</vt:lpwstr>
  </property>
  <property fmtid="{D5CDD505-2E9C-101B-9397-08002B2CF9AE}" pid="5" name="cdpTitel">
    <vt:lpwstr>2018-IB-W-01 Past performance - beoordelingsheet</vt:lpwstr>
  </property>
  <property fmtid="{D5CDD505-2E9C-101B-9397-08002B2CF9AE}" pid="6" name="cdpOpdrachtgever (1)">
    <vt:lpwstr>Gemeente Noordoostpolder</vt:lpwstr>
  </property>
  <property fmtid="{D5CDD505-2E9C-101B-9397-08002B2CF9AE}" pid="7" name="cdpOpdrachtgever (2)">
    <vt:lpwstr> </vt:lpwstr>
  </property>
  <property fmtid="{D5CDD505-2E9C-101B-9397-08002B2CF9AE}" pid="8" name="cdpProjectomschrijving (1)">
    <vt:lpwstr>Opst. raamoverkomst asfaltonderhoud</vt:lpwstr>
  </property>
  <property fmtid="{D5CDD505-2E9C-101B-9397-08002B2CF9AE}" pid="9" name="cdpProjectomschrijving (2)">
    <vt:lpwstr> </vt:lpwstr>
  </property>
  <property fmtid="{D5CDD505-2E9C-101B-9397-08002B2CF9AE}" pid="10" name="cdpCheckedInByUser">
    <vt:lpwstr>kleing</vt:lpwstr>
  </property>
  <property fmtid="{D5CDD505-2E9C-101B-9397-08002B2CF9AE}" pid="11" name="cdpCheckindate">
    <vt:filetime>2018-02-12T14:14:21Z</vt:filetime>
  </property>
  <property fmtid="{D5CDD505-2E9C-101B-9397-08002B2CF9AE}" pid="12" name="cdpGecontroleerdDoor">
    <vt:lpwstr> </vt:lpwstr>
  </property>
  <property fmtid="{D5CDD505-2E9C-101B-9397-08002B2CF9AE}" pid="13" name="cdpGecontroleerdOp">
    <vt:lpwstr> </vt:lpwstr>
  </property>
  <property fmtid="{D5CDD505-2E9C-101B-9397-08002B2CF9AE}" pid="14" name="cdpGoedgekeurdDoor">
    <vt:lpwstr> </vt:lpwstr>
  </property>
  <property fmtid="{D5CDD505-2E9C-101B-9397-08002B2CF9AE}" pid="15" name="cdpGoedgekeurdOp">
    <vt:lpwstr> </vt:lpwstr>
  </property>
  <property fmtid="{D5CDD505-2E9C-101B-9397-08002B2CF9AE}" pid="16" name="cdpStatus">
    <vt:lpwstr>Checked In</vt:lpwstr>
  </property>
  <property fmtid="{D5CDD505-2E9C-101B-9397-08002B2CF9AE}" pid="17" name="cdpProjectDefinitie">
    <vt:lpwstr>E07031.000335</vt:lpwstr>
  </property>
  <property fmtid="{D5CDD505-2E9C-101B-9397-08002B2CF9AE}" pid="18" name="cdpWBS">
    <vt:lpwstr>E07031.000335.0100</vt:lpwstr>
  </property>
  <property fmtid="{D5CDD505-2E9C-101B-9397-08002B2CF9AE}" pid="19" name="CdpVersienummerklant">
    <vt:lpwstr>0.3</vt:lpwstr>
  </property>
  <property fmtid="{D5CDD505-2E9C-101B-9397-08002B2CF9AE}" pid="20" name="cdpProjectleider">
    <vt:lpwstr>Mulder, JR (Jeroen)</vt:lpwstr>
  </property>
</Properties>
</file>