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esovergroenbeheer-my.sharepoint.com/personal/jcaris_allesovergroenbeheer_nl/Documents/ECHT-SUSTEREN/200087 Vervanging MP/20200899_Opstellen_Bomenbestek/Bestek/Definitief_Aangepast/"/>
    </mc:Choice>
  </mc:AlternateContent>
  <xr:revisionPtr revIDLastSave="0" documentId="8_{35B5517E-DF56-4579-A913-84E838500D92}" xr6:coauthVersionLast="45" xr6:coauthVersionMax="45" xr10:uidLastSave="{00000000-0000-0000-0000-000000000000}"/>
  <workbookProtection workbookAlgorithmName="SHA-512" workbookHashValue="tlZ8ZcOh1EixbAKGDdXRAvdC0rrEPcjbl3auGNcKe5dkHxuDVj6I6HYsvKAlei98D74L31ACxOsJiyk5qOgCzQ==" workbookSaltValue="gk5uNOpvcAvZ31OAwTgwxg==" workbookSpinCount="100000" lockStructure="1"/>
  <bookViews>
    <workbookView xWindow="-110" yWindow="-110" windowWidth="19420" windowHeight="10420" xr2:uid="{00000000-000D-0000-FFFF-FFFF00000000}"/>
  </bookViews>
  <sheets>
    <sheet name="Bijlage Inschrijvingsstaa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  <c r="D13" i="1" l="1"/>
  <c r="D12" i="1"/>
  <c r="D14" i="1"/>
  <c r="D15" i="1" l="1"/>
</calcChain>
</file>

<file path=xl/sharedStrings.xml><?xml version="1.0" encoding="utf-8"?>
<sst xmlns="http://schemas.openxmlformats.org/spreadsheetml/2006/main" count="64" uniqueCount="49">
  <si>
    <t>bestekspost</t>
  </si>
  <si>
    <t>Omschrijving bestekspost</t>
  </si>
  <si>
    <t>eenheid</t>
  </si>
  <si>
    <t>hoeveelheid</t>
  </si>
  <si>
    <t>aantal stuks</t>
  </si>
  <si>
    <t>vaste verrekenprijs</t>
  </si>
  <si>
    <t>EUR</t>
  </si>
  <si>
    <t>Activiteiten in het kader van de zorgplicht</t>
  </si>
  <si>
    <t/>
  </si>
  <si>
    <t>Actualiseren boomgegevens</t>
  </si>
  <si>
    <t>Activiteiten in het kader van Wet Natuurbescherming</t>
  </si>
  <si>
    <t>Opstellen plannen</t>
  </si>
  <si>
    <t>Toepassen van verkeersmaatregelen</t>
  </si>
  <si>
    <t>9</t>
  </si>
  <si>
    <t>STAARTPOSTEN</t>
  </si>
  <si>
    <t>91</t>
  </si>
  <si>
    <t>KORTING</t>
  </si>
  <si>
    <t>919990</t>
  </si>
  <si>
    <t>Korting</t>
  </si>
  <si>
    <t>929990</t>
  </si>
  <si>
    <t>Uitvoeringskosten</t>
  </si>
  <si>
    <t>939990</t>
  </si>
  <si>
    <t>Algemene kosten</t>
  </si>
  <si>
    <t>949990</t>
  </si>
  <si>
    <t>Winst en risico</t>
  </si>
  <si>
    <t>TOTAAL PLAFONDBEDRAG</t>
  </si>
  <si>
    <t>2</t>
  </si>
  <si>
    <t>INZETTEN PERSONEEL EN MATERIEEL</t>
  </si>
  <si>
    <t>2010</t>
  </si>
  <si>
    <t>Inzetten personeel</t>
  </si>
  <si>
    <t>201010</t>
  </si>
  <si>
    <t>Inzetten ETW' er.</t>
  </si>
  <si>
    <t>uur</t>
  </si>
  <si>
    <t>201040</t>
  </si>
  <si>
    <t>Inzetten werknemer niveau 4.</t>
  </si>
  <si>
    <t>2011</t>
  </si>
  <si>
    <t>Inzetten snoeiploeg</t>
  </si>
  <si>
    <t>201120</t>
  </si>
  <si>
    <t>2012</t>
  </si>
  <si>
    <t>Inzetten materieel</t>
  </si>
  <si>
    <t>201240</t>
  </si>
  <si>
    <t>Inzet zelfrijdende telescoophoogwerker 18 m.</t>
  </si>
  <si>
    <t>201250</t>
  </si>
  <si>
    <t>Inzetten mobiele versnipperaar.</t>
  </si>
  <si>
    <t>Gedaan te</t>
  </si>
  <si>
    <t>Datum</t>
  </si>
  <si>
    <t xml:space="preserve">De inschrijvers (naam en handtekening) </t>
  </si>
  <si>
    <t>Onderhoud bomen</t>
  </si>
  <si>
    <t>Uitvoeren (snoei) werkzaamheden aan bomen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</si>
</sst>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65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165" fontId="0" fillId="0" borderId="1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44" fontId="0" fillId="0" borderId="0" xfId="1" applyFont="1"/>
    <xf numFmtId="0" fontId="2" fillId="0" borderId="0" xfId="0" applyFont="1"/>
    <xf numFmtId="44" fontId="2" fillId="0" borderId="0" xfId="1" applyFont="1"/>
    <xf numFmtId="0" fontId="0" fillId="0" borderId="5" xfId="0" applyBorder="1"/>
    <xf numFmtId="164" fontId="0" fillId="0" borderId="5" xfId="0" applyNumberFormat="1" applyBorder="1"/>
    <xf numFmtId="2" fontId="0" fillId="0" borderId="1" xfId="0" applyNumberFormat="1" applyBorder="1"/>
    <xf numFmtId="164" fontId="0" fillId="0" borderId="1" xfId="0" applyNumberFormat="1" applyBorder="1" applyProtection="1">
      <protection locked="0"/>
    </xf>
    <xf numFmtId="3" fontId="0" fillId="0" borderId="1" xfId="0" applyNumberFormat="1" applyBorder="1" applyProtection="1">
      <protection locked="0"/>
    </xf>
    <xf numFmtId="164" fontId="0" fillId="0" borderId="1" xfId="0" applyNumberFormat="1" applyBorder="1" applyProtection="1"/>
    <xf numFmtId="9" fontId="0" fillId="0" borderId="3" xfId="2" applyFont="1" applyBorder="1" applyProtection="1">
      <protection locked="0"/>
    </xf>
    <xf numFmtId="9" fontId="0" fillId="0" borderId="5" xfId="2" applyFont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4" fontId="0" fillId="0" borderId="1" xfId="1" applyFont="1" applyBorder="1"/>
  </cellXfs>
  <cellStyles count="3">
    <cellStyle name="Procent" xfId="2" builtinId="5"/>
    <cellStyle name="Standaard" xfId="0" builtinId="0"/>
    <cellStyle name="Valuta" xfId="1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CC00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7" workbookViewId="0">
      <selection activeCell="H11" sqref="H11"/>
    </sheetView>
  </sheetViews>
  <sheetFormatPr defaultRowHeight="14.5" x14ac:dyDescent="0.35"/>
  <cols>
    <col min="1" max="1" width="10.7265625" bestFit="1" customWidth="1"/>
    <col min="2" max="2" width="49.453125" bestFit="1" customWidth="1"/>
    <col min="3" max="3" width="8.453125" bestFit="1" customWidth="1"/>
    <col min="4" max="4" width="12.453125" bestFit="1" customWidth="1"/>
    <col min="5" max="5" width="11.453125" bestFit="1" customWidth="1"/>
    <col min="6" max="6" width="18.26953125" bestFit="1" customWidth="1"/>
    <col min="7" max="8" width="8.54296875" bestFit="1" customWidth="1"/>
    <col min="9" max="9" width="8.453125" bestFit="1" customWidth="1"/>
    <col min="10" max="10" width="8.54296875" bestFit="1" customWidth="1"/>
    <col min="11" max="11" width="9.54296875" bestFit="1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22">
        <v>101010</v>
      </c>
      <c r="B2" s="2" t="s">
        <v>47</v>
      </c>
      <c r="C2" s="2" t="s">
        <v>6</v>
      </c>
      <c r="D2" s="18">
        <f>E2*F2</f>
        <v>0</v>
      </c>
      <c r="E2" s="17">
        <v>0</v>
      </c>
      <c r="F2" s="16">
        <v>0</v>
      </c>
    </row>
    <row r="3" spans="1:6" x14ac:dyDescent="0.35">
      <c r="A3" s="23">
        <v>101011</v>
      </c>
      <c r="B3" s="3" t="s">
        <v>48</v>
      </c>
      <c r="C3" t="s">
        <v>8</v>
      </c>
    </row>
    <row r="4" spans="1:6" x14ac:dyDescent="0.35">
      <c r="A4" s="24">
        <v>101012</v>
      </c>
      <c r="B4" s="4" t="s">
        <v>7</v>
      </c>
      <c r="C4" t="s">
        <v>8</v>
      </c>
    </row>
    <row r="5" spans="1:6" x14ac:dyDescent="0.35">
      <c r="A5" s="24">
        <v>101013</v>
      </c>
      <c r="B5" s="4" t="s">
        <v>9</v>
      </c>
      <c r="C5" t="s">
        <v>8</v>
      </c>
    </row>
    <row r="6" spans="1:6" x14ac:dyDescent="0.35">
      <c r="A6" s="24">
        <v>101014</v>
      </c>
      <c r="B6" s="4" t="s">
        <v>10</v>
      </c>
      <c r="C6" t="s">
        <v>8</v>
      </c>
    </row>
    <row r="7" spans="1:6" x14ac:dyDescent="0.35">
      <c r="A7" s="24">
        <v>101015</v>
      </c>
      <c r="B7" s="4" t="s">
        <v>11</v>
      </c>
      <c r="C7" t="s">
        <v>8</v>
      </c>
    </row>
    <row r="8" spans="1:6" x14ac:dyDescent="0.35">
      <c r="A8" s="25">
        <v>101016</v>
      </c>
      <c r="B8" s="6" t="s">
        <v>12</v>
      </c>
    </row>
    <row r="9" spans="1:6" x14ac:dyDescent="0.35">
      <c r="A9" t="s">
        <v>13</v>
      </c>
      <c r="B9" t="s">
        <v>14</v>
      </c>
      <c r="C9" t="s">
        <v>8</v>
      </c>
      <c r="F9" s="1"/>
    </row>
    <row r="10" spans="1:6" x14ac:dyDescent="0.35">
      <c r="A10" t="s">
        <v>15</v>
      </c>
      <c r="B10" t="s">
        <v>16</v>
      </c>
      <c r="C10" t="s">
        <v>8</v>
      </c>
    </row>
    <row r="11" spans="1:6" x14ac:dyDescent="0.35">
      <c r="A11" s="3" t="s">
        <v>17</v>
      </c>
      <c r="B11" s="3" t="s">
        <v>18</v>
      </c>
      <c r="C11" s="3"/>
      <c r="D11" s="3"/>
      <c r="E11" s="3"/>
      <c r="F11" s="3"/>
    </row>
    <row r="12" spans="1:6" x14ac:dyDescent="0.35">
      <c r="A12" s="4" t="s">
        <v>19</v>
      </c>
      <c r="B12" s="4" t="s">
        <v>20</v>
      </c>
      <c r="C12" s="19">
        <v>0</v>
      </c>
      <c r="D12" s="5">
        <f>D2*C12</f>
        <v>0</v>
      </c>
      <c r="E12" s="4"/>
      <c r="F12" s="4"/>
    </row>
    <row r="13" spans="1:6" x14ac:dyDescent="0.35">
      <c r="A13" s="4" t="s">
        <v>21</v>
      </c>
      <c r="B13" s="4" t="s">
        <v>22</v>
      </c>
      <c r="C13" s="19">
        <v>0</v>
      </c>
      <c r="D13" s="5">
        <f>D2*C13</f>
        <v>0</v>
      </c>
      <c r="E13" s="4"/>
      <c r="F13" s="4"/>
    </row>
    <row r="14" spans="1:6" x14ac:dyDescent="0.35">
      <c r="A14" s="13" t="s">
        <v>23</v>
      </c>
      <c r="B14" s="13" t="s">
        <v>24</v>
      </c>
      <c r="C14" s="20">
        <v>0</v>
      </c>
      <c r="D14" s="14">
        <f>D2*C14</f>
        <v>0</v>
      </c>
      <c r="E14" s="13"/>
      <c r="F14" s="13"/>
    </row>
    <row r="15" spans="1:6" x14ac:dyDescent="0.35">
      <c r="A15" s="15"/>
      <c r="B15" s="15"/>
      <c r="C15" s="15"/>
      <c r="D15" s="26">
        <f>SUM(D2:D14)</f>
        <v>0</v>
      </c>
      <c r="E15" s="15"/>
      <c r="F15" s="15"/>
    </row>
    <row r="16" spans="1:6" x14ac:dyDescent="0.35">
      <c r="A16" s="2"/>
      <c r="B16" s="2" t="s">
        <v>25</v>
      </c>
      <c r="C16" s="2"/>
      <c r="D16" s="7"/>
      <c r="E16" s="2"/>
      <c r="F16" s="2"/>
    </row>
    <row r="19" spans="1:11" x14ac:dyDescent="0.35">
      <c r="A19" t="s">
        <v>26</v>
      </c>
      <c r="B19" t="s">
        <v>27</v>
      </c>
      <c r="C19" t="s">
        <v>8</v>
      </c>
    </row>
    <row r="20" spans="1:11" x14ac:dyDescent="0.35">
      <c r="A20" s="3" t="s">
        <v>28</v>
      </c>
      <c r="B20" s="3" t="s">
        <v>29</v>
      </c>
      <c r="C20" s="3" t="s">
        <v>8</v>
      </c>
      <c r="D20" s="3"/>
      <c r="E20" s="3"/>
      <c r="F20" s="3"/>
      <c r="K20" s="11"/>
    </row>
    <row r="21" spans="1:11" x14ac:dyDescent="0.35">
      <c r="A21" s="4" t="s">
        <v>30</v>
      </c>
      <c r="B21" s="4" t="s">
        <v>31</v>
      </c>
      <c r="C21" s="4" t="s">
        <v>32</v>
      </c>
      <c r="D21" s="4"/>
      <c r="E21" s="4"/>
      <c r="F21" s="8">
        <v>50</v>
      </c>
      <c r="G21" s="10"/>
      <c r="H21" s="10"/>
      <c r="I21" s="10"/>
      <c r="J21" s="10"/>
      <c r="K21" s="12"/>
    </row>
    <row r="22" spans="1:11" x14ac:dyDescent="0.35">
      <c r="A22" s="4" t="s">
        <v>33</v>
      </c>
      <c r="B22" s="4" t="s">
        <v>34</v>
      </c>
      <c r="C22" s="4" t="s">
        <v>32</v>
      </c>
      <c r="D22" s="4"/>
      <c r="E22" s="4"/>
      <c r="F22" s="8">
        <v>40</v>
      </c>
      <c r="G22" s="10"/>
      <c r="H22" s="10"/>
      <c r="I22" s="10"/>
      <c r="J22" s="10"/>
      <c r="K22" s="12"/>
    </row>
    <row r="23" spans="1:11" x14ac:dyDescent="0.35">
      <c r="A23" s="4" t="s">
        <v>35</v>
      </c>
      <c r="B23" s="4" t="s">
        <v>36</v>
      </c>
      <c r="C23" s="4" t="s">
        <v>8</v>
      </c>
      <c r="D23" s="4"/>
      <c r="E23" s="4"/>
      <c r="F23" s="8"/>
      <c r="G23" s="10"/>
      <c r="H23" s="10"/>
      <c r="I23" s="10"/>
      <c r="J23" s="10"/>
      <c r="K23" s="12"/>
    </row>
    <row r="24" spans="1:11" x14ac:dyDescent="0.35">
      <c r="A24" s="4" t="s">
        <v>37</v>
      </c>
      <c r="B24" s="4" t="s">
        <v>36</v>
      </c>
      <c r="C24" s="4" t="s">
        <v>32</v>
      </c>
      <c r="D24" s="4"/>
      <c r="E24" s="4"/>
      <c r="F24" s="8">
        <v>175</v>
      </c>
      <c r="G24" s="10"/>
      <c r="H24" s="10"/>
      <c r="I24" s="10"/>
      <c r="J24" s="10"/>
      <c r="K24" s="12"/>
    </row>
    <row r="25" spans="1:11" x14ac:dyDescent="0.35">
      <c r="A25" s="4" t="s">
        <v>38</v>
      </c>
      <c r="B25" s="4" t="s">
        <v>39</v>
      </c>
      <c r="C25" s="4" t="s">
        <v>8</v>
      </c>
      <c r="D25" s="4"/>
      <c r="E25" s="4"/>
      <c r="F25" s="8"/>
      <c r="G25" s="10"/>
      <c r="H25" s="10"/>
      <c r="I25" s="10"/>
      <c r="J25" s="10"/>
      <c r="K25" s="12"/>
    </row>
    <row r="26" spans="1:11" x14ac:dyDescent="0.35">
      <c r="A26" s="4" t="s">
        <v>40</v>
      </c>
      <c r="B26" s="4" t="s">
        <v>41</v>
      </c>
      <c r="C26" s="4" t="s">
        <v>32</v>
      </c>
      <c r="D26" s="4"/>
      <c r="E26" s="4"/>
      <c r="F26" s="8">
        <v>45</v>
      </c>
      <c r="G26" s="10"/>
      <c r="H26" s="10"/>
      <c r="I26" s="10"/>
      <c r="J26" s="10"/>
      <c r="K26" s="12"/>
    </row>
    <row r="27" spans="1:11" x14ac:dyDescent="0.35">
      <c r="A27" s="6" t="s">
        <v>42</v>
      </c>
      <c r="B27" s="6" t="s">
        <v>43</v>
      </c>
      <c r="C27" s="6" t="s">
        <v>32</v>
      </c>
      <c r="D27" s="6"/>
      <c r="E27" s="6"/>
      <c r="F27" s="9">
        <v>35</v>
      </c>
      <c r="G27" s="10"/>
      <c r="H27" s="10"/>
      <c r="I27" s="10"/>
      <c r="J27" s="10"/>
      <c r="K27" s="12"/>
    </row>
    <row r="29" spans="1:11" x14ac:dyDescent="0.35">
      <c r="B29" t="s">
        <v>44</v>
      </c>
      <c r="C29" s="21"/>
    </row>
    <row r="30" spans="1:11" x14ac:dyDescent="0.35">
      <c r="B30" t="s">
        <v>45</v>
      </c>
      <c r="C30" s="21"/>
    </row>
    <row r="31" spans="1:11" x14ac:dyDescent="0.35">
      <c r="B31" t="s">
        <v>46</v>
      </c>
      <c r="C31" s="21"/>
    </row>
  </sheetData>
  <sheetProtection algorithmName="SHA-512" hashValue="q3grj6s1eX5jxMSwnGKQH6kbn/eDFrErfOquau4q2EXYPyklxGlFYh1k1CRQv/0mkMVJ31sIIgTlu4fhfv/wOw==" saltValue="ifLtZhA2zArQBhzPTY4cDA==" spinCount="100000" sheet="1" objects="1" scenarios="1"/>
  <protectedRanges>
    <protectedRange sqref="E2:F2" name="Bereik1"/>
    <protectedRange sqref="C12:C14" name="Bereik2"/>
    <protectedRange sqref="C29:C31" name="Bereik3"/>
  </protectedRanges>
  <conditionalFormatting sqref="D15">
    <cfRule type="cellIs" dxfId="1" priority="2" operator="lessThanOrEqual">
      <formula>120000</formula>
    </cfRule>
    <cfRule type="cellIs" dxfId="0" priority="3" operator="greaterThan">
      <formula>120000</formula>
    </cfRule>
  </conditionalFormatting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Inschrijvingsstaat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Caris</dc:creator>
  <cp:keywords/>
  <dc:description/>
  <cp:lastModifiedBy>Jan Caris</cp:lastModifiedBy>
  <cp:revision/>
  <dcterms:created xsi:type="dcterms:W3CDTF">2020-09-01T09:12:56Z</dcterms:created>
  <dcterms:modified xsi:type="dcterms:W3CDTF">2020-12-03T05:26:21Z</dcterms:modified>
  <cp:category/>
  <cp:contentStatus/>
</cp:coreProperties>
</file>