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codeName="ThisWorkbook"/>
  <mc:AlternateContent xmlns:mc="http://schemas.openxmlformats.org/markup-compatibility/2006">
    <mc:Choice Requires="x15">
      <x15ac:absPath xmlns:x15ac="http://schemas.microsoft.com/office/spreadsheetml/2010/11/ac" url="G:\EMC Algemeen\Projecten\SW-bedrijven\Ergon\Ergon Aanbestedingskalender\Bedrijfskleding schoeisel en PBM's 2021-2025\Definitieve aanbestedingsdocumenten\"/>
    </mc:Choice>
  </mc:AlternateContent>
  <xr:revisionPtr revIDLastSave="0" documentId="13_ncr:1_{67457DA7-362E-40B7-A8E7-1CEB925D476D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Bijlage 6a Perceel 1" sheetId="1" r:id="rId1"/>
  </sheets>
  <definedNames>
    <definedName name="_xlnm._FilterDatabase" localSheetId="0" hidden="1">'Bijlage 6a Perceel 1'!$A$3:$H$3</definedName>
    <definedName name="_xlnm.Print_Titles" localSheetId="0">'Bijlage 6a Perceel 1'!$3:$3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9" i="1" l="1"/>
  <c r="K678" i="1"/>
  <c r="K667" i="1"/>
  <c r="K656" i="1"/>
  <c r="K645" i="1"/>
  <c r="K634" i="1"/>
  <c r="K623" i="1"/>
  <c r="K612" i="1"/>
  <c r="K601" i="1"/>
  <c r="K590" i="1"/>
  <c r="K579" i="1"/>
  <c r="K566" i="1"/>
  <c r="K555" i="1"/>
  <c r="K544" i="1"/>
  <c r="K532" i="1"/>
  <c r="K521" i="1"/>
  <c r="K509" i="1"/>
  <c r="K498" i="1"/>
  <c r="K487" i="1"/>
  <c r="K476" i="1"/>
  <c r="K465" i="1"/>
  <c r="K454" i="1"/>
  <c r="K443" i="1"/>
  <c r="K432" i="1"/>
  <c r="K421" i="1"/>
  <c r="K410" i="1"/>
  <c r="K399" i="1"/>
  <c r="K388" i="1"/>
  <c r="K377" i="1"/>
  <c r="K367" i="1"/>
  <c r="K355" i="1"/>
  <c r="K344" i="1"/>
  <c r="K333" i="1"/>
  <c r="K322" i="1"/>
  <c r="K311" i="1"/>
  <c r="K300" i="1"/>
  <c r="K289" i="1"/>
  <c r="K278" i="1"/>
  <c r="K267" i="1"/>
  <c r="K256" i="1"/>
  <c r="K245" i="1"/>
  <c r="K234" i="1"/>
  <c r="K223" i="1"/>
  <c r="K212" i="1"/>
  <c r="K201" i="1"/>
  <c r="K191" i="1"/>
  <c r="K180" i="1"/>
  <c r="K168" i="1"/>
  <c r="K158" i="1"/>
  <c r="K147" i="1"/>
  <c r="K135" i="1"/>
  <c r="K123" i="1"/>
  <c r="K111" i="1"/>
  <c r="K100" i="1"/>
  <c r="K90" i="1"/>
  <c r="K80" i="1"/>
  <c r="K69" i="1"/>
  <c r="K58" i="1"/>
  <c r="K47" i="1"/>
  <c r="K37" i="1"/>
  <c r="K25" i="1"/>
  <c r="K15" i="1"/>
  <c r="K4" i="1"/>
  <c r="K701" i="1" l="1"/>
</calcChain>
</file>

<file path=xl/sharedStrings.xml><?xml version="1.0" encoding="utf-8"?>
<sst xmlns="http://schemas.openxmlformats.org/spreadsheetml/2006/main" count="723" uniqueCount="469">
  <si>
    <t>Omschrijving</t>
  </si>
  <si>
    <t>Afbeelding</t>
  </si>
  <si>
    <t>Categorie</t>
  </si>
  <si>
    <t>Merk</t>
  </si>
  <si>
    <t>Maatvoering</t>
  </si>
  <si>
    <t>Specificaties</t>
  </si>
  <si>
    <t>Detail omschrijving</t>
  </si>
  <si>
    <t>Nr.</t>
  </si>
  <si>
    <t>Schoeisel</t>
  </si>
  <si>
    <t>Emma</t>
  </si>
  <si>
    <t>Goedgekeurd volgens EN ISO 20345:2011</t>
  </si>
  <si>
    <t>S3</t>
  </si>
  <si>
    <t xml:space="preserve">Hoge zwarte veiligheidsschoen met stalen neus, overneus en stalen zoolplaat, </t>
  </si>
  <si>
    <t>gemaakt uit glad volnerf rundsleder en Hydro-Tec® Sanitized Silver voering:</t>
  </si>
  <si>
    <t>bacteriën en schimmels kunnen zich minder hechten aan het garen van deze</t>
  </si>
  <si>
    <t>voering door de Sanitized behandeling.</t>
  </si>
  <si>
    <t xml:space="preserve">Lage zwarte veiligheidsschoen met stalen neus, overneus en stalen zoolplaat, </t>
  </si>
  <si>
    <t>Hele inlegzool: anti-bacteriologisch, vochtabsorberend, ademend en uitwasbaar.</t>
  </si>
  <si>
    <t>Voorzien van een gepolsterde watertong.</t>
  </si>
  <si>
    <t>De zool bestaat uit een PU tussenzool en Gripforce® Easy Twist loopzool met</t>
  </si>
  <si>
    <t>hakprofiel, hoge slijtvastheid, anti-statisch, anti-slip (SCR), olie-, benzine- en</t>
  </si>
  <si>
    <t>zuurbestendig, hoog schokdempend vermogen. Voorzien van een kwalitatieve</t>
  </si>
  <si>
    <t>contrefort. Voorzien van een PU-overneus. Leerdikte 2,1-2,3 mm.</t>
  </si>
  <si>
    <t>S2</t>
  </si>
  <si>
    <t>Hoge zwarte veiligheidsschoen met stalen neus, gemaakt uit volnerf runds-</t>
  </si>
  <si>
    <t>leder en Hydro-Tec® Sanitized Silver voering: bacteriën en schimmels kunnen</t>
  </si>
  <si>
    <t>zich minder hechten aan het garen van deze voering door de Sanitized</t>
  </si>
  <si>
    <t>behandeling.</t>
  </si>
  <si>
    <t>Antistatische binnenzool. Hele inlegzool: anti-bacteriologisch, vochtabsorberend,</t>
  </si>
  <si>
    <t xml:space="preserve">ademend, uitwasbaar. </t>
  </si>
  <si>
    <t>contrefort. Leerdikte 2,1-2,3 mm.</t>
  </si>
  <si>
    <t>Lage zwarte veiligheidsschoen met stalen neus, gemaakt uit volnerf runds-</t>
  </si>
  <si>
    <t>Laag model veiligheidsschoen met bovenmateriaal vervaardigd uit gevet nubuck-</t>
  </si>
  <si>
    <t>leder en Cordura® en Hydro-Tec® Sanitized Silver voering; baterieën en schimmels</t>
  </si>
  <si>
    <t>kunnen zich minder hechten aan het garen van deze voering door de Sanitized</t>
  </si>
  <si>
    <t>behandeling. Antistatische binnenzool. Hele binnenzool: anti-bacteriologisch,</t>
  </si>
  <si>
    <t>vochtabsorberend, ademend, uitwasbaar.</t>
  </si>
  <si>
    <t>contrefort. Kleur: blauw-grijs met bruine accenten.</t>
  </si>
  <si>
    <t>S1P</t>
  </si>
  <si>
    <t>Hoog model veiligheidsschoen met bovenmateriaal vervaardigd uit gevet nubuck-</t>
  </si>
  <si>
    <t xml:space="preserve">contrefort.  </t>
  </si>
  <si>
    <t>vochtabsorberend, ademend, uitwasbaar. Ademende schoen voor warme en</t>
  </si>
  <si>
    <t>gesloten werkomgevingen. Voorzien van stalen neus en klittenband.</t>
  </si>
  <si>
    <t>vochtabsorberend, ademend, uitwasbaar. Voorzien van stalen neus.</t>
  </si>
  <si>
    <t xml:space="preserve">contrefort. </t>
  </si>
  <si>
    <t>contrefort. Kleur: zwart-grijs</t>
  </si>
  <si>
    <t>contrefort.  Kleur: zwart-bruin</t>
  </si>
  <si>
    <t>Hoog model veiligheidsschoen 100% waterdicht voorzien van Sympatex</t>
  </si>
  <si>
    <t>Antistatische binnenzool. Hele binnenzool: anti-bacteriologisch,</t>
  </si>
  <si>
    <t>membraam. Vol rundsnerfsleder bovenwerk. Anti-bateriële dodende binnenvoering.</t>
  </si>
  <si>
    <t>Voorzien van stalen neus en stalen zoolplaat.</t>
  </si>
  <si>
    <t xml:space="preserve">vochtabsorberend, ademend, uitwasbaar. </t>
  </si>
  <si>
    <t>Voorzien van stalen neus en stalen zoolplaat en overzetneus,</t>
  </si>
  <si>
    <t xml:space="preserve">vochtabsorberend, ademend, uitwasbaar. Voorzien van stalen neus en </t>
  </si>
  <si>
    <t>een gepolsterde watertong.</t>
  </si>
  <si>
    <t xml:space="preserve">vochtabsorberend, ademend, uitwasbaar. Voorzien van stalen neus. </t>
  </si>
  <si>
    <t>contrefort. Voorzien van een stalen neus en stalen zoolplaat. Kleur: zwart-bruin.</t>
  </si>
  <si>
    <t>Laag model zwarte veiligheidsschoen, bovenmateriaal uitgevoerd in rundsleder.</t>
  </si>
  <si>
    <t>De schoen is voorzien van een stalen neus, kruipneus en stalen tussenzool.</t>
  </si>
  <si>
    <t>De zool bestaat uit een geprofileerde, antislip polyurethaan loopzool met</t>
  </si>
  <si>
    <t>hakprofiel. De schoen is voorzien van een vochtregulerende binnenvoering,</t>
  </si>
  <si>
    <t>gevoerde tong en contrefort.</t>
  </si>
  <si>
    <t>De schoen is schokabsorberend. De schoen voldoet aan CE-norm en</t>
  </si>
  <si>
    <t>ISO 20345:2011</t>
  </si>
  <si>
    <t>Diadora</t>
  </si>
  <si>
    <t>Veiligheidsschoen Diadora Geox Hi Jet</t>
  </si>
  <si>
    <t>Hoge sportieve veiligheidsschoen, gemaakt van nubuck leer en voorzien</t>
  </si>
  <si>
    <t>van NET Breathing System (Geox). Hierdoor ventileert de schoen via de zool.</t>
  </si>
  <si>
    <t>Verder is de schoen voorzien van een aluminium neus, een kevlar tussenzool.</t>
  </si>
  <si>
    <t>De sterke nitril loopzool in combinatie met de TPU tussenzool geeft een</t>
  </si>
  <si>
    <t>uitstekende demping en een extreem laag totaalgewicht.</t>
  </si>
  <si>
    <t>De schoen voldoet aan EN 20345</t>
  </si>
  <si>
    <t>Elten</t>
  </si>
  <si>
    <t>Veiligheidsschoen Leo</t>
  </si>
  <si>
    <t>Veiligheidsschoen Nordic</t>
  </si>
  <si>
    <t>Veiligheidsschoen Budget</t>
  </si>
  <si>
    <t>Veiligheidsschoen Lukas</t>
  </si>
  <si>
    <t>Veiligheidsschoen Nestor</t>
  </si>
  <si>
    <t>Veiligheidsschoen Primus</t>
  </si>
  <si>
    <t>Veiligheidsschoen Evoke</t>
  </si>
  <si>
    <t>Veiligheidsschoen Spa</t>
  </si>
  <si>
    <t>Veiligheidsschoen Silverstone</t>
  </si>
  <si>
    <t>Veiligheidsschoen Le Mans</t>
  </si>
  <si>
    <t>Veiligheidsschoen Daytona</t>
  </si>
  <si>
    <t>Veiligheidsschoen Roy</t>
  </si>
  <si>
    <t>Veiligheidsschoen Ringo</t>
  </si>
  <si>
    <t>Laag model veiligheidsschoen uitgerust met een stalen neus en een metaal-</t>
  </si>
  <si>
    <t>vrije tussenzool.</t>
  </si>
  <si>
    <t>Het bovenmateriaal bestaat uit gehydrofobeerde microvezel en gehydrofobeerde</t>
  </si>
  <si>
    <t>textiel. Door de SCR-certificering  is de schoen antislip en daarmee geschikt</t>
  </si>
  <si>
    <t>verschillende werkzaamheden.</t>
  </si>
  <si>
    <t>Het model is uitgerust met relecterend materiaal.</t>
  </si>
  <si>
    <t>Hoog model veiligheidsschoen uitgerust met een stalen neus en een metaal-</t>
  </si>
  <si>
    <t>voor verschillende werkzaamheden.</t>
  </si>
  <si>
    <t>Atlas</t>
  </si>
  <si>
    <t>Veiligheidsschoen 745 GTX</t>
  </si>
  <si>
    <t xml:space="preserve"> Grisport</t>
  </si>
  <si>
    <t xml:space="preserve">Hoge veiligheidsschoen. Bovendeel waterproof leer. Gore Tex binnenvoering. </t>
  </si>
  <si>
    <t>MPU zooltechnologie. XP tussen zaal. Alu-tec aluminium neus. Deze</t>
  </si>
  <si>
    <t>werkschoen heeft een PPS-dempingssysteem.</t>
  </si>
  <si>
    <t>Veiligheidslaars 70249</t>
  </si>
  <si>
    <t>Werklaars met waterdichte sympatex voering, deze houdt de voeten droog</t>
  </si>
  <si>
    <t>bij natte omstandigheden. De werklaarzen hebben een PU/nitril loopzool met</t>
  </si>
  <si>
    <t>kevlar tussenzool. De zool is extreem slip- en slijtvast, olie-, zuur- en snijbestendig</t>
  </si>
  <si>
    <t>De stalen veiligheidsneus beschermt tegen vallen voorwerpen met een energie</t>
  </si>
  <si>
    <t xml:space="preserve">tot 200 Joule. </t>
  </si>
  <si>
    <t>Ecco</t>
  </si>
  <si>
    <t xml:space="preserve">Lage zwarte beroepsschoen met antislip zool van Vibram. Antistatische, </t>
  </si>
  <si>
    <t>schokdempende, direct ingespoten PU-middenzool. Verwisselbare inlegzool.</t>
  </si>
  <si>
    <t>Plaat met receptortechnologie voor geoptimaliseerde ondersteuning.</t>
  </si>
  <si>
    <t>Interne hielstabilisator. Anatomisch gevormde hielcontrefort. 100% waterbestendig</t>
  </si>
  <si>
    <t xml:space="preserve">GORE-TEX® membraan. Volnerf lederen bovenmateriaal. </t>
  </si>
  <si>
    <t>Goedgekeurd volgens EN 20347.</t>
  </si>
  <si>
    <t>Veiligheidsschoen Zantvoort</t>
  </si>
  <si>
    <t>Bedrijfskleding</t>
  </si>
  <si>
    <t>Santino</t>
  </si>
  <si>
    <t>Polo-pique, voorgekrompen, enzym en silicon washed.</t>
  </si>
  <si>
    <t>Korte mouw, platgebreide kraag, zijsplitjes en 3-knoopsluiting. Achterzijde</t>
  </si>
  <si>
    <t>3 cm langer.</t>
  </si>
  <si>
    <t>Polo sweater met lange mouw. De binnenzijde is geruwd.</t>
  </si>
  <si>
    <t>Gebruik voor unisex, polokraag met 3-knoopsluiting, tailleband en manchetten</t>
  </si>
  <si>
    <t>elastaan.</t>
  </si>
  <si>
    <t>Gebruik voor unisex.</t>
  </si>
  <si>
    <t>100% katoen</t>
  </si>
  <si>
    <t>T-shirt met V-hals met korte mouw.</t>
  </si>
  <si>
    <t>Nektape van schouder tot schouder ter versteviging en vormvastheid.</t>
  </si>
  <si>
    <t xml:space="preserve">Polo pique Ricardo k/p </t>
  </si>
  <si>
    <t xml:space="preserve">Polosweater Robin k/p </t>
  </si>
  <si>
    <t>T-shirt V-hals katoen</t>
  </si>
  <si>
    <t>Kleur: donkergroen, donkerblauw</t>
  </si>
  <si>
    <t>Spijkerbroek Jacksonville Slim-Fit</t>
  </si>
  <si>
    <t>Rechte pijp, normale taille met YKK ritssluiting</t>
  </si>
  <si>
    <t>Kleur: darkstone</t>
  </si>
  <si>
    <t>Spijkerbroek New Orleans</t>
  </si>
  <si>
    <t>Spijkerbroek heren. Slim fit. Stretch.</t>
  </si>
  <si>
    <t>Spijkerbroek dames. Slim fit. Stretch.</t>
  </si>
  <si>
    <t>5 pocket model. Smalle pijp. Hoge taille met YKK ritssluiting</t>
  </si>
  <si>
    <t xml:space="preserve">Winterbroek Havep 8324 </t>
  </si>
  <si>
    <t>Havep</t>
  </si>
  <si>
    <t>Pantalon met wintervoering. De band is voorzien van elastiek, bandplooien en</t>
  </si>
  <si>
    <t>zes riemlussen. De broek is verder voorzien van twee schuine steekzakken,</t>
  </si>
  <si>
    <t>een achterzak en een dubbele duimstokzak. Vanaf de tailleband tot aan de rits</t>
  </si>
  <si>
    <t xml:space="preserve">loopt een dubbele kapnaad. Ook de zijnaden en binnenbeennaden zijn </t>
  </si>
  <si>
    <t>dubbel gestikt.</t>
  </si>
  <si>
    <t>Helly Hansen</t>
  </si>
  <si>
    <t>Lifa® Stay Dry technologie, allergie-neutraal en non-itch.</t>
  </si>
  <si>
    <t>Elastiek in de taille en geribde zoom.</t>
  </si>
  <si>
    <t xml:space="preserve">Werkpantalon RWS </t>
  </si>
  <si>
    <t>Anchor Workwear</t>
  </si>
  <si>
    <t>Werkpantalon met 2 steekzakken, 2 achterzakken met klep en dubbele</t>
  </si>
  <si>
    <t>Dubbele kapnaad van de tailleband tot de rits.</t>
  </si>
  <si>
    <t>duimstokzak. De band is voorzien van elastiek, bandplooiien en 6 riemlussen.</t>
  </si>
  <si>
    <t>Kleuren: fluororanje en donkerblauw</t>
  </si>
  <si>
    <t>Voorzien van refelecterende tape aan onderzijde van de broek.</t>
  </si>
  <si>
    <t>Spijkerbroek Wrangler Texas</t>
  </si>
  <si>
    <t>Wrangler</t>
  </si>
  <si>
    <t>Wrangler Jeans Texas, regular fit, straight leg. Stretch</t>
  </si>
  <si>
    <t>Amerikaanse overall k/p</t>
  </si>
  <si>
    <t>Overall, Amerikaans model voorzien van combinatieborstzak met klep, telefoon-</t>
  </si>
  <si>
    <t>zakje en aparte zak met ritssluiting. Verder voorzien van twee diepe steekzakken,</t>
  </si>
  <si>
    <t>dubbele duimstokzak en safari beenzak. Het rugstuk is hoog opgesneden met</t>
  </si>
  <si>
    <t>verstelbare schouderbanen en kliksluitingen aan de voorzijde. Ook het borststuk</t>
  </si>
  <si>
    <t>is hoog opgesneden, zodat de schouderbanden niet gemakkelijk van de</t>
  </si>
  <si>
    <t>schouders afglijden. Tevens verstelbare elastiek in de taille. Vanaf het achterpand</t>
  </si>
  <si>
    <t>tot aan het kruis loopt een drievoudige kanpnaad. Ook de zijnaden en binnenbeen-</t>
  </si>
  <si>
    <t>naden zijn drievoudig gestikt. Op de beenpijpen zijn kniezakken aangebracht,</t>
  </si>
  <si>
    <t>waar kniebeschermers in gezet kunnen worden.</t>
  </si>
  <si>
    <t>Anti-teek broek TKW</t>
  </si>
  <si>
    <t>Maat: 46 t/m 66</t>
  </si>
  <si>
    <t>Maat: 44 t/m 66</t>
  </si>
  <si>
    <t>Maat: 44 t/m 64</t>
  </si>
  <si>
    <t>Maat: XS t/m 4XL</t>
  </si>
  <si>
    <t>Maat: 42 t/m 66</t>
  </si>
  <si>
    <t>Maat: S t/m 5XL</t>
  </si>
  <si>
    <t>Maat: 35 t/m 49</t>
  </si>
  <si>
    <t>Maat: 40 t/m 48</t>
  </si>
  <si>
    <t>Maat: 35 t/m 48</t>
  </si>
  <si>
    <t>Maat: 39 t/m 48</t>
  </si>
  <si>
    <t>Kleur: zwart-rood</t>
  </si>
  <si>
    <t>Kleur: zwart</t>
  </si>
  <si>
    <t>Kleur: donkerbruin</t>
  </si>
  <si>
    <t>Maat: 40 t/m 47</t>
  </si>
  <si>
    <t>Maat: 36 t/m 42</t>
  </si>
  <si>
    <t xml:space="preserve">Werkbroek met tekenbescherming. Voorzien van 2 steekzakken, </t>
  </si>
  <si>
    <t>2 achterzakken met klep, 2 dijbeenzakken met klep, waarvan rechterdijbeenzak</t>
  </si>
  <si>
    <t>met pennenzak en linkerdijbeenzak met smartphone zak met klep.</t>
  </si>
  <si>
    <t>Band voorzien van 7 riemlussen. Broekspijpen met aantrekkoord met</t>
  </si>
  <si>
    <t>koordstoppers.</t>
  </si>
  <si>
    <t>Kleur: groen</t>
  </si>
  <si>
    <t>Thermopolo met lange mouw. Kleine rits. Voor werk in koude omstandigheden.</t>
  </si>
  <si>
    <t>Maximale vochtafvoer. Snel drogend. Duurzaam. Van nature anti-bacterieel.</t>
  </si>
  <si>
    <t>Isolerende Merino wo. Lifa Stay Dry Technology TM. Verlengd rugpand</t>
  </si>
  <si>
    <t>Fleecejack Bormio</t>
  </si>
  <si>
    <t>100% polyester</t>
  </si>
  <si>
    <t>Fleecejack met éénzijdige anti-pilling polarfleece. Doorritsbaar middels rits.</t>
  </si>
  <si>
    <t xml:space="preserve">Twee steekzakken met rits. Rechte onderzijde met elastisch aantrekkoord </t>
  </si>
  <si>
    <t>en stoppers.</t>
  </si>
  <si>
    <t>Polo Roskilde 75027</t>
  </si>
  <si>
    <t>Broek Roskilde 75425</t>
  </si>
  <si>
    <t>Thermobroek. Voor werk in koude omstandigheden.</t>
  </si>
  <si>
    <t>Pebetex</t>
  </si>
  <si>
    <t>De polo draagt comfortabel op de huid en voert transpiratievocht af, waardoor de</t>
  </si>
  <si>
    <t>de huid droog blijft. Bacterieën worden in hun ontwikkeling geremd, waardoor</t>
  </si>
  <si>
    <t>hinderdelijke luchtjes worden voorkomen. Verder is het materiaal kreukvrij en</t>
  </si>
  <si>
    <t>blijft prima kleurecht. De polo is uitgevoerd met een borstzak en een</t>
  </si>
  <si>
    <t>contrasterende polokraag met drukknoopjes. De polo voldoet aan de CE-norm</t>
  </si>
  <si>
    <t>EN ISO 20471 klasse 2.</t>
  </si>
  <si>
    <t>Kleur:  Navy/fluorgeel</t>
  </si>
  <si>
    <t>Denver zichtbaarheidssweater</t>
  </si>
  <si>
    <t>Dassy</t>
  </si>
  <si>
    <t>Sweater met ritssluiting met kinbescherming, elastische taille en elastische</t>
  </si>
  <si>
    <t>manchetten. Versterkte afwerking bij nekinzet, schouders en mouwen.</t>
  </si>
  <si>
    <t>Voorzien van elastrische striping. De sweater voldoet aan EN ISO 20471 klasse 2.</t>
  </si>
  <si>
    <t>Polo Natura-katoen RWS</t>
  </si>
  <si>
    <t>Polo met piquestof Natura aan de buitenzijde en katoen aan de binnenzijde</t>
  </si>
  <si>
    <t>geweven. Voorzien van RWS-triping. Voldoet aan keurmerk EN ISO 20471</t>
  </si>
  <si>
    <t xml:space="preserve">klasse 2. Vochtregulerend, hoge wasbestendigheid, zeer comfortabel </t>
  </si>
  <si>
    <t>dragen (katoen aan de binnenzijde).</t>
  </si>
  <si>
    <t>contrefort.  Kleur: donkerbruin</t>
  </si>
  <si>
    <t>leder. Antistatische binnenzool.Beschermende roestvrij stalen tussenzool.</t>
  </si>
  <si>
    <t>Veiligheidsschoen Anne</t>
  </si>
  <si>
    <t>Laag model veiligheidsschoen voor dames.</t>
  </si>
  <si>
    <t>Kleur: zwart-grijs</t>
  </si>
  <si>
    <t>De anotomische vormen van deze schoen volgen precies het natuurlijke verloop</t>
  </si>
  <si>
    <t xml:space="preserve">van de voet. Dankzij de speciale "sticky grip" staat de drager zelfverzekerd op </t>
  </si>
  <si>
    <t xml:space="preserve">allerlei ondergronden. Met ESD-certificaat en geweldige ventilatie is deze </t>
  </si>
  <si>
    <t>schoen ideaal voorwarme geconditioneerde omgevingen.</t>
  </si>
  <si>
    <t xml:space="preserve">Korte broek Cargo-RT31 </t>
  </si>
  <si>
    <t>Korte broek met 2 steekzakken, 2 achterzakken met kleppen en 2 dijbeen-</t>
  </si>
  <si>
    <t>zakken. Band voorzien van 5 riemlussen.</t>
  </si>
  <si>
    <t>T-shirt Joy ronde hals</t>
  </si>
  <si>
    <t>T-shirt rondgebreid. Dubbellaags ribboord als kraag.</t>
  </si>
  <si>
    <t>Pilotjack CE2 H-T</t>
  </si>
  <si>
    <t>Bedrijfkleding</t>
  </si>
  <si>
    <t>Anchor workwear</t>
  </si>
  <si>
    <t>XS t/m 5XL</t>
  </si>
  <si>
    <t>Multifunctioneel pilotjack, uitgevoerd in stevige, soepele, waterafstotende buiten-</t>
  </si>
  <si>
    <t>en de binnenvoering is een waterdichte, winddichte en ademende membraam-</t>
  </si>
  <si>
    <t xml:space="preserve">voering aangebracht (40% polyester/60% poly-urethaan) (85 gram/m²). Verder </t>
  </si>
  <si>
    <t>voorzien van uitritsbare gewatteerde voering 120 gram/m². Het jack is uitgevoerd</t>
  </si>
  <si>
    <t>met twee onderzakken met klep, twee borstzakken met klep, een binnenzak met</t>
  </si>
  <si>
    <t>klittenbandsluiting. De YKK ritssluiting wordt beschermd door een overslag met</t>
  </si>
  <si>
    <t>drukknopen. De band en de manchetten zijn voorzien van elastiek. Bijpassende</t>
  </si>
  <si>
    <t>capuchon is los bij te bestellen. Voorzien van 2 banen reflectie over de schouder</t>
  </si>
  <si>
    <t>en 2 banen reflectie rondom de body en armen. Het jack voldoet aan de CE-norm</t>
  </si>
  <si>
    <t>EN ISO 20471 Klasse 2.</t>
  </si>
  <si>
    <t>stof voorzien van een 100% polyester satijnen binnenvoering,. Tussen de buitenstof</t>
  </si>
  <si>
    <t>Parka Hi-Tech CE2</t>
  </si>
  <si>
    <t>Parka, uitgevoerd in stevige, soepele, waterafstotende buitenstof voorzien van een</t>
  </si>
  <si>
    <t>100% polyester satijnen binnenvoering. Tussen de buitenstof en de binnevoering</t>
  </si>
  <si>
    <t>is een waterdichte, winddichte en ademende membraamvoering aangebracht</t>
  </si>
  <si>
    <t>(40% polyester/60% poly-urethaan) (85 gram/m²). De parka is voorzien van twee</t>
  </si>
  <si>
    <t>borstzakken met klep en twee onderzakken met klep. Verder is de parka</t>
  </si>
  <si>
    <t>voorzien van afritsbare capuchon en de YKK-ritssluiting aan de voorzijde wordt</t>
  </si>
  <si>
    <t xml:space="preserve">beschermd door een overslag met drukknopen. De taille is verstelbaar door </t>
  </si>
  <si>
    <t>middel van elastiek en knoop. Zowel in de zoom van de jas als in de capuchon</t>
  </si>
  <si>
    <t>zit een koord met koordstoppen. De mouwen zijn voorzien van windvangers.</t>
  </si>
  <si>
    <t>Battledress jack CE2</t>
  </si>
  <si>
    <t>Zomerjack, uitgevoerd in 65% katoen en 35% polyester (300 gram/m²) en 70%</t>
  </si>
  <si>
    <t>polyester/30% katoen fluorenscerende stof (240 gram/m²), voorzien van rits-</t>
  </si>
  <si>
    <t>sluiting onder een overslag met drukknopen. Het ongevoerde jack is voorzien van</t>
  </si>
  <si>
    <t>twee ruime steekzakken, een afsluitbare binnenzak en twee borstzakken onder</t>
  </si>
  <si>
    <t>een overslag. Het achterpand is voorzien van comfortplooien en in de tailleband</t>
  </si>
  <si>
    <t>verstelbaar d.m.v. lummels. Voorzien van twee horizontale banen reflectie</t>
  </si>
  <si>
    <t>rondom body en armen. Het jack voldoet aan de CE-norm EN ISO 30471</t>
  </si>
  <si>
    <t>klasse 2</t>
  </si>
  <si>
    <t>Kleur: groen/fluororanje</t>
  </si>
  <si>
    <t>Parkla midi A-line CE2</t>
  </si>
  <si>
    <t>A-line</t>
  </si>
  <si>
    <t>S t/m 5XL</t>
  </si>
  <si>
    <t>Parka wind-, waterdicht en ademend. Voorzien van Loxy 9901 striping.</t>
  </si>
  <si>
    <t>Twee steekzakken en 4 opbergzakken onder overslag. Napoleonzak en pennenzak</t>
  </si>
  <si>
    <t>onder overslag. Capuchon in de kraag en binnenzijde kraag met fleece.</t>
  </si>
  <si>
    <t>Verstelbare manchetten en verlengd rugpand. Alle ritsen YKK. Uit te breiden</t>
  </si>
  <si>
    <t>met inritsbare softshell of watinnevoering. De park voldoet aan de CE-norm</t>
  </si>
  <si>
    <t>Kleur: navy/fluorgeel</t>
  </si>
  <si>
    <t xml:space="preserve">Jack Softshell A-line CE2 </t>
  </si>
  <si>
    <t>Softshell stretch, winddicht, waterafstotend en ademend. Loxy 9901 striping.</t>
  </si>
  <si>
    <t>2 steekzakken en 1 verticale borstzak met rits. Verstelbare manchetten en</t>
  </si>
  <si>
    <t>verlengd rugpand. Alle ritsen YKK. Inritsbaar in Parka midi A-line. Het jack</t>
  </si>
  <si>
    <t>voldoet aan de CE-norm EN ISO 20471 klasse 2.</t>
  </si>
  <si>
    <t>aan de CE-norm EN ISO 20471 klasse 2.</t>
  </si>
  <si>
    <t xml:space="preserve">Pilotjack Beaver H-T </t>
  </si>
  <si>
    <t>Pilotjack, vervaardigd uit beavernylon met satijnen binnenvoering. Het jack is</t>
  </si>
  <si>
    <t xml:space="preserve">voorzien van uitritsbare voering. De band en de manchetten zijn eveneens gemaakt </t>
  </si>
  <si>
    <t>van beaver-nylon en voorzien van elastiek.</t>
  </si>
  <si>
    <t>Voorzien van twee borstzakken onder doorlopende overlsag, twee steekzakken,</t>
  </si>
  <si>
    <t>een binnenzak en pennenzakje op de mouw. Tussen de buitenstof en de</t>
  </si>
  <si>
    <t>binnenvoering is een waterdichte, ademende Hi-Tech voering aangebracht.</t>
  </si>
  <si>
    <t>Kleur: donkergroen</t>
  </si>
  <si>
    <t>Parka Haag 71045</t>
  </si>
  <si>
    <t>S t/m 4XL</t>
  </si>
  <si>
    <t>Parka waterbestendig en ventilerend. Water- en windbestendig.</t>
  </si>
  <si>
    <t>Volledig getapet. Geen schoudernaden. Afneembare capuchon. Geruwd</t>
  </si>
  <si>
    <t>polyester aan binnenzijde kraag. Kinbescherming. Stormklep. Tweeweg-</t>
  </si>
  <si>
    <t>ritssluiting en klittenbandsluiting. Twee zakken met ritssluiting aan voorzijde.</t>
  </si>
  <si>
    <t>Borstzak met waterafstotende ritssluiting. Binnenzak op borst met ritssluiting.</t>
  </si>
  <si>
    <t>Trekkoord in boord met knoopsluiting voor extra veiligheid.Verstelbaar</t>
  </si>
  <si>
    <t>trekkoord in taille. Klittenbandverstelling in manchetten. Ritssluiting om bij</t>
  </si>
  <si>
    <t>binnenbekleding te komen voor aanbrengen van bedrijfslogo's. Inritsbaar.</t>
  </si>
  <si>
    <t>Click-on-lus in boord voor ID-kaarthouder. Verlengd achterpand.</t>
  </si>
  <si>
    <t>Fleecejack (binnenvoering) HH72065</t>
  </si>
  <si>
    <t>XS t/m 4XL</t>
  </si>
  <si>
    <t xml:space="preserve">EN 14058 cl Norm voor bescherming tegen koude. </t>
  </si>
  <si>
    <t xml:space="preserve">Ritssluiting aan voorzijde. Twee zakken met ritssluiting aan voorzijde. </t>
  </si>
  <si>
    <t>Elastische manchetten. Optioneel als inritsbare jas.</t>
  </si>
  <si>
    <t>Aantal</t>
  </si>
  <si>
    <t>Prijs</t>
  </si>
  <si>
    <t>Totaalprijs</t>
  </si>
  <si>
    <t>Kleur: dark blue</t>
  </si>
  <si>
    <t xml:space="preserve">Pilotjack H-T RWS </t>
  </si>
  <si>
    <t>Multifunctioneel pilotjack, uitgevoerd in stevige, soepele, waterafstotende</t>
  </si>
  <si>
    <t>buitenstof voorzien van 100% polyester satijnen binnenvoering. Tussen de</t>
  </si>
  <si>
    <t>buitenstof en de binnenvoering is een waterdichte, winddichte en ademende</t>
  </si>
  <si>
    <t>membraamvoering aangebracht (40% polyester/60% poly-urethaan) 85 gram/m²</t>
  </si>
  <si>
    <t xml:space="preserve">Verder voorzien van uitritsbare mouwen en uitritsbare gewatteerde voering </t>
  </si>
  <si>
    <t>(120 gram/m²). Het jack is uitgevoerd met twee onderzakken met klep, twee</t>
  </si>
  <si>
    <t>borstzakken met klep, een binnenzak met klittenbandsluiting. De YKK ritssluiting</t>
  </si>
  <si>
    <t xml:space="preserve">wordt beschermd door een overslag met drukknoppen. De band en de </t>
  </si>
  <si>
    <t>manchettten zijn voorzien van elastiek. Bijpassende capuchon is los bij te</t>
  </si>
  <si>
    <t>bestellen. Voorzien van twee banen reflectie over de schouder en twee banen</t>
  </si>
  <si>
    <t>reflectie rondom body en armen. Het jack voldoet aan de CE-norm ISO 20471</t>
  </si>
  <si>
    <t>klasse 2 (ook met afgeritste mouwen).</t>
  </si>
  <si>
    <t>Kleur: fluororanje</t>
  </si>
  <si>
    <t>Kleur: blauw</t>
  </si>
  <si>
    <t>Maat: S t/m 4XL</t>
  </si>
  <si>
    <t>Maat: XS t/m 5XL</t>
  </si>
  <si>
    <t>Kleur: donkergroen, donkerblauw, donkergrijs, oranje</t>
  </si>
  <si>
    <t>Maat: S t/m 3XL</t>
  </si>
  <si>
    <t xml:space="preserve">Pantalon Worker </t>
  </si>
  <si>
    <t>Pantalon in 2 uitvoeringen.</t>
  </si>
  <si>
    <t>Vaste en afritsbare beenpijpen. Voorzien van twee opgezette steekzakken,</t>
  </si>
  <si>
    <t>twee achterzakken met klep en eventueel afritsbare pijpen. De broek draagt</t>
  </si>
  <si>
    <t>comfortabel door een zacht aanvoelende binnenzijde.</t>
  </si>
  <si>
    <t>Kleur: donkerblauw, zwart</t>
  </si>
  <si>
    <t xml:space="preserve">Stofjas AS10 </t>
  </si>
  <si>
    <t>Stofjas antistatisch met borstzak, twee onderzakken en telefoonzak.</t>
  </si>
  <si>
    <t>De machet is verstelbaar middels klittenband. Sluiting middels verdekte</t>
  </si>
  <si>
    <t>drukknopen. De stofjas is gekeurd volgens EN 1149</t>
  </si>
  <si>
    <t>Kleur: wit en donkerblauw</t>
  </si>
  <si>
    <t>Ergon transferlogo 74cm2 groen</t>
  </si>
  <si>
    <t>RGB R34 - G148 - B100</t>
  </si>
  <si>
    <t>HEX #229464</t>
  </si>
  <si>
    <t>Avery 970 - Bottle green</t>
  </si>
  <si>
    <t>PMS coated Pantone 340 C</t>
  </si>
  <si>
    <t>PMS uncoated Pantone 3405 U</t>
  </si>
  <si>
    <t>CMYK coated C99 - M2 - Y 78 - K 0</t>
  </si>
  <si>
    <t>CMYK uncoated C99 - M2 - Y 74 - K0</t>
  </si>
  <si>
    <t>Ergon borduurlogo 74cm2 groen</t>
  </si>
  <si>
    <t>Kleur draad Isacord 5210</t>
  </si>
  <si>
    <t>Stofjas Havep 4025 unisex</t>
  </si>
  <si>
    <t>PKA</t>
  </si>
  <si>
    <t>Amerikaanse overall met dubbele borstzak, waarvan 1 met bedekte ritssluiting</t>
  </si>
  <si>
    <t>en 1 met 2 drukknopen, clippy snelsluiting, elastiek aan de schouderverstelling,</t>
  </si>
  <si>
    <t>de taille is met 2 knopen verstelbaar. Bevat 2 geïntegreerde steekzakken,</t>
  </si>
  <si>
    <t>ritssluiting bij gulp, 1 cargozak, een dubbele duimstokhouder met</t>
  </si>
  <si>
    <t>geïntegreerde mobielhouder aan rechterbeen en kniezakken voor kniebeschermers</t>
  </si>
  <si>
    <t>welke van onder af moeten worden ingebracht en met klittenband wordt</t>
  </si>
  <si>
    <t>afgesloten.</t>
  </si>
  <si>
    <t>Veiligheidsvest oranje EN471 kl2</t>
  </si>
  <si>
    <t>Portwest</t>
  </si>
  <si>
    <t>Hi-Vis two band &amp; brace vest. Het unieke dual sizing systeem geeft betere</t>
  </si>
  <si>
    <t>flexibilteit van de maat. De diepere armgaten betekenen dat het vest makkelijk</t>
  </si>
  <si>
    <t>voer een jas heen gedragen kan worden.</t>
  </si>
  <si>
    <t>Kleur: fluororanje/fluorgeel</t>
  </si>
  <si>
    <t>Maat: S t/m 7XL</t>
  </si>
  <si>
    <t>Maat: S t/m 5XL + 7XL</t>
  </si>
  <si>
    <t>Maat: S t/m 3 XL</t>
  </si>
  <si>
    <t>Kleur: zwart en donkerblauw</t>
  </si>
  <si>
    <t>Bodywarmer</t>
  </si>
  <si>
    <t>Uni-Wear</t>
  </si>
  <si>
    <t>Kleur: marineblauw en donkergroen</t>
  </si>
  <si>
    <t>Bodywarmer RWS met hoge kraag, verlengd rugpand en gewatteerde</t>
  </si>
  <si>
    <t>voering. De ritssluiting zit verdekt onder een overslag met drukknopen. De</t>
  </si>
  <si>
    <t xml:space="preserve">bodywarmer is voorzien van twee steekzakken, twee borstzakken onder een </t>
  </si>
  <si>
    <t>overslag en een binnenzak.</t>
  </si>
  <si>
    <t>Postal Glove fleece met windstopper</t>
  </si>
  <si>
    <t>TSP</t>
  </si>
  <si>
    <t>Maat: S t/m XXL</t>
  </si>
  <si>
    <t>Fleece</t>
  </si>
  <si>
    <t>Handschoen fleece met windstopper met wegklapbare want om de vingers</t>
  </si>
  <si>
    <t>Regenpak Pu</t>
  </si>
  <si>
    <t>Diverse</t>
  </si>
  <si>
    <t>Maat: M t/m 3XL</t>
  </si>
  <si>
    <t>PU stretch</t>
  </si>
  <si>
    <t>Regenpak PU-stretch met capuchon</t>
  </si>
  <si>
    <t>Kleur: donkerblauw en fluororanje</t>
  </si>
  <si>
    <t>Bodywarmer, multipocket (9 zakken in totaal). Capuchon weggewerkt in de kraag.</t>
  </si>
  <si>
    <t>Achterzijde langer dan de voorzijde. Windvangers in armopening.</t>
  </si>
  <si>
    <t>Het jack voldoet aan CE-norm EN 471 klasse 2.</t>
  </si>
  <si>
    <t>Uniformschoen Ecco 89004</t>
  </si>
  <si>
    <t xml:space="preserve">Zeer comfortabele schoen volgens het Freedom fit principee. Ecco's sluiten </t>
  </si>
  <si>
    <t>nauwe aan van de hiel tot de instap (niet tot aan de bal van de voet). De</t>
  </si>
  <si>
    <t>schoen heeft een vrije pasvorm, dit heeft als voordeel dat de tenen altijd</t>
  </si>
  <si>
    <t>kunnen bewegen in de schoenen. Dit zorgt voor een betere doorbloeding</t>
  </si>
  <si>
    <t>en betere afvoer van het vocht in de schoenen.</t>
  </si>
  <si>
    <t>100% leer</t>
  </si>
  <si>
    <t>Kleur: donkerblauw en zwart</t>
  </si>
  <si>
    <t>Voorzien van 2 horizontale banen reflectie rondom body en armen. De parka voldoet</t>
  </si>
  <si>
    <t>Regenjas Simply No Sweat Ulft</t>
  </si>
  <si>
    <t xml:space="preserve">Regenjas 80 cm. Ritssluiting met flap en drukknopen. Verstelbare elastische mouwen </t>
  </si>
  <si>
    <t>met drukknopen. 2 voorzakken met klep. Vaste capuchon. Mesh polyester binnen-</t>
  </si>
  <si>
    <t>voering.</t>
  </si>
  <si>
    <t>Kleur: geel, navy</t>
  </si>
  <si>
    <t>Regenbroek Simply No Sweat Utrecht</t>
  </si>
  <si>
    <t>Regenbroek. Elastiek in de taille met aansnoerkoord. Mesch polyester voering.</t>
  </si>
  <si>
    <t>Verstelbare broekspijpen met drukknopen.</t>
  </si>
  <si>
    <t>Hydrowear</t>
  </si>
  <si>
    <t>TOTAAL</t>
  </si>
  <si>
    <r>
      <t xml:space="preserve">en bestand tegen extreme hitte tot ca. 200 </t>
    </r>
    <r>
      <rPr>
        <vertAlign val="superscript"/>
        <sz val="10"/>
        <color theme="1"/>
        <rFont val="Calibri Light"/>
        <family val="2"/>
      </rPr>
      <t>o</t>
    </r>
    <r>
      <rPr>
        <sz val="10"/>
        <color theme="1"/>
        <rFont val="Calibri Light"/>
        <family val="2"/>
      </rPr>
      <t>C en kortstondige contactwarmte</t>
    </r>
  </si>
  <si>
    <r>
      <t xml:space="preserve">tot 300 </t>
    </r>
    <r>
      <rPr>
        <vertAlign val="superscript"/>
        <sz val="10"/>
        <color theme="1"/>
        <rFont val="Calibri Light"/>
        <family val="2"/>
      </rPr>
      <t>o</t>
    </r>
    <r>
      <rPr>
        <sz val="10"/>
        <color theme="1"/>
        <rFont val="Calibri Light"/>
        <family val="2"/>
      </rPr>
      <t xml:space="preserve">C. </t>
    </r>
  </si>
  <si>
    <t>Bijlage 6a Inschrijving Prijs perceel 1</t>
  </si>
  <si>
    <t>Maat: 35 t/m 49. Leestbreedte: D-XD-XXD</t>
  </si>
  <si>
    <t>Veiligheidsschoen Elten Maddox black-red Low ESD</t>
  </si>
  <si>
    <t>Maat: 40 t/m 48. 2 breedtematen</t>
  </si>
  <si>
    <t>Maat: 35 t/m 48. Leestbreedte XD</t>
  </si>
  <si>
    <t>Maat: 35 t/m 49. Leestbreedte D-XD-XXD</t>
  </si>
  <si>
    <t>Maat: 39 t/m 48. Leestbreedte D-XD</t>
  </si>
  <si>
    <t>Maat: 37 t/m 49. Leestbreedte XD</t>
  </si>
  <si>
    <t>Veiligheidsschoen Maddox. GTX black-red Mid ESD</t>
  </si>
  <si>
    <t>Maat: 35 t/m 48. Leestbreedte D-XD</t>
  </si>
  <si>
    <t>Maat: 36 t/m 48. Leestbreedte D</t>
  </si>
  <si>
    <t>Maat: 35 t/m 48. Leestbreedte D</t>
  </si>
  <si>
    <t>Maat: 36 t/m 48. Leestbreedte D-XD</t>
  </si>
  <si>
    <t>Schoen Professional 890304 GTX. Heren</t>
  </si>
  <si>
    <t>Schoen Professional 890303 GTX. Dames</t>
  </si>
  <si>
    <t>60% katoen. 40% polyester. Pique, 210 grams</t>
  </si>
  <si>
    <t>100% katoen. 150 grams</t>
  </si>
  <si>
    <t>100% katoen. 150 grams.</t>
  </si>
  <si>
    <t>Poloshirt cotton club Tencel. Secondlife LW</t>
  </si>
  <si>
    <t>Maat: S t/m 5XL. 7XL en 9XL</t>
  </si>
  <si>
    <t>55% Tencel/PES. 45% Secondlife. rPet. 165 grams</t>
  </si>
  <si>
    <t>45% Natura©. 55% katoen. 185 grams.</t>
  </si>
  <si>
    <t>65% polyester. 35% katoen. 280 grams.</t>
  </si>
  <si>
    <t>50% katoen. 50% polyester. 280 grams.</t>
  </si>
  <si>
    <t>Maat: 36 t/m 49. Leestbreedte: D-XD</t>
  </si>
  <si>
    <t>Logo</t>
  </si>
  <si>
    <t>57% merinowol, 43 % polypropyleen, 230 grams</t>
  </si>
  <si>
    <t>100% polyester, 280 grams</t>
  </si>
  <si>
    <t>65% katoen, 35% polyester, 310 grams</t>
  </si>
  <si>
    <t>35% katoen, 65% poyester, 300 grams met geruwde binnenzijde</t>
  </si>
  <si>
    <t>Maat: W30-42, lengtemaat 30-36</t>
  </si>
  <si>
    <t>98% katoen, 2% elastan</t>
  </si>
  <si>
    <t>Maat: W26-40, lengtemaat 30-34</t>
  </si>
  <si>
    <t>73% katoen, 23%polyester, 3% viscose, 1% stretch</t>
  </si>
  <si>
    <t>Maat: W30 t/m 48, lengtemaat 30-36</t>
  </si>
  <si>
    <t>98,5% katoen, 1,5% elastaan</t>
  </si>
  <si>
    <t>57% merinowol, 43%polypropyleen</t>
  </si>
  <si>
    <t>70% polyester, 30% katoen, 240 grams</t>
  </si>
  <si>
    <t>Amerikaanse overall k/p, TLLH-GN groen</t>
  </si>
  <si>
    <t>65% katoen, 35% poyester, 245 grams</t>
  </si>
  <si>
    <t>50% katoen, 50% polyamide</t>
  </si>
  <si>
    <t>100% polyester, 145 grams</t>
  </si>
  <si>
    <t>100% polyester, 320 grams</t>
  </si>
  <si>
    <t>65% katoen, 35% polyester</t>
  </si>
  <si>
    <t>100% polyester, met poly-ethaan laminaat, 245 grams</t>
  </si>
  <si>
    <t>94% polyester, 6% spandex, stretch 4-way</t>
  </si>
  <si>
    <t>50% polyester, 50% katoen</t>
  </si>
  <si>
    <t>70% polyester, 30%katoen</t>
  </si>
  <si>
    <t>Maat: S/M, L/XL., XXL, 3XL, 4XL, 5XL</t>
  </si>
  <si>
    <t>65% polyester, 34% katoen, 1% geleidende vezel. Antistatisch ESD</t>
  </si>
  <si>
    <t>65% polyester, 35% katoen</t>
  </si>
  <si>
    <t>100% polyester, 210 grams</t>
  </si>
  <si>
    <t>Prijs bedrukken</t>
  </si>
  <si>
    <t>Prijs borduren</t>
  </si>
  <si>
    <t>Kleuren: donkergroen, navyblauw, donkergrijs, oranje</t>
  </si>
  <si>
    <t>Kleur: donkergroen, navyblauw, donkergrijs, oranje</t>
  </si>
  <si>
    <t>Kleuren: donkergroen, navyblauw, donkergrijs, zwart</t>
  </si>
  <si>
    <t>Kleur: navyblauw, donkergrijs, donkergroen, zwart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</si>
</sst>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vertAlign val="superscript"/>
      <sz val="10"/>
      <color theme="1"/>
      <name val="Calibri Light"/>
      <family val="2"/>
    </font>
    <font>
      <b/>
      <sz val="10"/>
      <color theme="0"/>
      <name val="Calibri Light"/>
      <family val="2"/>
    </font>
    <font>
      <i/>
      <u/>
      <sz val="10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5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44" fontId="2" fillId="0" borderId="2" xfId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44" fontId="5" fillId="2" borderId="10" xfId="1" applyFont="1" applyFill="1" applyBorder="1" applyAlignment="1" applyProtection="1">
      <alignment horizontal="right"/>
      <protection locked="0"/>
    </xf>
    <xf numFmtId="44" fontId="3" fillId="0" borderId="1" xfId="1" applyFont="1" applyBorder="1" applyProtection="1">
      <protection locked="0"/>
    </xf>
    <xf numFmtId="44" fontId="2" fillId="0" borderId="1" xfId="1" applyFont="1" applyBorder="1" applyProtection="1">
      <protection locked="0"/>
    </xf>
    <xf numFmtId="44" fontId="3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8" fontId="3" fillId="0" borderId="1" xfId="0" applyNumberFormat="1" applyFont="1" applyBorder="1" applyAlignment="1" applyProtection="1">
      <alignment horizontal="center"/>
      <protection locked="0"/>
    </xf>
    <xf numFmtId="8" fontId="3" fillId="0" borderId="2" xfId="0" applyNumberFormat="1" applyFont="1" applyBorder="1" applyAlignment="1" applyProtection="1">
      <alignment horizontal="center"/>
      <protection locked="0"/>
    </xf>
    <xf numFmtId="8" fontId="3" fillId="0" borderId="3" xfId="0" applyNumberFormat="1" applyFont="1" applyBorder="1" applyAlignment="1" applyProtection="1">
      <alignment horizontal="center"/>
      <protection locked="0"/>
    </xf>
    <xf numFmtId="44" fontId="3" fillId="0" borderId="1" xfId="1" applyFont="1" applyBorder="1" applyAlignment="1" applyProtection="1">
      <alignment horizontal="center"/>
      <protection locked="0"/>
    </xf>
    <xf numFmtId="44" fontId="3" fillId="0" borderId="2" xfId="1" applyFont="1" applyBorder="1" applyAlignment="1" applyProtection="1">
      <alignment horizontal="center"/>
      <protection locked="0"/>
    </xf>
    <xf numFmtId="44" fontId="3" fillId="0" borderId="3" xfId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  <protection locked="0"/>
    </xf>
    <xf numFmtId="44" fontId="3" fillId="0" borderId="3" xfId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8" fontId="3" fillId="0" borderId="14" xfId="0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/>
      <protection locked="0"/>
    </xf>
    <xf numFmtId="8" fontId="3" fillId="0" borderId="19" xfId="0" applyNumberFormat="1" applyFont="1" applyBorder="1" applyAlignment="1" applyProtection="1">
      <alignment horizontal="center"/>
      <protection locked="0"/>
    </xf>
    <xf numFmtId="44" fontId="3" fillId="0" borderId="19" xfId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44" fontId="3" fillId="0" borderId="14" xfId="1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8" fontId="3" fillId="0" borderId="1" xfId="0" applyNumberFormat="1" applyFont="1" applyBorder="1" applyAlignment="1" applyProtection="1">
      <alignment horizont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2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cid:image004.png@01D70B68.BD8D3010" TargetMode="External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cid:image002.png@01D70B69.52B34170" TargetMode="External"/><Relationship Id="rId8" Type="http://schemas.openxmlformats.org/officeDocument/2006/relationships/image" Target="../media/image8.jpg"/><Relationship Id="rId51" Type="http://schemas.openxmlformats.org/officeDocument/2006/relationships/image" Target="../media/image51.pn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179</xdr:row>
      <xdr:rowOff>104775</xdr:rowOff>
    </xdr:from>
    <xdr:to>
      <xdr:col>2</xdr:col>
      <xdr:colOff>2312400</xdr:colOff>
      <xdr:row>187</xdr:row>
      <xdr:rowOff>25381</xdr:rowOff>
    </xdr:to>
    <xdr:pic macro="[0]!Afbeelding62_Klikken">
      <xdr:nvPicPr>
        <xdr:cNvPr id="24" name="Afbeelding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2498050"/>
          <a:ext cx="2160000" cy="1419206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148</xdr:row>
      <xdr:rowOff>85725</xdr:rowOff>
    </xdr:from>
    <xdr:to>
      <xdr:col>2</xdr:col>
      <xdr:colOff>2388600</xdr:colOff>
      <xdr:row>154</xdr:row>
      <xdr:rowOff>11705</xdr:rowOff>
    </xdr:to>
    <xdr:pic macro="[0]!Afbeelding62_Klikken">
      <xdr:nvPicPr>
        <xdr:cNvPr id="26" name="Afbeelding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9221450"/>
          <a:ext cx="2160000" cy="10689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136</xdr:row>
      <xdr:rowOff>38100</xdr:rowOff>
    </xdr:from>
    <xdr:to>
      <xdr:col>2</xdr:col>
      <xdr:colOff>2312400</xdr:colOff>
      <xdr:row>144</xdr:row>
      <xdr:rowOff>125100</xdr:rowOff>
    </xdr:to>
    <xdr:pic macro="[0]!Afbeelding62_Klikken"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8" b="18222"/>
        <a:stretch/>
      </xdr:blipFill>
      <xdr:spPr>
        <a:xfrm>
          <a:off x="2990850" y="15268575"/>
          <a:ext cx="2160000" cy="13824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167</xdr:row>
      <xdr:rowOff>123825</xdr:rowOff>
    </xdr:from>
    <xdr:to>
      <xdr:col>2</xdr:col>
      <xdr:colOff>2350500</xdr:colOff>
      <xdr:row>175</xdr:row>
      <xdr:rowOff>140449</xdr:rowOff>
    </xdr:to>
    <xdr:pic macro="[0]!Afbeelding62_Klikken"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1125200"/>
          <a:ext cx="2160000" cy="151522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104775</xdr:rowOff>
    </xdr:from>
    <xdr:to>
      <xdr:col>2</xdr:col>
      <xdr:colOff>2331450</xdr:colOff>
      <xdr:row>11</xdr:row>
      <xdr:rowOff>1775</xdr:rowOff>
    </xdr:to>
    <xdr:pic macro="[0]!Afbeelding62_Klikken"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6057900"/>
          <a:ext cx="2160000" cy="10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47</xdr:row>
      <xdr:rowOff>19050</xdr:rowOff>
    </xdr:from>
    <xdr:to>
      <xdr:col>2</xdr:col>
      <xdr:colOff>2369550</xdr:colOff>
      <xdr:row>56</xdr:row>
      <xdr:rowOff>38784</xdr:rowOff>
    </xdr:to>
    <xdr:pic macro="[0]!Afbeelding62_Klikken">
      <xdr:nvPicPr>
        <xdr:cNvPr id="36" name="Afbeelding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47675"/>
          <a:ext cx="2160000" cy="147705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191</xdr:row>
      <xdr:rowOff>66675</xdr:rowOff>
    </xdr:from>
    <xdr:to>
      <xdr:col>2</xdr:col>
      <xdr:colOff>2331450</xdr:colOff>
      <xdr:row>196</xdr:row>
      <xdr:rowOff>170624</xdr:rowOff>
    </xdr:to>
    <xdr:pic macro="[0]!Afbeelding62_Klikken"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6203275"/>
          <a:ext cx="2160000" cy="10564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201</xdr:row>
      <xdr:rowOff>142875</xdr:rowOff>
    </xdr:from>
    <xdr:to>
      <xdr:col>2</xdr:col>
      <xdr:colOff>2440040</xdr:colOff>
      <xdr:row>207</xdr:row>
      <xdr:rowOff>28575</xdr:rowOff>
    </xdr:to>
    <xdr:pic macro="[0]!Afbeelding62_Klikken"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899" y="39957375"/>
          <a:ext cx="2268591" cy="1028700"/>
        </a:xfrm>
        <a:prstGeom prst="rect">
          <a:avLst/>
        </a:prstGeom>
      </xdr:spPr>
    </xdr:pic>
    <xdr:clientData/>
  </xdr:twoCellAnchor>
  <xdr:oneCellAnchor>
    <xdr:from>
      <xdr:col>2</xdr:col>
      <xdr:colOff>247650</xdr:colOff>
      <xdr:row>15</xdr:row>
      <xdr:rowOff>76200</xdr:rowOff>
    </xdr:from>
    <xdr:ext cx="2160000" cy="1040000"/>
    <xdr:pic macro="[0]!Afbeelding62_Klikken">
      <xdr:nvPicPr>
        <xdr:cNvPr id="43" name="Afbeelding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295525"/>
          <a:ext cx="2160000" cy="1040000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57</xdr:row>
      <xdr:rowOff>104776</xdr:rowOff>
    </xdr:from>
    <xdr:ext cx="1952625" cy="1438384"/>
    <xdr:pic macro="[0]!Afbeelding62_Klikken">
      <xdr:nvPicPr>
        <xdr:cNvPr id="45" name="Afbeelding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153526"/>
          <a:ext cx="1952625" cy="1438384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79</xdr:row>
      <xdr:rowOff>95251</xdr:rowOff>
    </xdr:from>
    <xdr:ext cx="2160000" cy="1329231"/>
    <xdr:pic macro="[0]!Afbeelding62_Klikken">
      <xdr:nvPicPr>
        <xdr:cNvPr id="47" name="Afbeelding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1101626"/>
          <a:ext cx="2160000" cy="1329231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159</xdr:row>
      <xdr:rowOff>0</xdr:rowOff>
    </xdr:from>
    <xdr:ext cx="2160000" cy="1053168"/>
    <xdr:pic macro="[0]!Afbeelding62_Klikken">
      <xdr:nvPicPr>
        <xdr:cNvPr id="48" name="Afbeelding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27765375"/>
          <a:ext cx="2160000" cy="1053168"/>
        </a:xfrm>
        <a:prstGeom prst="rect">
          <a:avLst/>
        </a:prstGeom>
      </xdr:spPr>
    </xdr:pic>
    <xdr:clientData/>
  </xdr:oneCellAnchor>
  <xdr:twoCellAnchor editAs="oneCell">
    <xdr:from>
      <xdr:col>2</xdr:col>
      <xdr:colOff>342900</xdr:colOff>
      <xdr:row>89</xdr:row>
      <xdr:rowOff>66675</xdr:rowOff>
    </xdr:from>
    <xdr:to>
      <xdr:col>2</xdr:col>
      <xdr:colOff>2286000</xdr:colOff>
      <xdr:row>96</xdr:row>
      <xdr:rowOff>152400</xdr:rowOff>
    </xdr:to>
    <xdr:pic macro="[0]!Afbeelding62_Klikken">
      <xdr:nvPicPr>
        <xdr:cNvPr id="42" name="Afbeelding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4325600"/>
          <a:ext cx="1943100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342901</xdr:colOff>
      <xdr:row>99</xdr:row>
      <xdr:rowOff>152399</xdr:rowOff>
    </xdr:from>
    <xdr:to>
      <xdr:col>2</xdr:col>
      <xdr:colOff>2152651</xdr:colOff>
      <xdr:row>107</xdr:row>
      <xdr:rowOff>19050</xdr:rowOff>
    </xdr:to>
    <xdr:pic macro="[0]!Afbeelding62_Klikken"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80" b="11578"/>
        <a:stretch/>
      </xdr:blipFill>
      <xdr:spPr>
        <a:xfrm>
          <a:off x="3181351" y="16202024"/>
          <a:ext cx="1809750" cy="1390651"/>
        </a:xfrm>
        <a:prstGeom prst="rect">
          <a:avLst/>
        </a:prstGeom>
      </xdr:spPr>
    </xdr:pic>
    <xdr:clientData/>
  </xdr:twoCellAnchor>
  <xdr:oneCellAnchor>
    <xdr:from>
      <xdr:col>2</xdr:col>
      <xdr:colOff>323848</xdr:colOff>
      <xdr:row>25</xdr:row>
      <xdr:rowOff>104775</xdr:rowOff>
    </xdr:from>
    <xdr:ext cx="1935995" cy="1304926"/>
    <xdr:pic macro="[0]!Afbeelding62_Klikken">
      <xdr:nvPicPr>
        <xdr:cNvPr id="50" name="Afbeelding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22" b="16575"/>
        <a:stretch/>
      </xdr:blipFill>
      <xdr:spPr>
        <a:xfrm>
          <a:off x="3162298" y="3952875"/>
          <a:ext cx="1935995" cy="1304926"/>
        </a:xfrm>
        <a:prstGeom prst="rect">
          <a:avLst/>
        </a:prstGeom>
      </xdr:spPr>
    </xdr:pic>
    <xdr:clientData/>
  </xdr:oneCellAnchor>
  <xdr:oneCellAnchor>
    <xdr:from>
      <xdr:col>2</xdr:col>
      <xdr:colOff>561975</xdr:colOff>
      <xdr:row>36</xdr:row>
      <xdr:rowOff>106345</xdr:rowOff>
    </xdr:from>
    <xdr:ext cx="1728626" cy="1312880"/>
    <xdr:pic macro="[0]!Afbeelding62_Klikken">
      <xdr:nvPicPr>
        <xdr:cNvPr id="51" name="Afbeelding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5745145"/>
          <a:ext cx="1728626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342900</xdr:colOff>
      <xdr:row>122</xdr:row>
      <xdr:rowOff>76200</xdr:rowOff>
    </xdr:from>
    <xdr:to>
      <xdr:col>2</xdr:col>
      <xdr:colOff>2181225</xdr:colOff>
      <xdr:row>133</xdr:row>
      <xdr:rowOff>34925</xdr:rowOff>
    </xdr:to>
    <xdr:pic macro="[0]!Afbeelding62_Klikken"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5574625"/>
          <a:ext cx="1838325" cy="183832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110</xdr:row>
      <xdr:rowOff>38099</xdr:rowOff>
    </xdr:from>
    <xdr:to>
      <xdr:col>2</xdr:col>
      <xdr:colOff>2190751</xdr:colOff>
      <xdr:row>120</xdr:row>
      <xdr:rowOff>66675</xdr:rowOff>
    </xdr:to>
    <xdr:pic macro="[0]!Afbeelding62_Klikken"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1"/>
        <a:stretch/>
      </xdr:blipFill>
      <xdr:spPr>
        <a:xfrm>
          <a:off x="3086101" y="17878424"/>
          <a:ext cx="1943100" cy="1905001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</xdr:colOff>
      <xdr:row>223</xdr:row>
      <xdr:rowOff>104774</xdr:rowOff>
    </xdr:from>
    <xdr:to>
      <xdr:col>2</xdr:col>
      <xdr:colOff>2238374</xdr:colOff>
      <xdr:row>229</xdr:row>
      <xdr:rowOff>149127</xdr:rowOff>
    </xdr:to>
    <xdr:pic macro="[0]!Afbeelding62_Klikken"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49" y="32632649"/>
          <a:ext cx="1704975" cy="118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234</xdr:row>
      <xdr:rowOff>38100</xdr:rowOff>
    </xdr:from>
    <xdr:to>
      <xdr:col>2</xdr:col>
      <xdr:colOff>2124075</xdr:colOff>
      <xdr:row>240</xdr:row>
      <xdr:rowOff>82453</xdr:rowOff>
    </xdr:to>
    <xdr:pic macro="[0]!Afbeelding62_Klikken"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4356675"/>
          <a:ext cx="1704975" cy="118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171449</xdr:colOff>
      <xdr:row>68</xdr:row>
      <xdr:rowOff>133349</xdr:rowOff>
    </xdr:from>
    <xdr:to>
      <xdr:col>2</xdr:col>
      <xdr:colOff>2331449</xdr:colOff>
      <xdr:row>76</xdr:row>
      <xdr:rowOff>165623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9" y="10972799"/>
          <a:ext cx="2160000" cy="1530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256</xdr:row>
      <xdr:rowOff>9525</xdr:rowOff>
    </xdr:from>
    <xdr:to>
      <xdr:col>2</xdr:col>
      <xdr:colOff>1905000</xdr:colOff>
      <xdr:row>263</xdr:row>
      <xdr:rowOff>76200</xdr:rowOff>
    </xdr:to>
    <xdr:pic macro="[0]!Afbeelding62_Klikken">
      <xdr:nvPicPr>
        <xdr:cNvPr id="25" name="Afbeelding 24" descr="https://encrypted-tbn0.gstatic.com/images?q=tbn:ANd9GcRzizDP7TfErWwukwDBWI2TBCRObUi1G7s2h9N-w6rNEOPGiA7yb_ItX58N51QQQtukq7cYN3Oa&amp;usqp=CAc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1490900"/>
          <a:ext cx="1285875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552449</xdr:colOff>
      <xdr:row>322</xdr:row>
      <xdr:rowOff>38100</xdr:rowOff>
    </xdr:from>
    <xdr:to>
      <xdr:col>2</xdr:col>
      <xdr:colOff>1990724</xdr:colOff>
      <xdr:row>329</xdr:row>
      <xdr:rowOff>114300</xdr:rowOff>
    </xdr:to>
    <xdr:pic macro="[0]!Afbeelding62_Klikken">
      <xdr:nvPicPr>
        <xdr:cNvPr id="32" name="Afbeelding 31" descr="https://encrypted-tbn0.gstatic.com/images?q=tbn:ANd9GcQpNgneT-_MND2sghSmYxAqZynhgRd0X938o16hx41yfmdoiF57D4eIXUmLaE4LbcPmlf3iGbZt&amp;usqp=CAc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899" y="41519475"/>
          <a:ext cx="14382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657225</xdr:colOff>
      <xdr:row>266</xdr:row>
      <xdr:rowOff>114300</xdr:rowOff>
    </xdr:from>
    <xdr:to>
      <xdr:col>2</xdr:col>
      <xdr:colOff>1924050</xdr:colOff>
      <xdr:row>274</xdr:row>
      <xdr:rowOff>152400</xdr:rowOff>
    </xdr:to>
    <xdr:pic macro="[0]!Afbeelding62_Klikken">
      <xdr:nvPicPr>
        <xdr:cNvPr id="35" name="Afbeelding 34" descr="C:\Users\slaats\AppData\Local\Microsoft\Windows\INetCache\Content.MSO\C471B02A.tmp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3224450"/>
          <a:ext cx="1266825" cy="1533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354</xdr:row>
      <xdr:rowOff>0</xdr:rowOff>
    </xdr:from>
    <xdr:to>
      <xdr:col>2</xdr:col>
      <xdr:colOff>1978649</xdr:colOff>
      <xdr:row>361</xdr:row>
      <xdr:rowOff>178348</xdr:rowOff>
    </xdr:to>
    <xdr:pic macro="[0]!Afbeelding62_Klikken">
      <xdr:nvPicPr>
        <xdr:cNvPr id="34" name="Afbeelding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5005078"/>
          <a:ext cx="1283324" cy="148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377</xdr:row>
      <xdr:rowOff>0</xdr:rowOff>
    </xdr:from>
    <xdr:to>
      <xdr:col>2</xdr:col>
      <xdr:colOff>1952625</xdr:colOff>
      <xdr:row>384</xdr:row>
      <xdr:rowOff>142875</xdr:rowOff>
    </xdr:to>
    <xdr:pic macro="[0]!Afbeelding62_Klikken">
      <xdr:nvPicPr>
        <xdr:cNvPr id="37" name="Afbeelding 36" descr="https://encrypted-tbn0.gstatic.com/images?q=tbn:ANd9GcSB2x5LUOw9eBUn36eUMVQdP_EN8gN_TycVF_bsxlnM96MpNPMXqfMDsbAr8R_2J6IbXK0kefI&amp;usqp=CAc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1179075"/>
          <a:ext cx="1457325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933449</xdr:colOff>
      <xdr:row>387</xdr:row>
      <xdr:rowOff>152400</xdr:rowOff>
    </xdr:from>
    <xdr:to>
      <xdr:col>2</xdr:col>
      <xdr:colOff>1400174</xdr:colOff>
      <xdr:row>395</xdr:row>
      <xdr:rowOff>120650</xdr:rowOff>
    </xdr:to>
    <xdr:pic macro="[0]!Afbeelding62_Klikken">
      <xdr:nvPicPr>
        <xdr:cNvPr id="38" name="Afbeelding 37" descr="https://encrypted-tbn0.gstatic.com/images?q=tbn:ANd9GcRnzWHq10bhQfO1HbTtAKDgV_1fLMNEvyBcZP_xZ8yt6JI2Yods84mbJIZd&amp;usqp=CAc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48634650"/>
          <a:ext cx="46672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1000125</xdr:colOff>
      <xdr:row>421</xdr:row>
      <xdr:rowOff>38100</xdr:rowOff>
    </xdr:from>
    <xdr:to>
      <xdr:col>2</xdr:col>
      <xdr:colOff>1533525</xdr:colOff>
      <xdr:row>428</xdr:row>
      <xdr:rowOff>133350</xdr:rowOff>
    </xdr:to>
    <xdr:pic macro="[0]!Afbeelding62_Klikken">
      <xdr:nvPicPr>
        <xdr:cNvPr id="41" name="Afbeelding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260"/>
        <a:stretch/>
      </xdr:blipFill>
      <xdr:spPr bwMode="auto">
        <a:xfrm>
          <a:off x="3838575" y="54054375"/>
          <a:ext cx="533400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895350</xdr:colOff>
      <xdr:row>398</xdr:row>
      <xdr:rowOff>142874</xdr:rowOff>
    </xdr:from>
    <xdr:to>
      <xdr:col>2</xdr:col>
      <xdr:colOff>1514475</xdr:colOff>
      <xdr:row>406</xdr:row>
      <xdr:rowOff>177799</xdr:rowOff>
    </xdr:to>
    <xdr:pic macro="[0]!Afbeelding62_Klikken">
      <xdr:nvPicPr>
        <xdr:cNvPr id="44" name="Afbeelding 43" descr="https://encrypted-tbn0.gstatic.com/images?q=tbn:ANd9GcRWxsF19gjsrcHTqkTO2GIgPss7rGQTdSpdox6HFgZbsJ3_a2kPA6JUt_T99yB4DJTNzDeTL-w&amp;usqp=CAc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6" r="25581"/>
        <a:stretch/>
      </xdr:blipFill>
      <xdr:spPr bwMode="auto">
        <a:xfrm>
          <a:off x="3733800" y="52206524"/>
          <a:ext cx="619125" cy="1533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1085851</xdr:colOff>
      <xdr:row>431</xdr:row>
      <xdr:rowOff>76200</xdr:rowOff>
    </xdr:from>
    <xdr:to>
      <xdr:col>2</xdr:col>
      <xdr:colOff>1571625</xdr:colOff>
      <xdr:row>439</xdr:row>
      <xdr:rowOff>111125</xdr:rowOff>
    </xdr:to>
    <xdr:pic macro="[0]!Afbeelding62_Klikken">
      <xdr:nvPicPr>
        <xdr:cNvPr id="46" name="Afbeelding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70046850"/>
          <a:ext cx="485774" cy="1533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1009650</xdr:colOff>
      <xdr:row>453</xdr:row>
      <xdr:rowOff>142874</xdr:rowOff>
    </xdr:from>
    <xdr:to>
      <xdr:col>2</xdr:col>
      <xdr:colOff>1905000</xdr:colOff>
      <xdr:row>461</xdr:row>
      <xdr:rowOff>139700</xdr:rowOff>
    </xdr:to>
    <xdr:pic macro="[0]!Afbeelding62_Klikken">
      <xdr:nvPicPr>
        <xdr:cNvPr id="52" name="Afbeelding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9369324"/>
          <a:ext cx="895350" cy="1495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733425</xdr:colOff>
      <xdr:row>333</xdr:row>
      <xdr:rowOff>76200</xdr:rowOff>
    </xdr:from>
    <xdr:to>
      <xdr:col>2</xdr:col>
      <xdr:colOff>1781174</xdr:colOff>
      <xdr:row>340</xdr:row>
      <xdr:rowOff>104775</xdr:rowOff>
    </xdr:to>
    <xdr:pic macro="[0]!Afbeelding62_Klikken">
      <xdr:nvPicPr>
        <xdr:cNvPr id="53" name="Afbeelding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4092475"/>
          <a:ext cx="1047749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495300</xdr:colOff>
      <xdr:row>343</xdr:row>
      <xdr:rowOff>104775</xdr:rowOff>
    </xdr:from>
    <xdr:to>
      <xdr:col>2</xdr:col>
      <xdr:colOff>2009775</xdr:colOff>
      <xdr:row>351</xdr:row>
      <xdr:rowOff>120650</xdr:rowOff>
    </xdr:to>
    <xdr:pic macro="[0]!Afbeelding62_Klikken">
      <xdr:nvPicPr>
        <xdr:cNvPr id="54" name="Afbeelding 53" descr="Santino Bormio Fleecejack | Proforto.nl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5749825"/>
          <a:ext cx="1514475" cy="1514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809626</xdr:colOff>
      <xdr:row>409</xdr:row>
      <xdr:rowOff>104776</xdr:rowOff>
    </xdr:from>
    <xdr:to>
      <xdr:col>2</xdr:col>
      <xdr:colOff>1590676</xdr:colOff>
      <xdr:row>418</xdr:row>
      <xdr:rowOff>6350</xdr:rowOff>
    </xdr:to>
    <xdr:pic macro="[0]!Afbeelding62_Klikken">
      <xdr:nvPicPr>
        <xdr:cNvPr id="55" name="Afbeelding 54" descr="C:\Users\slaats\AppData\Local\Microsoft\Windows\INetCache\Content.MSO\B8392E43.tmp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2" r="29778"/>
        <a:stretch/>
      </xdr:blipFill>
      <xdr:spPr bwMode="auto">
        <a:xfrm>
          <a:off x="3648076" y="57540526"/>
          <a:ext cx="781050" cy="15906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762000</xdr:colOff>
      <xdr:row>289</xdr:row>
      <xdr:rowOff>28575</xdr:rowOff>
    </xdr:from>
    <xdr:ext cx="1123950" cy="1428750"/>
    <xdr:pic macro="[0]!Afbeelding62_Klikken">
      <xdr:nvPicPr>
        <xdr:cNvPr id="49" name="Afbeelding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6882050"/>
          <a:ext cx="1123950" cy="14287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266700</xdr:colOff>
      <xdr:row>312</xdr:row>
      <xdr:rowOff>76199</xdr:rowOff>
    </xdr:from>
    <xdr:to>
      <xdr:col>2</xdr:col>
      <xdr:colOff>2266700</xdr:colOff>
      <xdr:row>318</xdr:row>
      <xdr:rowOff>13199</xdr:rowOff>
    </xdr:to>
    <xdr:pic macro="[0]!Afbeelding62_Klikken">
      <xdr:nvPicPr>
        <xdr:cNvPr id="56" name="Afbeelding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5300899"/>
          <a:ext cx="2000000" cy="108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742950</xdr:colOff>
      <xdr:row>300</xdr:row>
      <xdr:rowOff>9525</xdr:rowOff>
    </xdr:from>
    <xdr:to>
      <xdr:col>2</xdr:col>
      <xdr:colOff>2002950</xdr:colOff>
      <xdr:row>307</xdr:row>
      <xdr:rowOff>116025</xdr:rowOff>
    </xdr:to>
    <xdr:pic macro="[0]!Afbeelding62_Klikken">
      <xdr:nvPicPr>
        <xdr:cNvPr id="57" name="Afbeelding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45072300"/>
          <a:ext cx="1260000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212</xdr:row>
      <xdr:rowOff>19050</xdr:rowOff>
    </xdr:from>
    <xdr:to>
      <xdr:col>2</xdr:col>
      <xdr:colOff>2378075</xdr:colOff>
      <xdr:row>217</xdr:row>
      <xdr:rowOff>123825</xdr:rowOff>
    </xdr:to>
    <xdr:pic macro="[0]!Afbeelding62_Klikken">
      <xdr:nvPicPr>
        <xdr:cNvPr id="58" name="Afbeelding 57" descr="Emma Safety Footwear Anne S1P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4337625"/>
          <a:ext cx="2244725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447675</xdr:colOff>
      <xdr:row>465</xdr:row>
      <xdr:rowOff>104775</xdr:rowOff>
    </xdr:from>
    <xdr:to>
      <xdr:col>2</xdr:col>
      <xdr:colOff>2066924</xdr:colOff>
      <xdr:row>472</xdr:row>
      <xdr:rowOff>28575</xdr:rowOff>
    </xdr:to>
    <xdr:pic macro="[0]!Afbeelding62_Klikken">
      <xdr:nvPicPr>
        <xdr:cNvPr id="59" name="Afbeelding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72028050"/>
          <a:ext cx="1619249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676274</xdr:colOff>
      <xdr:row>277</xdr:row>
      <xdr:rowOff>104774</xdr:rowOff>
    </xdr:from>
    <xdr:to>
      <xdr:col>2</xdr:col>
      <xdr:colOff>1980978</xdr:colOff>
      <xdr:row>285</xdr:row>
      <xdr:rowOff>142949</xdr:rowOff>
    </xdr:to>
    <xdr:pic macro="[0]!Afbeelding62_Klikken">
      <xdr:nvPicPr>
        <xdr:cNvPr id="60" name="Afbeelding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4" y="45005624"/>
          <a:ext cx="1304704" cy="15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247649</xdr:colOff>
      <xdr:row>509</xdr:row>
      <xdr:rowOff>57150</xdr:rowOff>
    </xdr:from>
    <xdr:to>
      <xdr:col>2</xdr:col>
      <xdr:colOff>2336269</xdr:colOff>
      <xdr:row>516</xdr:row>
      <xdr:rowOff>163650</xdr:rowOff>
    </xdr:to>
    <xdr:pic macro="[0]!Afbeelding62_Klikken">
      <xdr:nvPicPr>
        <xdr:cNvPr id="61" name="Afbeelding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099" y="75561825"/>
          <a:ext cx="208862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532</xdr:row>
      <xdr:rowOff>66675</xdr:rowOff>
    </xdr:from>
    <xdr:to>
      <xdr:col>2</xdr:col>
      <xdr:colOff>2258175</xdr:colOff>
      <xdr:row>539</xdr:row>
      <xdr:rowOff>173175</xdr:rowOff>
    </xdr:to>
    <xdr:pic macro="[0]!Afbeelding62_Klikken">
      <xdr:nvPicPr>
        <xdr:cNvPr id="62" name="Afbeelding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77523975"/>
          <a:ext cx="195337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304799</xdr:colOff>
      <xdr:row>521</xdr:row>
      <xdr:rowOff>47625</xdr:rowOff>
    </xdr:from>
    <xdr:to>
      <xdr:col>2</xdr:col>
      <xdr:colOff>2423039</xdr:colOff>
      <xdr:row>528</xdr:row>
      <xdr:rowOff>154125</xdr:rowOff>
    </xdr:to>
    <xdr:pic macro="[0]!Afbeelding62_Klikken">
      <xdr:nvPicPr>
        <xdr:cNvPr id="63" name="Afbeelding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9" y="79457550"/>
          <a:ext cx="211824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544</xdr:row>
      <xdr:rowOff>28574</xdr:rowOff>
    </xdr:from>
    <xdr:to>
      <xdr:col>2</xdr:col>
      <xdr:colOff>2381023</xdr:colOff>
      <xdr:row>551</xdr:row>
      <xdr:rowOff>135074</xdr:rowOff>
    </xdr:to>
    <xdr:pic macro="[0]!Afbeelding62_Klikken">
      <xdr:nvPicPr>
        <xdr:cNvPr id="64" name="Afbeelding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1229199"/>
          <a:ext cx="2152423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95251</xdr:colOff>
      <xdr:row>554</xdr:row>
      <xdr:rowOff>104774</xdr:rowOff>
    </xdr:from>
    <xdr:to>
      <xdr:col>2</xdr:col>
      <xdr:colOff>2449393</xdr:colOff>
      <xdr:row>561</xdr:row>
      <xdr:rowOff>168275</xdr:rowOff>
    </xdr:to>
    <xdr:pic macro="[0]!Afbeelding62_Klikken">
      <xdr:nvPicPr>
        <xdr:cNvPr id="65" name="Afbeelding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1" y="82934174"/>
          <a:ext cx="2354142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171449</xdr:colOff>
      <xdr:row>475</xdr:row>
      <xdr:rowOff>104775</xdr:rowOff>
    </xdr:from>
    <xdr:to>
      <xdr:col>2</xdr:col>
      <xdr:colOff>2378449</xdr:colOff>
      <xdr:row>483</xdr:row>
      <xdr:rowOff>46175</xdr:rowOff>
    </xdr:to>
    <xdr:pic macro="[0]!Afbeelding62_Klikken">
      <xdr:nvPicPr>
        <xdr:cNvPr id="66" name="Afbeelding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9" y="84724875"/>
          <a:ext cx="2207000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628650</xdr:colOff>
      <xdr:row>486</xdr:row>
      <xdr:rowOff>114300</xdr:rowOff>
    </xdr:from>
    <xdr:to>
      <xdr:col>2</xdr:col>
      <xdr:colOff>1943100</xdr:colOff>
      <xdr:row>495</xdr:row>
      <xdr:rowOff>25400</xdr:rowOff>
    </xdr:to>
    <xdr:pic macro="[0]!Afbeelding62_Klikken">
      <xdr:nvPicPr>
        <xdr:cNvPr id="67" name="Afbeelding 66" descr="HAAG PARKA 71045 590 NAVY, 990 BLACK - Oosterbaan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33" r="24667"/>
        <a:stretch/>
      </xdr:blipFill>
      <xdr:spPr bwMode="auto">
        <a:xfrm>
          <a:off x="3467100" y="77247750"/>
          <a:ext cx="1314450" cy="1600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628651</xdr:colOff>
      <xdr:row>497</xdr:row>
      <xdr:rowOff>123825</xdr:rowOff>
    </xdr:from>
    <xdr:to>
      <xdr:col>2</xdr:col>
      <xdr:colOff>1914940</xdr:colOff>
      <xdr:row>505</xdr:row>
      <xdr:rowOff>65225</xdr:rowOff>
    </xdr:to>
    <xdr:pic macro="[0]!Afbeelding67_Klikken">
      <xdr:nvPicPr>
        <xdr:cNvPr id="68" name="Afbeelding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1" y="79047975"/>
          <a:ext cx="1286289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566</xdr:row>
      <xdr:rowOff>161923</xdr:rowOff>
    </xdr:from>
    <xdr:to>
      <xdr:col>2</xdr:col>
      <xdr:colOff>2426434</xdr:colOff>
      <xdr:row>573</xdr:row>
      <xdr:rowOff>9524</xdr:rowOff>
    </xdr:to>
    <xdr:pic macro="[0]!Afbeelding67_Klikken">
      <xdr:nvPicPr>
        <xdr:cNvPr id="69" name="Afbeelding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0316048"/>
          <a:ext cx="2178784" cy="1181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678</xdr:row>
      <xdr:rowOff>19050</xdr:rowOff>
    </xdr:from>
    <xdr:to>
      <xdr:col>2</xdr:col>
      <xdr:colOff>1962564</xdr:colOff>
      <xdr:row>685</xdr:row>
      <xdr:rowOff>125550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2" r="61971" b="10675"/>
        <a:stretch/>
      </xdr:blipFill>
      <xdr:spPr bwMode="auto">
        <a:xfrm>
          <a:off x="3276600" y="94078425"/>
          <a:ext cx="1524414" cy="14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685799</xdr:colOff>
      <xdr:row>366</xdr:row>
      <xdr:rowOff>9524</xdr:rowOff>
    </xdr:from>
    <xdr:to>
      <xdr:col>2</xdr:col>
      <xdr:colOff>1841855</xdr:colOff>
      <xdr:row>373</xdr:row>
      <xdr:rowOff>116024</xdr:rowOff>
    </xdr:to>
    <xdr:pic macro="[0]!Afbeelding70_Klikken">
      <xdr:nvPicPr>
        <xdr:cNvPr id="71" name="Afbeelding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9" y="61188599"/>
          <a:ext cx="1156056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676275</xdr:colOff>
      <xdr:row>611</xdr:row>
      <xdr:rowOff>133350</xdr:rowOff>
    </xdr:from>
    <xdr:to>
      <xdr:col>2</xdr:col>
      <xdr:colOff>2124075</xdr:colOff>
      <xdr:row>619</xdr:row>
      <xdr:rowOff>44450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4030800"/>
          <a:ext cx="1447800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609600</xdr:colOff>
      <xdr:row>689</xdr:row>
      <xdr:rowOff>0</xdr:rowOff>
    </xdr:from>
    <xdr:to>
      <xdr:col>2</xdr:col>
      <xdr:colOff>2139315</xdr:colOff>
      <xdr:row>696</xdr:row>
      <xdr:rowOff>106045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97640775"/>
          <a:ext cx="1529715" cy="1439545"/>
        </a:xfrm>
        <a:prstGeom prst="rect">
          <a:avLst/>
        </a:prstGeom>
      </xdr:spPr>
    </xdr:pic>
    <xdr:clientData/>
  </xdr:twoCellAnchor>
  <xdr:twoCellAnchor editAs="oneCell">
    <xdr:from>
      <xdr:col>2</xdr:col>
      <xdr:colOff>1149350</xdr:colOff>
      <xdr:row>623</xdr:row>
      <xdr:rowOff>34925</xdr:rowOff>
    </xdr:from>
    <xdr:to>
      <xdr:col>2</xdr:col>
      <xdr:colOff>2073275</xdr:colOff>
      <xdr:row>631</xdr:row>
      <xdr:rowOff>31749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0" y="124164725"/>
          <a:ext cx="923925" cy="1520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752475</xdr:colOff>
      <xdr:row>442</xdr:row>
      <xdr:rowOff>142875</xdr:rowOff>
    </xdr:from>
    <xdr:to>
      <xdr:col>2</xdr:col>
      <xdr:colOff>1905000</xdr:colOff>
      <xdr:row>450</xdr:row>
      <xdr:rowOff>177800</xdr:rowOff>
    </xdr:to>
    <xdr:pic macro="[0]!Afbeelding74_Klikken">
      <xdr:nvPicPr>
        <xdr:cNvPr id="75" name="Afbeelding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3694925"/>
          <a:ext cx="1152525" cy="1533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742950</xdr:colOff>
      <xdr:row>600</xdr:row>
      <xdr:rowOff>85724</xdr:rowOff>
    </xdr:from>
    <xdr:to>
      <xdr:col>2</xdr:col>
      <xdr:colOff>1946532</xdr:colOff>
      <xdr:row>608</xdr:row>
      <xdr:rowOff>27124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95773874"/>
          <a:ext cx="1203582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695324</xdr:colOff>
      <xdr:row>589</xdr:row>
      <xdr:rowOff>85725</xdr:rowOff>
    </xdr:from>
    <xdr:to>
      <xdr:col>2</xdr:col>
      <xdr:colOff>1904999</xdr:colOff>
      <xdr:row>597</xdr:row>
      <xdr:rowOff>92075</xdr:rowOff>
    </xdr:to>
    <xdr:pic>
      <xdr:nvPicPr>
        <xdr:cNvPr id="77" name="Afbeelding 76" descr="C:\Users\slaats\AppData\Local\Microsoft\Windows\INetCache\Content.MSO\753193B3.tmp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97564575"/>
          <a:ext cx="12096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628650</xdr:colOff>
      <xdr:row>633</xdr:row>
      <xdr:rowOff>95249</xdr:rowOff>
    </xdr:from>
    <xdr:to>
      <xdr:col>2</xdr:col>
      <xdr:colOff>2176113</xdr:colOff>
      <xdr:row>641</xdr:row>
      <xdr:rowOff>39824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04736899"/>
          <a:ext cx="1547463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800100</xdr:colOff>
      <xdr:row>645</xdr:row>
      <xdr:rowOff>19050</xdr:rowOff>
    </xdr:from>
    <xdr:to>
      <xdr:col>2</xdr:col>
      <xdr:colOff>2054294</xdr:colOff>
      <xdr:row>652</xdr:row>
      <xdr:rowOff>125550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6613325"/>
          <a:ext cx="1254194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685800</xdr:colOff>
      <xdr:row>579</xdr:row>
      <xdr:rowOff>0</xdr:rowOff>
    </xdr:from>
    <xdr:to>
      <xdr:col>2</xdr:col>
      <xdr:colOff>1646555</xdr:colOff>
      <xdr:row>586</xdr:row>
      <xdr:rowOff>106045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524250" y="95850075"/>
          <a:ext cx="960755" cy="143954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244</xdr:row>
      <xdr:rowOff>133350</xdr:rowOff>
    </xdr:from>
    <xdr:to>
      <xdr:col>2</xdr:col>
      <xdr:colOff>2468880</xdr:colOff>
      <xdr:row>252</xdr:row>
      <xdr:rowOff>77470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924175" y="39662100"/>
          <a:ext cx="2383155" cy="143954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655</xdr:row>
      <xdr:rowOff>152400</xdr:rowOff>
    </xdr:from>
    <xdr:to>
      <xdr:col>2</xdr:col>
      <xdr:colOff>1943100</xdr:colOff>
      <xdr:row>663</xdr:row>
      <xdr:rowOff>93345</xdr:rowOff>
    </xdr:to>
    <xdr:pic>
      <xdr:nvPicPr>
        <xdr:cNvPr id="78" name="Afbeelding 77" descr="cid:image004.png@01D70B68.BD8D30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 rotWithShape="1"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6" t="23297" r="54194"/>
        <a:stretch>
          <a:fillRect/>
        </a:stretch>
      </xdr:blipFill>
      <xdr:spPr bwMode="auto">
        <a:xfrm>
          <a:off x="3486150" y="108375450"/>
          <a:ext cx="1295400" cy="1439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933450</xdr:colOff>
      <xdr:row>666</xdr:row>
      <xdr:rowOff>95250</xdr:rowOff>
    </xdr:from>
    <xdr:to>
      <xdr:col>2</xdr:col>
      <xdr:colOff>1628140</xdr:colOff>
      <xdr:row>674</xdr:row>
      <xdr:rowOff>36195</xdr:rowOff>
    </xdr:to>
    <xdr:pic>
      <xdr:nvPicPr>
        <xdr:cNvPr id="83" name="Afbeelding 82" descr="cid:image002.png@01D70B69.52B3417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 rotWithShape="1"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8" t="16221" r="55845"/>
        <a:stretch>
          <a:fillRect/>
        </a:stretch>
      </xdr:blipFill>
      <xdr:spPr bwMode="auto">
        <a:xfrm>
          <a:off x="3771900" y="110109000"/>
          <a:ext cx="694690" cy="1439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701"/>
  <sheetViews>
    <sheetView tabSelected="1" view="pageBreakPreview" zoomScale="80" zoomScaleNormal="100" zoomScaleSheetLayoutView="80" workbookViewId="0"/>
  </sheetViews>
  <sheetFormatPr defaultColWidth="9.140625" defaultRowHeight="12.75" x14ac:dyDescent="0.2"/>
  <cols>
    <col min="1" max="1" width="4" style="26" bestFit="1" customWidth="1"/>
    <col min="2" max="2" width="24" style="36" customWidth="1"/>
    <col min="3" max="3" width="38.28515625" style="1" customWidth="1"/>
    <col min="4" max="4" width="12.5703125" style="1" bestFit="1" customWidth="1"/>
    <col min="5" max="5" width="15" style="1" bestFit="1" customWidth="1"/>
    <col min="6" max="6" width="18.28515625" style="36" bestFit="1" customWidth="1"/>
    <col min="7" max="7" width="17.28515625" style="1" bestFit="1" customWidth="1"/>
    <col min="8" max="8" width="64.42578125" style="1" bestFit="1" customWidth="1"/>
    <col min="9" max="9" width="7.140625" style="1" bestFit="1" customWidth="1"/>
    <col min="10" max="10" width="11.85546875" style="1" bestFit="1" customWidth="1"/>
    <col min="11" max="11" width="16" style="34" customWidth="1"/>
    <col min="12" max="12" width="75.42578125" style="1" customWidth="1"/>
    <col min="13" max="16384" width="9.140625" style="1"/>
  </cols>
  <sheetData>
    <row r="1" spans="1:11" x14ac:dyDescent="0.2">
      <c r="A1" s="35" t="s">
        <v>411</v>
      </c>
    </row>
    <row r="2" spans="1:11" ht="13.5" thickBot="1" x14ac:dyDescent="0.25"/>
    <row r="3" spans="1:11" ht="21" customHeight="1" thickBot="1" x14ac:dyDescent="0.25">
      <c r="A3" s="27" t="s">
        <v>7</v>
      </c>
      <c r="B3" s="37" t="s">
        <v>0</v>
      </c>
      <c r="C3" s="28" t="s">
        <v>1</v>
      </c>
      <c r="D3" s="28" t="s">
        <v>2</v>
      </c>
      <c r="E3" s="28" t="s">
        <v>3</v>
      </c>
      <c r="F3" s="37" t="s">
        <v>4</v>
      </c>
      <c r="G3" s="28" t="s">
        <v>5</v>
      </c>
      <c r="H3" s="28" t="s">
        <v>6</v>
      </c>
      <c r="I3" s="29" t="s">
        <v>306</v>
      </c>
      <c r="J3" s="30" t="s">
        <v>307</v>
      </c>
      <c r="K3" s="31" t="s">
        <v>308</v>
      </c>
    </row>
    <row r="4" spans="1:11" x14ac:dyDescent="0.2">
      <c r="A4" s="47">
        <v>1</v>
      </c>
      <c r="B4" s="44" t="s">
        <v>73</v>
      </c>
      <c r="C4" s="56"/>
      <c r="D4" s="47" t="s">
        <v>8</v>
      </c>
      <c r="E4" s="47" t="s">
        <v>9</v>
      </c>
      <c r="F4" s="44" t="s">
        <v>412</v>
      </c>
      <c r="G4" s="47" t="s">
        <v>11</v>
      </c>
      <c r="H4" s="3" t="s">
        <v>16</v>
      </c>
      <c r="I4" s="47">
        <v>114</v>
      </c>
      <c r="J4" s="50">
        <v>0</v>
      </c>
      <c r="K4" s="53">
        <f>J4*I4</f>
        <v>0</v>
      </c>
    </row>
    <row r="5" spans="1:11" ht="15" customHeight="1" x14ac:dyDescent="0.2">
      <c r="A5" s="48"/>
      <c r="B5" s="45"/>
      <c r="C5" s="57"/>
      <c r="D5" s="48"/>
      <c r="E5" s="48"/>
      <c r="F5" s="45"/>
      <c r="G5" s="48"/>
      <c r="H5" s="6" t="s">
        <v>13</v>
      </c>
      <c r="I5" s="48"/>
      <c r="J5" s="51"/>
      <c r="K5" s="54"/>
    </row>
    <row r="6" spans="1:11" ht="15" customHeight="1" x14ac:dyDescent="0.2">
      <c r="A6" s="48"/>
      <c r="B6" s="45"/>
      <c r="C6" s="57"/>
      <c r="D6" s="48"/>
      <c r="E6" s="48"/>
      <c r="F6" s="45"/>
      <c r="G6" s="48"/>
      <c r="H6" s="6" t="s">
        <v>14</v>
      </c>
      <c r="I6" s="48"/>
      <c r="J6" s="51"/>
      <c r="K6" s="54"/>
    </row>
    <row r="7" spans="1:11" ht="15" customHeight="1" x14ac:dyDescent="0.2">
      <c r="A7" s="48"/>
      <c r="B7" s="45"/>
      <c r="C7" s="57"/>
      <c r="D7" s="48"/>
      <c r="E7" s="48"/>
      <c r="F7" s="45"/>
      <c r="G7" s="48"/>
      <c r="H7" s="6" t="s">
        <v>15</v>
      </c>
      <c r="I7" s="48"/>
      <c r="J7" s="51"/>
      <c r="K7" s="54"/>
    </row>
    <row r="8" spans="1:11" ht="15" customHeight="1" x14ac:dyDescent="0.2">
      <c r="A8" s="48"/>
      <c r="B8" s="45"/>
      <c r="C8" s="57"/>
      <c r="D8" s="48"/>
      <c r="E8" s="48"/>
      <c r="F8" s="45"/>
      <c r="G8" s="48"/>
      <c r="H8" s="6" t="s">
        <v>17</v>
      </c>
      <c r="I8" s="48"/>
      <c r="J8" s="51"/>
      <c r="K8" s="54"/>
    </row>
    <row r="9" spans="1:11" ht="15" customHeight="1" x14ac:dyDescent="0.2">
      <c r="A9" s="48"/>
      <c r="B9" s="45"/>
      <c r="C9" s="57"/>
      <c r="D9" s="48"/>
      <c r="E9" s="48"/>
      <c r="F9" s="45"/>
      <c r="G9" s="48"/>
      <c r="H9" s="6" t="s">
        <v>18</v>
      </c>
      <c r="I9" s="48"/>
      <c r="J9" s="51"/>
      <c r="K9" s="54"/>
    </row>
    <row r="10" spans="1:11" ht="15" customHeight="1" x14ac:dyDescent="0.2">
      <c r="A10" s="48"/>
      <c r="B10" s="45"/>
      <c r="C10" s="57"/>
      <c r="D10" s="48"/>
      <c r="E10" s="48"/>
      <c r="F10" s="45"/>
      <c r="G10" s="48"/>
      <c r="H10" s="6" t="s">
        <v>19</v>
      </c>
      <c r="I10" s="48"/>
      <c r="J10" s="51"/>
      <c r="K10" s="54"/>
    </row>
    <row r="11" spans="1:11" ht="15" customHeight="1" x14ac:dyDescent="0.2">
      <c r="A11" s="48"/>
      <c r="B11" s="45"/>
      <c r="C11" s="57"/>
      <c r="D11" s="48"/>
      <c r="E11" s="48"/>
      <c r="F11" s="45"/>
      <c r="G11" s="48"/>
      <c r="H11" s="6" t="s">
        <v>20</v>
      </c>
      <c r="I11" s="48"/>
      <c r="J11" s="51"/>
      <c r="K11" s="54"/>
    </row>
    <row r="12" spans="1:11" ht="15" customHeight="1" x14ac:dyDescent="0.2">
      <c r="A12" s="48"/>
      <c r="B12" s="45"/>
      <c r="C12" s="57"/>
      <c r="D12" s="48"/>
      <c r="E12" s="48"/>
      <c r="F12" s="45"/>
      <c r="G12" s="48"/>
      <c r="H12" s="6" t="s">
        <v>21</v>
      </c>
      <c r="I12" s="48"/>
      <c r="J12" s="51"/>
      <c r="K12" s="54"/>
    </row>
    <row r="13" spans="1:11" ht="15" customHeight="1" x14ac:dyDescent="0.2">
      <c r="A13" s="48"/>
      <c r="B13" s="45"/>
      <c r="C13" s="57"/>
      <c r="D13" s="48"/>
      <c r="E13" s="48"/>
      <c r="F13" s="45"/>
      <c r="G13" s="48"/>
      <c r="H13" s="6" t="s">
        <v>22</v>
      </c>
      <c r="I13" s="48"/>
      <c r="J13" s="51"/>
      <c r="K13" s="54"/>
    </row>
    <row r="14" spans="1:11" ht="15.75" customHeight="1" thickBot="1" x14ac:dyDescent="0.25">
      <c r="A14" s="49"/>
      <c r="B14" s="46"/>
      <c r="C14" s="58"/>
      <c r="D14" s="49"/>
      <c r="E14" s="49"/>
      <c r="F14" s="46"/>
      <c r="G14" s="49"/>
      <c r="H14" s="9" t="s">
        <v>10</v>
      </c>
      <c r="I14" s="49"/>
      <c r="J14" s="52"/>
      <c r="K14" s="55"/>
    </row>
    <row r="15" spans="1:11" x14ac:dyDescent="0.2">
      <c r="A15" s="47">
        <v>2</v>
      </c>
      <c r="B15" s="44" t="s">
        <v>74</v>
      </c>
      <c r="C15" s="56"/>
      <c r="D15" s="47" t="s">
        <v>8</v>
      </c>
      <c r="E15" s="47" t="s">
        <v>9</v>
      </c>
      <c r="F15" s="44" t="s">
        <v>435</v>
      </c>
      <c r="G15" s="47" t="s">
        <v>11</v>
      </c>
      <c r="H15" s="3" t="s">
        <v>32</v>
      </c>
      <c r="I15" s="47">
        <v>3</v>
      </c>
      <c r="J15" s="50">
        <v>0</v>
      </c>
      <c r="K15" s="53">
        <f>J15*I15</f>
        <v>0</v>
      </c>
    </row>
    <row r="16" spans="1:11" ht="15" customHeight="1" x14ac:dyDescent="0.2">
      <c r="A16" s="48"/>
      <c r="B16" s="45"/>
      <c r="C16" s="57"/>
      <c r="D16" s="48"/>
      <c r="E16" s="48"/>
      <c r="F16" s="45"/>
      <c r="G16" s="48"/>
      <c r="H16" s="6" t="s">
        <v>33</v>
      </c>
      <c r="I16" s="48"/>
      <c r="J16" s="51"/>
      <c r="K16" s="54"/>
    </row>
    <row r="17" spans="1:11" ht="15" customHeight="1" x14ac:dyDescent="0.2">
      <c r="A17" s="48"/>
      <c r="B17" s="45"/>
      <c r="C17" s="57"/>
      <c r="D17" s="48"/>
      <c r="E17" s="48"/>
      <c r="F17" s="45"/>
      <c r="G17" s="48"/>
      <c r="H17" s="6" t="s">
        <v>34</v>
      </c>
      <c r="I17" s="48"/>
      <c r="J17" s="51"/>
      <c r="K17" s="54"/>
    </row>
    <row r="18" spans="1:11" ht="15" customHeight="1" x14ac:dyDescent="0.2">
      <c r="A18" s="48"/>
      <c r="B18" s="45"/>
      <c r="C18" s="57"/>
      <c r="D18" s="48"/>
      <c r="E18" s="48"/>
      <c r="F18" s="45"/>
      <c r="G18" s="48"/>
      <c r="H18" s="6" t="s">
        <v>35</v>
      </c>
      <c r="I18" s="48"/>
      <c r="J18" s="51"/>
      <c r="K18" s="54"/>
    </row>
    <row r="19" spans="1:11" ht="15" customHeight="1" x14ac:dyDescent="0.2">
      <c r="A19" s="48"/>
      <c r="B19" s="45"/>
      <c r="C19" s="57"/>
      <c r="D19" s="48"/>
      <c r="E19" s="48"/>
      <c r="F19" s="45"/>
      <c r="G19" s="48"/>
      <c r="H19" s="6" t="s">
        <v>55</v>
      </c>
      <c r="I19" s="48"/>
      <c r="J19" s="51"/>
      <c r="K19" s="54"/>
    </row>
    <row r="20" spans="1:11" ht="15" customHeight="1" x14ac:dyDescent="0.2">
      <c r="A20" s="48"/>
      <c r="B20" s="45"/>
      <c r="C20" s="57"/>
      <c r="D20" s="48"/>
      <c r="E20" s="48"/>
      <c r="F20" s="45"/>
      <c r="G20" s="48"/>
      <c r="H20" s="6" t="s">
        <v>19</v>
      </c>
      <c r="I20" s="48"/>
      <c r="J20" s="51"/>
      <c r="K20" s="54"/>
    </row>
    <row r="21" spans="1:11" ht="15" customHeight="1" x14ac:dyDescent="0.2">
      <c r="A21" s="48"/>
      <c r="B21" s="45"/>
      <c r="C21" s="57"/>
      <c r="D21" s="48"/>
      <c r="E21" s="48"/>
      <c r="F21" s="45"/>
      <c r="G21" s="48"/>
      <c r="H21" s="6" t="s">
        <v>20</v>
      </c>
      <c r="I21" s="48"/>
      <c r="J21" s="51"/>
      <c r="K21" s="54"/>
    </row>
    <row r="22" spans="1:11" ht="15" customHeight="1" x14ac:dyDescent="0.2">
      <c r="A22" s="48"/>
      <c r="B22" s="45"/>
      <c r="C22" s="57"/>
      <c r="D22" s="48"/>
      <c r="E22" s="48"/>
      <c r="F22" s="45"/>
      <c r="G22" s="48"/>
      <c r="H22" s="6" t="s">
        <v>21</v>
      </c>
      <c r="I22" s="48"/>
      <c r="J22" s="51"/>
      <c r="K22" s="54"/>
    </row>
    <row r="23" spans="1:11" ht="15" customHeight="1" x14ac:dyDescent="0.2">
      <c r="A23" s="48"/>
      <c r="B23" s="45"/>
      <c r="C23" s="57"/>
      <c r="D23" s="48"/>
      <c r="E23" s="48"/>
      <c r="F23" s="45"/>
      <c r="G23" s="48"/>
      <c r="H23" s="6" t="s">
        <v>56</v>
      </c>
      <c r="I23" s="48"/>
      <c r="J23" s="51"/>
      <c r="K23" s="54"/>
    </row>
    <row r="24" spans="1:11" ht="15.75" customHeight="1" thickBot="1" x14ac:dyDescent="0.25">
      <c r="A24" s="49"/>
      <c r="B24" s="46"/>
      <c r="C24" s="57"/>
      <c r="D24" s="49"/>
      <c r="E24" s="49"/>
      <c r="F24" s="46"/>
      <c r="G24" s="49"/>
      <c r="H24" s="9" t="s">
        <v>10</v>
      </c>
      <c r="I24" s="49"/>
      <c r="J24" s="52"/>
      <c r="K24" s="55"/>
    </row>
    <row r="25" spans="1:11" x14ac:dyDescent="0.2">
      <c r="A25" s="47">
        <v>3</v>
      </c>
      <c r="B25" s="44" t="s">
        <v>413</v>
      </c>
      <c r="C25" s="56"/>
      <c r="D25" s="47" t="s">
        <v>8</v>
      </c>
      <c r="E25" s="47" t="s">
        <v>72</v>
      </c>
      <c r="F25" s="44" t="s">
        <v>414</v>
      </c>
      <c r="G25" s="47" t="s">
        <v>11</v>
      </c>
      <c r="H25" s="3" t="s">
        <v>86</v>
      </c>
      <c r="I25" s="47">
        <v>16</v>
      </c>
      <c r="J25" s="50">
        <v>0</v>
      </c>
      <c r="K25" s="53">
        <f>J25*I25</f>
        <v>0</v>
      </c>
    </row>
    <row r="26" spans="1:11" ht="15" customHeight="1" x14ac:dyDescent="0.2">
      <c r="A26" s="48"/>
      <c r="B26" s="45"/>
      <c r="C26" s="57"/>
      <c r="D26" s="48"/>
      <c r="E26" s="48"/>
      <c r="F26" s="45"/>
      <c r="G26" s="48"/>
      <c r="H26" s="6" t="s">
        <v>87</v>
      </c>
      <c r="I26" s="48"/>
      <c r="J26" s="51"/>
      <c r="K26" s="54"/>
    </row>
    <row r="27" spans="1:11" ht="15" customHeight="1" x14ac:dyDescent="0.2">
      <c r="A27" s="48"/>
      <c r="B27" s="45"/>
      <c r="C27" s="57"/>
      <c r="D27" s="48"/>
      <c r="E27" s="48"/>
      <c r="F27" s="45"/>
      <c r="G27" s="48"/>
      <c r="H27" s="6" t="s">
        <v>88</v>
      </c>
      <c r="I27" s="48"/>
      <c r="J27" s="51"/>
      <c r="K27" s="54"/>
    </row>
    <row r="28" spans="1:11" ht="15" customHeight="1" x14ac:dyDescent="0.2">
      <c r="A28" s="48"/>
      <c r="B28" s="45"/>
      <c r="C28" s="57"/>
      <c r="D28" s="48"/>
      <c r="E28" s="48"/>
      <c r="F28" s="45"/>
      <c r="G28" s="48"/>
      <c r="H28" s="6" t="s">
        <v>89</v>
      </c>
      <c r="I28" s="48"/>
      <c r="J28" s="51"/>
      <c r="K28" s="54"/>
    </row>
    <row r="29" spans="1:11" ht="15" customHeight="1" x14ac:dyDescent="0.2">
      <c r="A29" s="48"/>
      <c r="B29" s="45"/>
      <c r="C29" s="57"/>
      <c r="D29" s="48"/>
      <c r="E29" s="48"/>
      <c r="F29" s="45"/>
      <c r="G29" s="48"/>
      <c r="H29" s="6" t="s">
        <v>90</v>
      </c>
      <c r="I29" s="48"/>
      <c r="J29" s="51"/>
      <c r="K29" s="54"/>
    </row>
    <row r="30" spans="1:11" ht="15" customHeight="1" x14ac:dyDescent="0.2">
      <c r="A30" s="48"/>
      <c r="B30" s="45"/>
      <c r="C30" s="57"/>
      <c r="D30" s="48"/>
      <c r="E30" s="48"/>
      <c r="F30" s="45"/>
      <c r="G30" s="48"/>
      <c r="H30" s="6" t="s">
        <v>91</v>
      </c>
      <c r="I30" s="48"/>
      <c r="J30" s="51"/>
      <c r="K30" s="54"/>
    </row>
    <row r="31" spans="1:11" ht="15" customHeight="1" x14ac:dyDescent="0.2">
      <c r="A31" s="48"/>
      <c r="B31" s="45"/>
      <c r="C31" s="57"/>
      <c r="D31" s="48"/>
      <c r="E31" s="48"/>
      <c r="F31" s="45"/>
      <c r="G31" s="48"/>
      <c r="H31" s="6" t="s">
        <v>178</v>
      </c>
      <c r="I31" s="48"/>
      <c r="J31" s="51"/>
      <c r="K31" s="54"/>
    </row>
    <row r="32" spans="1:11" ht="15" customHeight="1" x14ac:dyDescent="0.2">
      <c r="A32" s="48"/>
      <c r="B32" s="45"/>
      <c r="C32" s="57"/>
      <c r="D32" s="48"/>
      <c r="E32" s="48"/>
      <c r="F32" s="45"/>
      <c r="G32" s="48"/>
      <c r="H32" s="6"/>
      <c r="I32" s="48"/>
      <c r="J32" s="51"/>
      <c r="K32" s="54"/>
    </row>
    <row r="33" spans="1:11" ht="15" customHeight="1" x14ac:dyDescent="0.2">
      <c r="A33" s="48"/>
      <c r="B33" s="45"/>
      <c r="C33" s="57"/>
      <c r="D33" s="48"/>
      <c r="E33" s="48"/>
      <c r="F33" s="45"/>
      <c r="G33" s="48"/>
      <c r="H33" s="6"/>
      <c r="I33" s="48"/>
      <c r="J33" s="51"/>
      <c r="K33" s="54"/>
    </row>
    <row r="34" spans="1:11" ht="15" customHeight="1" x14ac:dyDescent="0.2">
      <c r="A34" s="48"/>
      <c r="B34" s="45"/>
      <c r="C34" s="57"/>
      <c r="D34" s="48"/>
      <c r="E34" s="48"/>
      <c r="F34" s="45"/>
      <c r="G34" s="48"/>
      <c r="H34" s="6"/>
      <c r="I34" s="48"/>
      <c r="J34" s="51"/>
      <c r="K34" s="54"/>
    </row>
    <row r="35" spans="1:11" ht="15" customHeight="1" x14ac:dyDescent="0.2">
      <c r="A35" s="48"/>
      <c r="B35" s="45"/>
      <c r="C35" s="57"/>
      <c r="D35" s="48"/>
      <c r="E35" s="48"/>
      <c r="F35" s="45"/>
      <c r="G35" s="48"/>
      <c r="H35" s="6"/>
      <c r="I35" s="48"/>
      <c r="J35" s="51"/>
      <c r="K35" s="54"/>
    </row>
    <row r="36" spans="1:11" ht="15.75" customHeight="1" thickBot="1" x14ac:dyDescent="0.25">
      <c r="A36" s="49"/>
      <c r="B36" s="46"/>
      <c r="C36" s="58"/>
      <c r="D36" s="49"/>
      <c r="E36" s="49"/>
      <c r="F36" s="46"/>
      <c r="G36" s="49"/>
      <c r="H36" s="9"/>
      <c r="I36" s="49"/>
      <c r="J36" s="52"/>
      <c r="K36" s="55"/>
    </row>
    <row r="37" spans="1:11" x14ac:dyDescent="0.2">
      <c r="A37" s="47">
        <v>4</v>
      </c>
      <c r="B37" s="44" t="s">
        <v>75</v>
      </c>
      <c r="C37" s="56"/>
      <c r="D37" s="47" t="s">
        <v>8</v>
      </c>
      <c r="E37" s="47"/>
      <c r="F37" s="44" t="s">
        <v>415</v>
      </c>
      <c r="G37" s="47" t="s">
        <v>11</v>
      </c>
      <c r="H37" s="3" t="s">
        <v>57</v>
      </c>
      <c r="I37" s="47">
        <v>158</v>
      </c>
      <c r="J37" s="50">
        <v>0</v>
      </c>
      <c r="K37" s="53">
        <f>J37*I37</f>
        <v>0</v>
      </c>
    </row>
    <row r="38" spans="1:11" ht="15" customHeight="1" x14ac:dyDescent="0.2">
      <c r="A38" s="48"/>
      <c r="B38" s="45"/>
      <c r="C38" s="57"/>
      <c r="D38" s="48"/>
      <c r="E38" s="48"/>
      <c r="F38" s="45"/>
      <c r="G38" s="48"/>
      <c r="H38" s="6" t="s">
        <v>58</v>
      </c>
      <c r="I38" s="48"/>
      <c r="J38" s="51"/>
      <c r="K38" s="54"/>
    </row>
    <row r="39" spans="1:11" ht="15" customHeight="1" x14ac:dyDescent="0.2">
      <c r="A39" s="48"/>
      <c r="B39" s="45"/>
      <c r="C39" s="57"/>
      <c r="D39" s="48"/>
      <c r="E39" s="48"/>
      <c r="F39" s="45"/>
      <c r="G39" s="48"/>
      <c r="H39" s="6" t="s">
        <v>59</v>
      </c>
      <c r="I39" s="48"/>
      <c r="J39" s="51"/>
      <c r="K39" s="54"/>
    </row>
    <row r="40" spans="1:11" ht="15" customHeight="1" x14ac:dyDescent="0.2">
      <c r="A40" s="48"/>
      <c r="B40" s="45"/>
      <c r="C40" s="57"/>
      <c r="D40" s="48"/>
      <c r="E40" s="48"/>
      <c r="F40" s="45"/>
      <c r="G40" s="48"/>
      <c r="H40" s="6" t="s">
        <v>60</v>
      </c>
      <c r="I40" s="48"/>
      <c r="J40" s="51"/>
      <c r="K40" s="54"/>
    </row>
    <row r="41" spans="1:11" ht="15" customHeight="1" x14ac:dyDescent="0.2">
      <c r="A41" s="48"/>
      <c r="B41" s="45"/>
      <c r="C41" s="57"/>
      <c r="D41" s="48"/>
      <c r="E41" s="48"/>
      <c r="F41" s="45"/>
      <c r="G41" s="48"/>
      <c r="H41" s="6" t="s">
        <v>61</v>
      </c>
      <c r="I41" s="48"/>
      <c r="J41" s="51"/>
      <c r="K41" s="54"/>
    </row>
    <row r="42" spans="1:11" ht="15" customHeight="1" x14ac:dyDescent="0.2">
      <c r="A42" s="48"/>
      <c r="B42" s="45"/>
      <c r="C42" s="57"/>
      <c r="D42" s="48"/>
      <c r="E42" s="48"/>
      <c r="F42" s="45"/>
      <c r="G42" s="48"/>
      <c r="H42" s="6" t="s">
        <v>62</v>
      </c>
      <c r="I42" s="48"/>
      <c r="J42" s="51"/>
      <c r="K42" s="54"/>
    </row>
    <row r="43" spans="1:11" ht="15" customHeight="1" x14ac:dyDescent="0.2">
      <c r="A43" s="48"/>
      <c r="B43" s="45"/>
      <c r="C43" s="57"/>
      <c r="D43" s="48"/>
      <c r="E43" s="48"/>
      <c r="F43" s="45"/>
      <c r="G43" s="48"/>
      <c r="H43" s="6" t="s">
        <v>63</v>
      </c>
      <c r="I43" s="48"/>
      <c r="J43" s="51"/>
      <c r="K43" s="54"/>
    </row>
    <row r="44" spans="1:11" ht="15" customHeight="1" x14ac:dyDescent="0.2">
      <c r="A44" s="48"/>
      <c r="B44" s="45"/>
      <c r="C44" s="57"/>
      <c r="D44" s="48"/>
      <c r="E44" s="48"/>
      <c r="F44" s="45"/>
      <c r="G44" s="48"/>
      <c r="H44" s="6"/>
      <c r="I44" s="48"/>
      <c r="J44" s="51"/>
      <c r="K44" s="54"/>
    </row>
    <row r="45" spans="1:11" ht="15" customHeight="1" x14ac:dyDescent="0.2">
      <c r="A45" s="48"/>
      <c r="B45" s="45"/>
      <c r="C45" s="57"/>
      <c r="D45" s="48"/>
      <c r="E45" s="48"/>
      <c r="F45" s="45"/>
      <c r="G45" s="48"/>
      <c r="H45" s="6"/>
      <c r="I45" s="48"/>
      <c r="J45" s="51"/>
      <c r="K45" s="54"/>
    </row>
    <row r="46" spans="1:11" ht="15.75" customHeight="1" thickBot="1" x14ac:dyDescent="0.25">
      <c r="A46" s="49"/>
      <c r="B46" s="46"/>
      <c r="C46" s="57"/>
      <c r="D46" s="49"/>
      <c r="E46" s="49"/>
      <c r="F46" s="46"/>
      <c r="G46" s="49"/>
      <c r="H46" s="9"/>
      <c r="I46" s="49"/>
      <c r="J46" s="52"/>
      <c r="K46" s="55"/>
    </row>
    <row r="47" spans="1:11" ht="12.75" customHeight="1" x14ac:dyDescent="0.2">
      <c r="A47" s="47">
        <v>5</v>
      </c>
      <c r="B47" s="44" t="s">
        <v>76</v>
      </c>
      <c r="C47" s="56"/>
      <c r="D47" s="47" t="s">
        <v>8</v>
      </c>
      <c r="E47" s="44" t="s">
        <v>9</v>
      </c>
      <c r="F47" s="44" t="s">
        <v>416</v>
      </c>
      <c r="G47" s="47" t="s">
        <v>11</v>
      </c>
      <c r="H47" s="4" t="s">
        <v>12</v>
      </c>
      <c r="I47" s="47">
        <v>114</v>
      </c>
      <c r="J47" s="50">
        <v>0</v>
      </c>
      <c r="K47" s="53">
        <f>J47*I47</f>
        <v>0</v>
      </c>
    </row>
    <row r="48" spans="1:11" ht="12.75" customHeight="1" x14ac:dyDescent="0.2">
      <c r="A48" s="48"/>
      <c r="B48" s="45"/>
      <c r="C48" s="57"/>
      <c r="D48" s="48"/>
      <c r="E48" s="45"/>
      <c r="F48" s="45"/>
      <c r="G48" s="48"/>
      <c r="H48" s="7" t="s">
        <v>13</v>
      </c>
      <c r="I48" s="48"/>
      <c r="J48" s="51"/>
      <c r="K48" s="54"/>
    </row>
    <row r="49" spans="1:11" ht="12.75" customHeight="1" x14ac:dyDescent="0.2">
      <c r="A49" s="48"/>
      <c r="B49" s="45"/>
      <c r="C49" s="57"/>
      <c r="D49" s="48"/>
      <c r="E49" s="45"/>
      <c r="F49" s="45"/>
      <c r="G49" s="48"/>
      <c r="H49" s="7" t="s">
        <v>14</v>
      </c>
      <c r="I49" s="48"/>
      <c r="J49" s="51"/>
      <c r="K49" s="54"/>
    </row>
    <row r="50" spans="1:11" ht="12.75" customHeight="1" x14ac:dyDescent="0.2">
      <c r="A50" s="48"/>
      <c r="B50" s="45"/>
      <c r="C50" s="57"/>
      <c r="D50" s="48"/>
      <c r="E50" s="45"/>
      <c r="F50" s="45"/>
      <c r="G50" s="48"/>
      <c r="H50" s="7" t="s">
        <v>15</v>
      </c>
      <c r="I50" s="48"/>
      <c r="J50" s="51"/>
      <c r="K50" s="54"/>
    </row>
    <row r="51" spans="1:11" ht="12.75" customHeight="1" x14ac:dyDescent="0.2">
      <c r="A51" s="48"/>
      <c r="B51" s="45"/>
      <c r="C51" s="57"/>
      <c r="D51" s="48"/>
      <c r="E51" s="45"/>
      <c r="F51" s="45"/>
      <c r="G51" s="48"/>
      <c r="H51" s="7" t="s">
        <v>17</v>
      </c>
      <c r="I51" s="48"/>
      <c r="J51" s="51"/>
      <c r="K51" s="54"/>
    </row>
    <row r="52" spans="1:11" ht="12.75" customHeight="1" x14ac:dyDescent="0.2">
      <c r="A52" s="48"/>
      <c r="B52" s="45"/>
      <c r="C52" s="57"/>
      <c r="D52" s="48"/>
      <c r="E52" s="45"/>
      <c r="F52" s="45"/>
      <c r="G52" s="48"/>
      <c r="H52" s="7" t="s">
        <v>18</v>
      </c>
      <c r="I52" s="48"/>
      <c r="J52" s="51"/>
      <c r="K52" s="54"/>
    </row>
    <row r="53" spans="1:11" ht="12.75" customHeight="1" x14ac:dyDescent="0.2">
      <c r="A53" s="48"/>
      <c r="B53" s="45"/>
      <c r="C53" s="57"/>
      <c r="D53" s="48"/>
      <c r="E53" s="45"/>
      <c r="F53" s="45"/>
      <c r="G53" s="48"/>
      <c r="H53" s="7" t="s">
        <v>19</v>
      </c>
      <c r="I53" s="48"/>
      <c r="J53" s="51"/>
      <c r="K53" s="54"/>
    </row>
    <row r="54" spans="1:11" ht="12.75" customHeight="1" x14ac:dyDescent="0.2">
      <c r="A54" s="48"/>
      <c r="B54" s="45"/>
      <c r="C54" s="57"/>
      <c r="D54" s="48"/>
      <c r="E54" s="45"/>
      <c r="F54" s="45"/>
      <c r="G54" s="48"/>
      <c r="H54" s="7" t="s">
        <v>20</v>
      </c>
      <c r="I54" s="48"/>
      <c r="J54" s="51"/>
      <c r="K54" s="54"/>
    </row>
    <row r="55" spans="1:11" ht="12.75" customHeight="1" x14ac:dyDescent="0.2">
      <c r="A55" s="48"/>
      <c r="B55" s="45"/>
      <c r="C55" s="57"/>
      <c r="D55" s="48"/>
      <c r="E55" s="45"/>
      <c r="F55" s="45"/>
      <c r="G55" s="48"/>
      <c r="H55" s="7" t="s">
        <v>21</v>
      </c>
      <c r="I55" s="48"/>
      <c r="J55" s="51"/>
      <c r="K55" s="54"/>
    </row>
    <row r="56" spans="1:11" ht="12.75" customHeight="1" x14ac:dyDescent="0.2">
      <c r="A56" s="48"/>
      <c r="B56" s="45"/>
      <c r="C56" s="57"/>
      <c r="D56" s="48"/>
      <c r="E56" s="45"/>
      <c r="F56" s="45"/>
      <c r="G56" s="48"/>
      <c r="H56" s="7" t="s">
        <v>22</v>
      </c>
      <c r="I56" s="48"/>
      <c r="J56" s="51"/>
      <c r="K56" s="54"/>
    </row>
    <row r="57" spans="1:11" ht="12.75" customHeight="1" thickBot="1" x14ac:dyDescent="0.25">
      <c r="A57" s="49"/>
      <c r="B57" s="46"/>
      <c r="C57" s="58"/>
      <c r="D57" s="49"/>
      <c r="E57" s="46"/>
      <c r="F57" s="46"/>
      <c r="G57" s="49"/>
      <c r="H57" s="10" t="s">
        <v>10</v>
      </c>
      <c r="I57" s="49"/>
      <c r="J57" s="52"/>
      <c r="K57" s="55"/>
    </row>
    <row r="58" spans="1:11" s="14" customFormat="1" x14ac:dyDescent="0.2">
      <c r="A58" s="59">
        <v>6</v>
      </c>
      <c r="B58" s="68" t="s">
        <v>77</v>
      </c>
      <c r="C58" s="56"/>
      <c r="D58" s="59" t="s">
        <v>8</v>
      </c>
      <c r="E58" s="59" t="s">
        <v>9</v>
      </c>
      <c r="F58" s="68" t="s">
        <v>416</v>
      </c>
      <c r="G58" s="59" t="s">
        <v>11</v>
      </c>
      <c r="H58" s="13" t="s">
        <v>39</v>
      </c>
      <c r="I58" s="47">
        <v>3</v>
      </c>
      <c r="J58" s="50">
        <v>0</v>
      </c>
      <c r="K58" s="81">
        <f>J58*I58</f>
        <v>0</v>
      </c>
    </row>
    <row r="59" spans="1:11" ht="15" customHeight="1" x14ac:dyDescent="0.2">
      <c r="A59" s="60"/>
      <c r="B59" s="69"/>
      <c r="C59" s="57"/>
      <c r="D59" s="60"/>
      <c r="E59" s="60"/>
      <c r="F59" s="69"/>
      <c r="G59" s="60"/>
      <c r="H59" s="6" t="s">
        <v>33</v>
      </c>
      <c r="I59" s="48"/>
      <c r="J59" s="51"/>
      <c r="K59" s="63"/>
    </row>
    <row r="60" spans="1:11" ht="15" customHeight="1" x14ac:dyDescent="0.2">
      <c r="A60" s="60"/>
      <c r="B60" s="69"/>
      <c r="C60" s="57"/>
      <c r="D60" s="60"/>
      <c r="E60" s="60"/>
      <c r="F60" s="69"/>
      <c r="G60" s="60"/>
      <c r="H60" s="6" t="s">
        <v>34</v>
      </c>
      <c r="I60" s="48"/>
      <c r="J60" s="51"/>
      <c r="K60" s="63"/>
    </row>
    <row r="61" spans="1:11" ht="15" customHeight="1" x14ac:dyDescent="0.2">
      <c r="A61" s="60"/>
      <c r="B61" s="69"/>
      <c r="C61" s="57"/>
      <c r="D61" s="60"/>
      <c r="E61" s="60"/>
      <c r="F61" s="69"/>
      <c r="G61" s="60"/>
      <c r="H61" s="6" t="s">
        <v>35</v>
      </c>
      <c r="I61" s="48"/>
      <c r="J61" s="51"/>
      <c r="K61" s="63"/>
    </row>
    <row r="62" spans="1:11" ht="15" customHeight="1" x14ac:dyDescent="0.2">
      <c r="A62" s="60"/>
      <c r="B62" s="69"/>
      <c r="C62" s="57"/>
      <c r="D62" s="60"/>
      <c r="E62" s="60"/>
      <c r="F62" s="69"/>
      <c r="G62" s="60"/>
      <c r="H62" s="6" t="s">
        <v>36</v>
      </c>
      <c r="I62" s="48"/>
      <c r="J62" s="51"/>
      <c r="K62" s="63"/>
    </row>
    <row r="63" spans="1:11" ht="15" customHeight="1" x14ac:dyDescent="0.2">
      <c r="A63" s="60"/>
      <c r="B63" s="69"/>
      <c r="C63" s="57"/>
      <c r="D63" s="60"/>
      <c r="E63" s="60"/>
      <c r="F63" s="69"/>
      <c r="G63" s="60"/>
      <c r="H63" s="6" t="s">
        <v>50</v>
      </c>
      <c r="I63" s="48"/>
      <c r="J63" s="51"/>
      <c r="K63" s="63"/>
    </row>
    <row r="64" spans="1:11" ht="15" customHeight="1" x14ac:dyDescent="0.2">
      <c r="A64" s="60"/>
      <c r="B64" s="69"/>
      <c r="C64" s="57"/>
      <c r="D64" s="60"/>
      <c r="E64" s="60"/>
      <c r="F64" s="69"/>
      <c r="G64" s="60"/>
      <c r="H64" s="6" t="s">
        <v>19</v>
      </c>
      <c r="I64" s="48"/>
      <c r="J64" s="51"/>
      <c r="K64" s="63"/>
    </row>
    <row r="65" spans="1:11" ht="15" customHeight="1" x14ac:dyDescent="0.2">
      <c r="A65" s="60"/>
      <c r="B65" s="69"/>
      <c r="C65" s="57"/>
      <c r="D65" s="60"/>
      <c r="E65" s="60"/>
      <c r="F65" s="69"/>
      <c r="G65" s="60"/>
      <c r="H65" s="6" t="s">
        <v>20</v>
      </c>
      <c r="I65" s="48"/>
      <c r="J65" s="51"/>
      <c r="K65" s="63"/>
    </row>
    <row r="66" spans="1:11" ht="15" customHeight="1" x14ac:dyDescent="0.2">
      <c r="A66" s="60"/>
      <c r="B66" s="69"/>
      <c r="C66" s="57"/>
      <c r="D66" s="60"/>
      <c r="E66" s="60"/>
      <c r="F66" s="69"/>
      <c r="G66" s="60"/>
      <c r="H66" s="6" t="s">
        <v>21</v>
      </c>
      <c r="I66" s="48"/>
      <c r="J66" s="51"/>
      <c r="K66" s="63"/>
    </row>
    <row r="67" spans="1:11" ht="15" customHeight="1" x14ac:dyDescent="0.2">
      <c r="A67" s="60"/>
      <c r="B67" s="69"/>
      <c r="C67" s="57"/>
      <c r="D67" s="60"/>
      <c r="E67" s="60"/>
      <c r="F67" s="69"/>
      <c r="G67" s="60"/>
      <c r="H67" s="6" t="s">
        <v>46</v>
      </c>
      <c r="I67" s="48"/>
      <c r="J67" s="51"/>
      <c r="K67" s="63"/>
    </row>
    <row r="68" spans="1:11" ht="15.75" customHeight="1" thickBot="1" x14ac:dyDescent="0.25">
      <c r="A68" s="61"/>
      <c r="B68" s="70"/>
      <c r="C68" s="57"/>
      <c r="D68" s="61"/>
      <c r="E68" s="61"/>
      <c r="F68" s="70"/>
      <c r="G68" s="61"/>
      <c r="H68" s="6" t="s">
        <v>10</v>
      </c>
      <c r="I68" s="49"/>
      <c r="J68" s="52"/>
      <c r="K68" s="64"/>
    </row>
    <row r="69" spans="1:11" x14ac:dyDescent="0.2">
      <c r="A69" s="47">
        <v>7</v>
      </c>
      <c r="B69" s="44" t="s">
        <v>113</v>
      </c>
      <c r="C69" s="47"/>
      <c r="D69" s="47" t="s">
        <v>8</v>
      </c>
      <c r="E69" s="47" t="s">
        <v>9</v>
      </c>
      <c r="F69" s="44" t="s">
        <v>417</v>
      </c>
      <c r="G69" s="47" t="s">
        <v>11</v>
      </c>
      <c r="H69" s="13" t="s">
        <v>39</v>
      </c>
      <c r="I69" s="47">
        <v>10</v>
      </c>
      <c r="J69" s="50">
        <v>0</v>
      </c>
      <c r="K69" s="53">
        <f>J69*I69</f>
        <v>0</v>
      </c>
    </row>
    <row r="70" spans="1:11" ht="15" customHeight="1" x14ac:dyDescent="0.2">
      <c r="A70" s="48"/>
      <c r="B70" s="45"/>
      <c r="C70" s="48"/>
      <c r="D70" s="48"/>
      <c r="E70" s="48"/>
      <c r="F70" s="45"/>
      <c r="G70" s="48"/>
      <c r="H70" s="15" t="s">
        <v>219</v>
      </c>
      <c r="I70" s="48"/>
      <c r="J70" s="51"/>
      <c r="K70" s="54"/>
    </row>
    <row r="71" spans="1:11" ht="15" customHeight="1" x14ac:dyDescent="0.2">
      <c r="A71" s="48"/>
      <c r="B71" s="45"/>
      <c r="C71" s="48"/>
      <c r="D71" s="48"/>
      <c r="E71" s="48"/>
      <c r="F71" s="45"/>
      <c r="G71" s="48"/>
      <c r="H71" s="15" t="s">
        <v>50</v>
      </c>
      <c r="I71" s="48"/>
      <c r="J71" s="51"/>
      <c r="K71" s="54"/>
    </row>
    <row r="72" spans="1:11" ht="15" customHeight="1" x14ac:dyDescent="0.2">
      <c r="A72" s="48"/>
      <c r="B72" s="45"/>
      <c r="C72" s="48"/>
      <c r="D72" s="48"/>
      <c r="E72" s="48"/>
      <c r="F72" s="45"/>
      <c r="G72" s="48"/>
      <c r="H72" s="15" t="s">
        <v>19</v>
      </c>
      <c r="I72" s="48"/>
      <c r="J72" s="51"/>
      <c r="K72" s="54"/>
    </row>
    <row r="73" spans="1:11" ht="15" customHeight="1" x14ac:dyDescent="0.2">
      <c r="A73" s="48"/>
      <c r="B73" s="45"/>
      <c r="C73" s="48"/>
      <c r="D73" s="48"/>
      <c r="E73" s="48"/>
      <c r="F73" s="45"/>
      <c r="G73" s="48"/>
      <c r="H73" s="15" t="s">
        <v>20</v>
      </c>
      <c r="I73" s="48"/>
      <c r="J73" s="51"/>
      <c r="K73" s="54"/>
    </row>
    <row r="74" spans="1:11" ht="15" customHeight="1" x14ac:dyDescent="0.2">
      <c r="A74" s="48"/>
      <c r="B74" s="45"/>
      <c r="C74" s="48"/>
      <c r="D74" s="48"/>
      <c r="E74" s="48"/>
      <c r="F74" s="45"/>
      <c r="G74" s="48"/>
      <c r="H74" s="15" t="s">
        <v>21</v>
      </c>
      <c r="I74" s="48"/>
      <c r="J74" s="51"/>
      <c r="K74" s="54"/>
    </row>
    <row r="75" spans="1:11" ht="15" customHeight="1" x14ac:dyDescent="0.2">
      <c r="A75" s="48"/>
      <c r="B75" s="45"/>
      <c r="C75" s="48"/>
      <c r="D75" s="48"/>
      <c r="E75" s="48"/>
      <c r="F75" s="45"/>
      <c r="G75" s="48"/>
      <c r="H75" s="15" t="s">
        <v>218</v>
      </c>
      <c r="I75" s="48"/>
      <c r="J75" s="51"/>
      <c r="K75" s="54"/>
    </row>
    <row r="76" spans="1:11" ht="15" customHeight="1" x14ac:dyDescent="0.2">
      <c r="A76" s="48"/>
      <c r="B76" s="45"/>
      <c r="C76" s="48"/>
      <c r="D76" s="48"/>
      <c r="E76" s="48"/>
      <c r="F76" s="45"/>
      <c r="G76" s="48"/>
      <c r="H76" s="15" t="s">
        <v>10</v>
      </c>
      <c r="I76" s="48"/>
      <c r="J76" s="51"/>
      <c r="K76" s="54"/>
    </row>
    <row r="77" spans="1:11" ht="15" customHeight="1" x14ac:dyDescent="0.2">
      <c r="A77" s="48"/>
      <c r="B77" s="45"/>
      <c r="C77" s="48"/>
      <c r="D77" s="48"/>
      <c r="E77" s="48"/>
      <c r="F77" s="45"/>
      <c r="G77" s="48"/>
      <c r="H77" s="15"/>
      <c r="I77" s="48"/>
      <c r="J77" s="51"/>
      <c r="K77" s="54"/>
    </row>
    <row r="78" spans="1:11" ht="15" customHeight="1" x14ac:dyDescent="0.2">
      <c r="A78" s="48"/>
      <c r="B78" s="45"/>
      <c r="C78" s="48"/>
      <c r="D78" s="48"/>
      <c r="E78" s="48"/>
      <c r="F78" s="45"/>
      <c r="G78" s="48"/>
      <c r="H78" s="15"/>
      <c r="I78" s="48"/>
      <c r="J78" s="51"/>
      <c r="K78" s="54"/>
    </row>
    <row r="79" spans="1:11" ht="15.75" customHeight="1" thickBot="1" x14ac:dyDescent="0.25">
      <c r="A79" s="49"/>
      <c r="B79" s="46"/>
      <c r="C79" s="49"/>
      <c r="D79" s="49"/>
      <c r="E79" s="49"/>
      <c r="F79" s="46"/>
      <c r="G79" s="49"/>
      <c r="H79" s="16"/>
      <c r="I79" s="49"/>
      <c r="J79" s="52"/>
      <c r="K79" s="55"/>
    </row>
    <row r="80" spans="1:11" ht="15" customHeight="1" x14ac:dyDescent="0.2">
      <c r="A80" s="47">
        <v>8</v>
      </c>
      <c r="B80" s="44" t="s">
        <v>78</v>
      </c>
      <c r="C80" s="56"/>
      <c r="D80" s="47" t="s">
        <v>8</v>
      </c>
      <c r="E80" s="47" t="s">
        <v>9</v>
      </c>
      <c r="F80" s="44" t="s">
        <v>418</v>
      </c>
      <c r="G80" s="47" t="s">
        <v>11</v>
      </c>
      <c r="H80" s="6" t="s">
        <v>47</v>
      </c>
      <c r="I80" s="47">
        <v>10</v>
      </c>
      <c r="J80" s="50">
        <v>0</v>
      </c>
      <c r="K80" s="53">
        <f>J80*I80</f>
        <v>0</v>
      </c>
    </row>
    <row r="81" spans="1:11" ht="15" customHeight="1" x14ac:dyDescent="0.2">
      <c r="A81" s="48"/>
      <c r="B81" s="45"/>
      <c r="C81" s="57"/>
      <c r="D81" s="48"/>
      <c r="E81" s="48"/>
      <c r="F81" s="45"/>
      <c r="G81" s="48"/>
      <c r="H81" s="6" t="s">
        <v>49</v>
      </c>
      <c r="I81" s="48"/>
      <c r="J81" s="51"/>
      <c r="K81" s="54"/>
    </row>
    <row r="82" spans="1:11" ht="15" customHeight="1" x14ac:dyDescent="0.2">
      <c r="A82" s="48"/>
      <c r="B82" s="45"/>
      <c r="C82" s="57"/>
      <c r="D82" s="48"/>
      <c r="E82" s="48"/>
      <c r="F82" s="45"/>
      <c r="G82" s="48"/>
      <c r="H82" s="6" t="s">
        <v>48</v>
      </c>
      <c r="I82" s="48"/>
      <c r="J82" s="51"/>
      <c r="K82" s="54"/>
    </row>
    <row r="83" spans="1:11" ht="15" customHeight="1" x14ac:dyDescent="0.2">
      <c r="A83" s="48"/>
      <c r="B83" s="45"/>
      <c r="C83" s="57"/>
      <c r="D83" s="48"/>
      <c r="E83" s="48"/>
      <c r="F83" s="45"/>
      <c r="G83" s="48"/>
      <c r="H83" s="6" t="s">
        <v>51</v>
      </c>
      <c r="I83" s="48"/>
      <c r="J83" s="51"/>
      <c r="K83" s="54"/>
    </row>
    <row r="84" spans="1:11" ht="15" customHeight="1" x14ac:dyDescent="0.2">
      <c r="A84" s="48"/>
      <c r="B84" s="45"/>
      <c r="C84" s="57"/>
      <c r="D84" s="48"/>
      <c r="E84" s="48"/>
      <c r="F84" s="45"/>
      <c r="G84" s="48"/>
      <c r="H84" s="6" t="s">
        <v>52</v>
      </c>
      <c r="I84" s="48"/>
      <c r="J84" s="51"/>
      <c r="K84" s="54"/>
    </row>
    <row r="85" spans="1:11" ht="15" customHeight="1" x14ac:dyDescent="0.2">
      <c r="A85" s="48"/>
      <c r="B85" s="45"/>
      <c r="C85" s="57"/>
      <c r="D85" s="48"/>
      <c r="E85" s="48"/>
      <c r="F85" s="45"/>
      <c r="G85" s="48"/>
      <c r="H85" s="6" t="s">
        <v>19</v>
      </c>
      <c r="I85" s="48"/>
      <c r="J85" s="51"/>
      <c r="K85" s="54"/>
    </row>
    <row r="86" spans="1:11" ht="15" customHeight="1" x14ac:dyDescent="0.2">
      <c r="A86" s="48"/>
      <c r="B86" s="45"/>
      <c r="C86" s="57"/>
      <c r="D86" s="48"/>
      <c r="E86" s="48"/>
      <c r="F86" s="45"/>
      <c r="G86" s="48"/>
      <c r="H86" s="6" t="s">
        <v>20</v>
      </c>
      <c r="I86" s="48"/>
      <c r="J86" s="51"/>
      <c r="K86" s="54"/>
    </row>
    <row r="87" spans="1:11" ht="15" customHeight="1" x14ac:dyDescent="0.2">
      <c r="A87" s="48"/>
      <c r="B87" s="45"/>
      <c r="C87" s="57"/>
      <c r="D87" s="48"/>
      <c r="E87" s="48"/>
      <c r="F87" s="45"/>
      <c r="G87" s="48"/>
      <c r="H87" s="6" t="s">
        <v>21</v>
      </c>
      <c r="I87" s="48"/>
      <c r="J87" s="51"/>
      <c r="K87" s="54"/>
    </row>
    <row r="88" spans="1:11" ht="15" customHeight="1" x14ac:dyDescent="0.2">
      <c r="A88" s="48"/>
      <c r="B88" s="45"/>
      <c r="C88" s="57"/>
      <c r="D88" s="48"/>
      <c r="E88" s="48"/>
      <c r="F88" s="45"/>
      <c r="G88" s="48"/>
      <c r="H88" s="6" t="s">
        <v>40</v>
      </c>
      <c r="I88" s="48"/>
      <c r="J88" s="51"/>
      <c r="K88" s="54"/>
    </row>
    <row r="89" spans="1:11" ht="15.75" customHeight="1" thickBot="1" x14ac:dyDescent="0.25">
      <c r="A89" s="49"/>
      <c r="B89" s="46"/>
      <c r="C89" s="57"/>
      <c r="D89" s="49"/>
      <c r="E89" s="49"/>
      <c r="F89" s="46"/>
      <c r="G89" s="12"/>
      <c r="H89" s="9" t="s">
        <v>10</v>
      </c>
      <c r="I89" s="49"/>
      <c r="J89" s="52"/>
      <c r="K89" s="55"/>
    </row>
    <row r="90" spans="1:11" x14ac:dyDescent="0.2">
      <c r="A90" s="47">
        <v>9</v>
      </c>
      <c r="B90" s="44" t="s">
        <v>65</v>
      </c>
      <c r="C90" s="56"/>
      <c r="D90" s="47" t="s">
        <v>8</v>
      </c>
      <c r="E90" s="47" t="s">
        <v>64</v>
      </c>
      <c r="F90" s="44" t="s">
        <v>176</v>
      </c>
      <c r="G90" s="47" t="s">
        <v>11</v>
      </c>
      <c r="H90" s="3" t="s">
        <v>66</v>
      </c>
      <c r="I90" s="47">
        <v>14</v>
      </c>
      <c r="J90" s="50">
        <v>0</v>
      </c>
      <c r="K90" s="53">
        <f>J90*I90</f>
        <v>0</v>
      </c>
    </row>
    <row r="91" spans="1:11" ht="15" customHeight="1" x14ac:dyDescent="0.2">
      <c r="A91" s="48"/>
      <c r="B91" s="45"/>
      <c r="C91" s="57"/>
      <c r="D91" s="48"/>
      <c r="E91" s="48"/>
      <c r="F91" s="45"/>
      <c r="G91" s="48"/>
      <c r="H91" s="6" t="s">
        <v>67</v>
      </c>
      <c r="I91" s="48"/>
      <c r="J91" s="51"/>
      <c r="K91" s="54"/>
    </row>
    <row r="92" spans="1:11" ht="15" customHeight="1" x14ac:dyDescent="0.2">
      <c r="A92" s="48"/>
      <c r="B92" s="45"/>
      <c r="C92" s="57"/>
      <c r="D92" s="48"/>
      <c r="E92" s="48"/>
      <c r="F92" s="45"/>
      <c r="G92" s="48"/>
      <c r="H92" s="6" t="s">
        <v>68</v>
      </c>
      <c r="I92" s="48"/>
      <c r="J92" s="51"/>
      <c r="K92" s="54"/>
    </row>
    <row r="93" spans="1:11" ht="15" customHeight="1" x14ac:dyDescent="0.2">
      <c r="A93" s="48"/>
      <c r="B93" s="45"/>
      <c r="C93" s="57"/>
      <c r="D93" s="48"/>
      <c r="E93" s="48"/>
      <c r="F93" s="45"/>
      <c r="G93" s="48"/>
      <c r="H93" s="6" t="s">
        <v>69</v>
      </c>
      <c r="I93" s="48"/>
      <c r="J93" s="51"/>
      <c r="K93" s="54"/>
    </row>
    <row r="94" spans="1:11" ht="15" customHeight="1" x14ac:dyDescent="0.2">
      <c r="A94" s="48"/>
      <c r="B94" s="45"/>
      <c r="C94" s="57"/>
      <c r="D94" s="48"/>
      <c r="E94" s="48"/>
      <c r="F94" s="45"/>
      <c r="G94" s="48"/>
      <c r="H94" s="6" t="s">
        <v>70</v>
      </c>
      <c r="I94" s="48"/>
      <c r="J94" s="51"/>
      <c r="K94" s="54"/>
    </row>
    <row r="95" spans="1:11" ht="15" customHeight="1" x14ac:dyDescent="0.2">
      <c r="A95" s="48"/>
      <c r="B95" s="45"/>
      <c r="C95" s="57"/>
      <c r="D95" s="48"/>
      <c r="E95" s="48"/>
      <c r="F95" s="45"/>
      <c r="G95" s="48"/>
      <c r="H95" s="6" t="s">
        <v>71</v>
      </c>
      <c r="I95" s="48"/>
      <c r="J95" s="51"/>
      <c r="K95" s="54"/>
    </row>
    <row r="96" spans="1:11" ht="15" customHeight="1" x14ac:dyDescent="0.2">
      <c r="A96" s="48"/>
      <c r="B96" s="45"/>
      <c r="C96" s="57"/>
      <c r="D96" s="48"/>
      <c r="E96" s="48"/>
      <c r="F96" s="45"/>
      <c r="G96" s="48"/>
      <c r="H96" s="6"/>
      <c r="I96" s="48"/>
      <c r="J96" s="51"/>
      <c r="K96" s="54"/>
    </row>
    <row r="97" spans="1:11" ht="15" customHeight="1" x14ac:dyDescent="0.2">
      <c r="A97" s="48"/>
      <c r="B97" s="45"/>
      <c r="C97" s="57"/>
      <c r="D97" s="48"/>
      <c r="E97" s="48"/>
      <c r="F97" s="45"/>
      <c r="G97" s="48"/>
      <c r="H97" s="6"/>
      <c r="I97" s="48"/>
      <c r="J97" s="51"/>
      <c r="K97" s="54"/>
    </row>
    <row r="98" spans="1:11" ht="15" customHeight="1" x14ac:dyDescent="0.2">
      <c r="A98" s="48"/>
      <c r="B98" s="45"/>
      <c r="C98" s="57"/>
      <c r="D98" s="48"/>
      <c r="E98" s="48"/>
      <c r="F98" s="45"/>
      <c r="G98" s="48"/>
      <c r="H98" s="6"/>
      <c r="I98" s="48"/>
      <c r="J98" s="51"/>
      <c r="K98" s="54"/>
    </row>
    <row r="99" spans="1:11" ht="15.75" customHeight="1" thickBot="1" x14ac:dyDescent="0.25">
      <c r="A99" s="49"/>
      <c r="B99" s="46"/>
      <c r="C99" s="57"/>
      <c r="D99" s="9"/>
      <c r="E99" s="49"/>
      <c r="F99" s="46"/>
      <c r="G99" s="12"/>
      <c r="H99" s="9"/>
      <c r="I99" s="49"/>
      <c r="J99" s="52"/>
      <c r="K99" s="55"/>
    </row>
    <row r="100" spans="1:11" ht="15" customHeight="1" x14ac:dyDescent="0.2">
      <c r="A100" s="47">
        <v>10</v>
      </c>
      <c r="B100" s="44" t="s">
        <v>419</v>
      </c>
      <c r="C100" s="56"/>
      <c r="D100" s="47" t="s">
        <v>8</v>
      </c>
      <c r="E100" s="47" t="s">
        <v>72</v>
      </c>
      <c r="F100" s="44" t="s">
        <v>175</v>
      </c>
      <c r="G100" s="47" t="s">
        <v>11</v>
      </c>
      <c r="H100" s="3" t="s">
        <v>92</v>
      </c>
      <c r="I100" s="47">
        <v>14</v>
      </c>
      <c r="J100" s="50">
        <v>0</v>
      </c>
      <c r="K100" s="53">
        <f>J100*I100</f>
        <v>0</v>
      </c>
    </row>
    <row r="101" spans="1:11" ht="15" customHeight="1" x14ac:dyDescent="0.2">
      <c r="A101" s="48"/>
      <c r="B101" s="45"/>
      <c r="C101" s="57"/>
      <c r="D101" s="48"/>
      <c r="E101" s="48"/>
      <c r="F101" s="45"/>
      <c r="G101" s="48"/>
      <c r="H101" s="6" t="s">
        <v>87</v>
      </c>
      <c r="I101" s="48"/>
      <c r="J101" s="51"/>
      <c r="K101" s="54"/>
    </row>
    <row r="102" spans="1:11" ht="15" customHeight="1" x14ac:dyDescent="0.2">
      <c r="A102" s="48"/>
      <c r="B102" s="45"/>
      <c r="C102" s="57"/>
      <c r="D102" s="48"/>
      <c r="E102" s="48"/>
      <c r="F102" s="45"/>
      <c r="G102" s="48"/>
      <c r="H102" s="6" t="s">
        <v>88</v>
      </c>
      <c r="I102" s="48"/>
      <c r="J102" s="51"/>
      <c r="K102" s="54"/>
    </row>
    <row r="103" spans="1:11" ht="15" customHeight="1" x14ac:dyDescent="0.2">
      <c r="A103" s="48"/>
      <c r="B103" s="45"/>
      <c r="C103" s="57"/>
      <c r="D103" s="48"/>
      <c r="E103" s="48"/>
      <c r="F103" s="45"/>
      <c r="G103" s="48"/>
      <c r="H103" s="6" t="s">
        <v>89</v>
      </c>
      <c r="I103" s="48"/>
      <c r="J103" s="51"/>
      <c r="K103" s="54"/>
    </row>
    <row r="104" spans="1:11" ht="15" customHeight="1" x14ac:dyDescent="0.2">
      <c r="A104" s="48"/>
      <c r="B104" s="45"/>
      <c r="C104" s="57"/>
      <c r="D104" s="48"/>
      <c r="E104" s="48"/>
      <c r="F104" s="45"/>
      <c r="G104" s="48"/>
      <c r="H104" s="6" t="s">
        <v>93</v>
      </c>
      <c r="I104" s="48"/>
      <c r="J104" s="51"/>
      <c r="K104" s="54"/>
    </row>
    <row r="105" spans="1:11" ht="15" customHeight="1" x14ac:dyDescent="0.2">
      <c r="A105" s="48"/>
      <c r="B105" s="45"/>
      <c r="C105" s="57"/>
      <c r="D105" s="48"/>
      <c r="E105" s="48"/>
      <c r="F105" s="45"/>
      <c r="G105" s="48"/>
      <c r="H105" s="6" t="s">
        <v>91</v>
      </c>
      <c r="I105" s="48"/>
      <c r="J105" s="51"/>
      <c r="K105" s="54"/>
    </row>
    <row r="106" spans="1:11" ht="15" customHeight="1" x14ac:dyDescent="0.2">
      <c r="A106" s="48"/>
      <c r="B106" s="45"/>
      <c r="C106" s="57"/>
      <c r="D106" s="48"/>
      <c r="E106" s="48"/>
      <c r="F106" s="45"/>
      <c r="G106" s="48"/>
      <c r="H106" s="6" t="s">
        <v>178</v>
      </c>
      <c r="I106" s="48"/>
      <c r="J106" s="51"/>
      <c r="K106" s="54"/>
    </row>
    <row r="107" spans="1:11" ht="15" customHeight="1" x14ac:dyDescent="0.2">
      <c r="A107" s="48"/>
      <c r="B107" s="45"/>
      <c r="C107" s="57"/>
      <c r="D107" s="48"/>
      <c r="E107" s="48"/>
      <c r="F107" s="45"/>
      <c r="G107" s="48"/>
      <c r="H107" s="6"/>
      <c r="I107" s="48"/>
      <c r="J107" s="51"/>
      <c r="K107" s="54"/>
    </row>
    <row r="108" spans="1:11" ht="15" customHeight="1" x14ac:dyDescent="0.2">
      <c r="A108" s="48"/>
      <c r="B108" s="45"/>
      <c r="C108" s="57"/>
      <c r="D108" s="48"/>
      <c r="E108" s="48"/>
      <c r="F108" s="45"/>
      <c r="G108" s="48"/>
      <c r="H108" s="6"/>
      <c r="I108" s="48"/>
      <c r="J108" s="51"/>
      <c r="K108" s="54"/>
    </row>
    <row r="109" spans="1:11" ht="15" customHeight="1" x14ac:dyDescent="0.2">
      <c r="A109" s="48"/>
      <c r="B109" s="45"/>
      <c r="C109" s="57"/>
      <c r="D109" s="48"/>
      <c r="E109" s="48"/>
      <c r="F109" s="45"/>
      <c r="G109" s="48"/>
      <c r="H109" s="6"/>
      <c r="I109" s="48"/>
      <c r="J109" s="51"/>
      <c r="K109" s="54"/>
    </row>
    <row r="110" spans="1:11" ht="15.75" customHeight="1" thickBot="1" x14ac:dyDescent="0.25">
      <c r="A110" s="49"/>
      <c r="B110" s="46"/>
      <c r="C110" s="58"/>
      <c r="D110" s="49"/>
      <c r="E110" s="49"/>
      <c r="F110" s="46"/>
      <c r="G110" s="49"/>
      <c r="H110" s="9"/>
      <c r="I110" s="49"/>
      <c r="J110" s="52"/>
      <c r="K110" s="55"/>
    </row>
    <row r="111" spans="1:11" x14ac:dyDescent="0.2">
      <c r="A111" s="47">
        <v>11</v>
      </c>
      <c r="B111" s="44" t="s">
        <v>95</v>
      </c>
      <c r="C111" s="56"/>
      <c r="D111" s="47" t="s">
        <v>8</v>
      </c>
      <c r="E111" s="47" t="s">
        <v>94</v>
      </c>
      <c r="F111" s="44" t="s">
        <v>174</v>
      </c>
      <c r="G111" s="47" t="s">
        <v>11</v>
      </c>
      <c r="H111" s="3" t="s">
        <v>97</v>
      </c>
      <c r="I111" s="47">
        <v>8</v>
      </c>
      <c r="J111" s="50">
        <v>0</v>
      </c>
      <c r="K111" s="53">
        <f>J111*I111</f>
        <v>0</v>
      </c>
    </row>
    <row r="112" spans="1:11" ht="15" customHeight="1" x14ac:dyDescent="0.2">
      <c r="A112" s="48"/>
      <c r="B112" s="45"/>
      <c r="C112" s="57"/>
      <c r="D112" s="48"/>
      <c r="E112" s="48"/>
      <c r="F112" s="45"/>
      <c r="G112" s="48"/>
      <c r="H112" s="6" t="s">
        <v>98</v>
      </c>
      <c r="I112" s="48"/>
      <c r="J112" s="51"/>
      <c r="K112" s="54"/>
    </row>
    <row r="113" spans="1:11" ht="15" customHeight="1" x14ac:dyDescent="0.2">
      <c r="A113" s="48"/>
      <c r="B113" s="45"/>
      <c r="C113" s="57"/>
      <c r="D113" s="48"/>
      <c r="E113" s="48"/>
      <c r="F113" s="45"/>
      <c r="G113" s="48"/>
      <c r="H113" s="6" t="s">
        <v>99</v>
      </c>
      <c r="I113" s="48"/>
      <c r="J113" s="51"/>
      <c r="K113" s="54"/>
    </row>
    <row r="114" spans="1:11" ht="15" customHeight="1" x14ac:dyDescent="0.2">
      <c r="A114" s="48"/>
      <c r="B114" s="45"/>
      <c r="C114" s="57"/>
      <c r="D114" s="48"/>
      <c r="E114" s="48"/>
      <c r="F114" s="45"/>
      <c r="G114" s="48"/>
      <c r="H114" s="6" t="s">
        <v>179</v>
      </c>
      <c r="I114" s="48"/>
      <c r="J114" s="51"/>
      <c r="K114" s="54"/>
    </row>
    <row r="115" spans="1:11" ht="15" customHeight="1" x14ac:dyDescent="0.2">
      <c r="A115" s="48"/>
      <c r="B115" s="45"/>
      <c r="C115" s="57"/>
      <c r="D115" s="48"/>
      <c r="E115" s="48"/>
      <c r="F115" s="45"/>
      <c r="G115" s="48"/>
      <c r="H115" s="6"/>
      <c r="I115" s="48"/>
      <c r="J115" s="51"/>
      <c r="K115" s="54"/>
    </row>
    <row r="116" spans="1:11" ht="15" customHeight="1" x14ac:dyDescent="0.2">
      <c r="A116" s="48"/>
      <c r="B116" s="45"/>
      <c r="C116" s="57"/>
      <c r="D116" s="48"/>
      <c r="E116" s="48"/>
      <c r="F116" s="45"/>
      <c r="G116" s="48"/>
      <c r="H116" s="6"/>
      <c r="I116" s="48"/>
      <c r="J116" s="51"/>
      <c r="K116" s="54"/>
    </row>
    <row r="117" spans="1:11" ht="15" customHeight="1" x14ac:dyDescent="0.2">
      <c r="A117" s="48"/>
      <c r="B117" s="45"/>
      <c r="C117" s="57"/>
      <c r="D117" s="48"/>
      <c r="E117" s="48"/>
      <c r="F117" s="45"/>
      <c r="G117" s="48"/>
      <c r="H117" s="6"/>
      <c r="I117" s="48"/>
      <c r="J117" s="51"/>
      <c r="K117" s="54"/>
    </row>
    <row r="118" spans="1:11" ht="15" customHeight="1" x14ac:dyDescent="0.2">
      <c r="A118" s="48"/>
      <c r="B118" s="45"/>
      <c r="C118" s="57"/>
      <c r="D118" s="48"/>
      <c r="E118" s="48"/>
      <c r="F118" s="45"/>
      <c r="G118" s="48"/>
      <c r="H118" s="6"/>
      <c r="I118" s="48"/>
      <c r="J118" s="51"/>
      <c r="K118" s="54"/>
    </row>
    <row r="119" spans="1:11" ht="15" customHeight="1" x14ac:dyDescent="0.2">
      <c r="A119" s="48"/>
      <c r="B119" s="45"/>
      <c r="C119" s="57"/>
      <c r="D119" s="48"/>
      <c r="E119" s="48"/>
      <c r="F119" s="45"/>
      <c r="G119" s="48"/>
      <c r="H119" s="6"/>
      <c r="I119" s="48"/>
      <c r="J119" s="51"/>
      <c r="K119" s="54"/>
    </row>
    <row r="120" spans="1:11" ht="15" customHeight="1" x14ac:dyDescent="0.2">
      <c r="A120" s="48"/>
      <c r="B120" s="45"/>
      <c r="C120" s="57"/>
      <c r="D120" s="48"/>
      <c r="E120" s="48"/>
      <c r="F120" s="45"/>
      <c r="G120" s="48"/>
      <c r="H120" s="6"/>
      <c r="I120" s="48"/>
      <c r="J120" s="51"/>
      <c r="K120" s="54"/>
    </row>
    <row r="121" spans="1:11" ht="15" customHeight="1" x14ac:dyDescent="0.2">
      <c r="A121" s="48"/>
      <c r="B121" s="45"/>
      <c r="C121" s="57"/>
      <c r="D121" s="48"/>
      <c r="E121" s="48"/>
      <c r="F121" s="45"/>
      <c r="G121" s="48"/>
      <c r="H121" s="6"/>
      <c r="I121" s="48"/>
      <c r="J121" s="51"/>
      <c r="K121" s="54"/>
    </row>
    <row r="122" spans="1:11" ht="15.75" customHeight="1" thickBot="1" x14ac:dyDescent="0.25">
      <c r="A122" s="49"/>
      <c r="B122" s="46"/>
      <c r="C122" s="58"/>
      <c r="D122" s="49"/>
      <c r="E122" s="49"/>
      <c r="F122" s="46"/>
      <c r="G122" s="49"/>
      <c r="H122" s="9"/>
      <c r="I122" s="49"/>
      <c r="J122" s="52"/>
      <c r="K122" s="55"/>
    </row>
    <row r="123" spans="1:11" ht="15" customHeight="1" x14ac:dyDescent="0.2">
      <c r="A123" s="47">
        <v>12</v>
      </c>
      <c r="B123" s="44" t="s">
        <v>100</v>
      </c>
      <c r="C123" s="56"/>
      <c r="D123" s="47" t="s">
        <v>8</v>
      </c>
      <c r="E123" s="47" t="s">
        <v>96</v>
      </c>
      <c r="F123" s="44" t="s">
        <v>177</v>
      </c>
      <c r="G123" s="47" t="s">
        <v>11</v>
      </c>
      <c r="H123" s="3" t="s">
        <v>101</v>
      </c>
      <c r="I123" s="47">
        <v>40</v>
      </c>
      <c r="J123" s="50">
        <v>0</v>
      </c>
      <c r="K123" s="53">
        <f>J123*I123</f>
        <v>0</v>
      </c>
    </row>
    <row r="124" spans="1:11" x14ac:dyDescent="0.2">
      <c r="A124" s="48"/>
      <c r="B124" s="45"/>
      <c r="C124" s="57"/>
      <c r="D124" s="48"/>
      <c r="E124" s="48"/>
      <c r="F124" s="45"/>
      <c r="G124" s="48"/>
      <c r="H124" s="6" t="s">
        <v>102</v>
      </c>
      <c r="I124" s="48"/>
      <c r="J124" s="51"/>
      <c r="K124" s="54"/>
    </row>
    <row r="125" spans="1:11" x14ac:dyDescent="0.2">
      <c r="A125" s="48"/>
      <c r="B125" s="45"/>
      <c r="C125" s="57"/>
      <c r="D125" s="48"/>
      <c r="E125" s="48"/>
      <c r="F125" s="45"/>
      <c r="G125" s="48"/>
      <c r="H125" s="6" t="s">
        <v>103</v>
      </c>
      <c r="I125" s="48"/>
      <c r="J125" s="51"/>
      <c r="K125" s="54"/>
    </row>
    <row r="126" spans="1:11" ht="15" x14ac:dyDescent="0.2">
      <c r="A126" s="48"/>
      <c r="B126" s="45"/>
      <c r="C126" s="57"/>
      <c r="D126" s="48"/>
      <c r="E126" s="48"/>
      <c r="F126" s="45"/>
      <c r="G126" s="48"/>
      <c r="H126" s="6" t="s">
        <v>409</v>
      </c>
      <c r="I126" s="48"/>
      <c r="J126" s="51"/>
      <c r="K126" s="54"/>
    </row>
    <row r="127" spans="1:11" ht="15" x14ac:dyDescent="0.2">
      <c r="A127" s="48"/>
      <c r="B127" s="45"/>
      <c r="C127" s="57"/>
      <c r="D127" s="48"/>
      <c r="E127" s="48"/>
      <c r="F127" s="45"/>
      <c r="G127" s="48"/>
      <c r="H127" s="6" t="s">
        <v>410</v>
      </c>
      <c r="I127" s="48"/>
      <c r="J127" s="51"/>
      <c r="K127" s="54"/>
    </row>
    <row r="128" spans="1:11" x14ac:dyDescent="0.2">
      <c r="A128" s="48"/>
      <c r="B128" s="45"/>
      <c r="C128" s="57"/>
      <c r="D128" s="48"/>
      <c r="E128" s="48"/>
      <c r="F128" s="45"/>
      <c r="G128" s="48"/>
      <c r="H128" s="6" t="s">
        <v>104</v>
      </c>
      <c r="I128" s="48"/>
      <c r="J128" s="51"/>
      <c r="K128" s="54"/>
    </row>
    <row r="129" spans="1:11" x14ac:dyDescent="0.2">
      <c r="A129" s="48"/>
      <c r="B129" s="45"/>
      <c r="C129" s="57"/>
      <c r="D129" s="48"/>
      <c r="E129" s="48"/>
      <c r="F129" s="45"/>
      <c r="G129" s="48"/>
      <c r="H129" s="6" t="s">
        <v>105</v>
      </c>
      <c r="I129" s="48"/>
      <c r="J129" s="51"/>
      <c r="K129" s="54"/>
    </row>
    <row r="130" spans="1:11" x14ac:dyDescent="0.2">
      <c r="A130" s="48"/>
      <c r="B130" s="45"/>
      <c r="C130" s="57"/>
      <c r="D130" s="48"/>
      <c r="E130" s="48"/>
      <c r="F130" s="45"/>
      <c r="G130" s="48"/>
      <c r="H130" s="6" t="s">
        <v>180</v>
      </c>
      <c r="I130" s="48"/>
      <c r="J130" s="51"/>
      <c r="K130" s="54"/>
    </row>
    <row r="131" spans="1:11" x14ac:dyDescent="0.2">
      <c r="A131" s="48"/>
      <c r="B131" s="45"/>
      <c r="C131" s="57"/>
      <c r="D131" s="48"/>
      <c r="E131" s="48"/>
      <c r="F131" s="45"/>
      <c r="G131" s="48"/>
      <c r="H131" s="6"/>
      <c r="I131" s="48"/>
      <c r="J131" s="51"/>
      <c r="K131" s="54"/>
    </row>
    <row r="132" spans="1:11" x14ac:dyDescent="0.2">
      <c r="A132" s="48"/>
      <c r="B132" s="45"/>
      <c r="C132" s="57"/>
      <c r="D132" s="48"/>
      <c r="E132" s="48"/>
      <c r="F132" s="45"/>
      <c r="G132" s="48"/>
      <c r="H132" s="6"/>
      <c r="I132" s="48"/>
      <c r="J132" s="51"/>
      <c r="K132" s="54"/>
    </row>
    <row r="133" spans="1:11" x14ac:dyDescent="0.2">
      <c r="A133" s="48"/>
      <c r="B133" s="45"/>
      <c r="C133" s="57"/>
      <c r="D133" s="48"/>
      <c r="E133" s="48"/>
      <c r="F133" s="45"/>
      <c r="G133" s="48"/>
      <c r="H133" s="6"/>
      <c r="I133" s="48"/>
      <c r="J133" s="51"/>
      <c r="K133" s="54"/>
    </row>
    <row r="134" spans="1:11" x14ac:dyDescent="0.2">
      <c r="A134" s="71"/>
      <c r="B134" s="77"/>
      <c r="C134" s="57"/>
      <c r="D134" s="71"/>
      <c r="E134" s="71"/>
      <c r="F134" s="77"/>
      <c r="G134" s="71"/>
      <c r="H134" s="6"/>
      <c r="I134" s="71"/>
      <c r="J134" s="72"/>
      <c r="K134" s="73"/>
    </row>
    <row r="135" spans="1:11" x14ac:dyDescent="0.2">
      <c r="A135" s="74">
        <v>13</v>
      </c>
      <c r="B135" s="66" t="s">
        <v>84</v>
      </c>
      <c r="C135" s="79"/>
      <c r="D135" s="65" t="s">
        <v>8</v>
      </c>
      <c r="E135" s="65" t="s">
        <v>9</v>
      </c>
      <c r="F135" s="66" t="s">
        <v>420</v>
      </c>
      <c r="G135" s="65" t="s">
        <v>23</v>
      </c>
      <c r="H135" s="40" t="s">
        <v>31</v>
      </c>
      <c r="I135" s="65">
        <v>114</v>
      </c>
      <c r="J135" s="67">
        <v>0</v>
      </c>
      <c r="K135" s="78">
        <f>J135*I135</f>
        <v>0</v>
      </c>
    </row>
    <row r="136" spans="1:11" x14ac:dyDescent="0.2">
      <c r="A136" s="75"/>
      <c r="B136" s="45"/>
      <c r="C136" s="57"/>
      <c r="D136" s="48"/>
      <c r="E136" s="48"/>
      <c r="F136" s="45"/>
      <c r="G136" s="48"/>
      <c r="H136" s="6" t="s">
        <v>25</v>
      </c>
      <c r="I136" s="48"/>
      <c r="J136" s="51"/>
      <c r="K136" s="54"/>
    </row>
    <row r="137" spans="1:11" x14ac:dyDescent="0.2">
      <c r="A137" s="75"/>
      <c r="B137" s="45"/>
      <c r="C137" s="57"/>
      <c r="D137" s="48"/>
      <c r="E137" s="48"/>
      <c r="F137" s="45"/>
      <c r="G137" s="48"/>
      <c r="H137" s="6" t="s">
        <v>26</v>
      </c>
      <c r="I137" s="48"/>
      <c r="J137" s="51"/>
      <c r="K137" s="54"/>
    </row>
    <row r="138" spans="1:11" x14ac:dyDescent="0.2">
      <c r="A138" s="75"/>
      <c r="B138" s="45"/>
      <c r="C138" s="57"/>
      <c r="D138" s="48"/>
      <c r="E138" s="48"/>
      <c r="F138" s="45"/>
      <c r="G138" s="48"/>
      <c r="H138" s="6" t="s">
        <v>27</v>
      </c>
      <c r="I138" s="48"/>
      <c r="J138" s="51"/>
      <c r="K138" s="54"/>
    </row>
    <row r="139" spans="1:11" x14ac:dyDescent="0.2">
      <c r="A139" s="75"/>
      <c r="B139" s="45"/>
      <c r="C139" s="57"/>
      <c r="D139" s="48"/>
      <c r="E139" s="48"/>
      <c r="F139" s="45"/>
      <c r="G139" s="48"/>
      <c r="H139" s="6" t="s">
        <v>28</v>
      </c>
      <c r="I139" s="48"/>
      <c r="J139" s="51"/>
      <c r="K139" s="54"/>
    </row>
    <row r="140" spans="1:11" x14ac:dyDescent="0.2">
      <c r="A140" s="75"/>
      <c r="B140" s="45"/>
      <c r="C140" s="57"/>
      <c r="D140" s="48"/>
      <c r="E140" s="48"/>
      <c r="F140" s="45"/>
      <c r="G140" s="48"/>
      <c r="H140" s="6" t="s">
        <v>29</v>
      </c>
      <c r="I140" s="48"/>
      <c r="J140" s="51"/>
      <c r="K140" s="54"/>
    </row>
    <row r="141" spans="1:11" x14ac:dyDescent="0.2">
      <c r="A141" s="75"/>
      <c r="B141" s="45"/>
      <c r="C141" s="57"/>
      <c r="D141" s="48"/>
      <c r="E141" s="48"/>
      <c r="F141" s="45"/>
      <c r="G141" s="48"/>
      <c r="H141" s="6" t="s">
        <v>18</v>
      </c>
      <c r="I141" s="48"/>
      <c r="J141" s="51"/>
      <c r="K141" s="54"/>
    </row>
    <row r="142" spans="1:11" x14ac:dyDescent="0.2">
      <c r="A142" s="75"/>
      <c r="B142" s="45"/>
      <c r="C142" s="57"/>
      <c r="D142" s="48"/>
      <c r="E142" s="48"/>
      <c r="F142" s="45"/>
      <c r="G142" s="48"/>
      <c r="H142" s="6" t="s">
        <v>19</v>
      </c>
      <c r="I142" s="48"/>
      <c r="J142" s="51"/>
      <c r="K142" s="54"/>
    </row>
    <row r="143" spans="1:11" x14ac:dyDescent="0.2">
      <c r="A143" s="75"/>
      <c r="B143" s="45"/>
      <c r="C143" s="57"/>
      <c r="D143" s="48"/>
      <c r="E143" s="48"/>
      <c r="F143" s="45"/>
      <c r="G143" s="48"/>
      <c r="H143" s="6" t="s">
        <v>20</v>
      </c>
      <c r="I143" s="48"/>
      <c r="J143" s="51"/>
      <c r="K143" s="54"/>
    </row>
    <row r="144" spans="1:11" x14ac:dyDescent="0.2">
      <c r="A144" s="75"/>
      <c r="B144" s="45"/>
      <c r="C144" s="57"/>
      <c r="D144" s="48"/>
      <c r="E144" s="48"/>
      <c r="F144" s="45"/>
      <c r="G144" s="48"/>
      <c r="H144" s="6" t="s">
        <v>21</v>
      </c>
      <c r="I144" s="48"/>
      <c r="J144" s="51"/>
      <c r="K144" s="54"/>
    </row>
    <row r="145" spans="1:11" x14ac:dyDescent="0.2">
      <c r="A145" s="75"/>
      <c r="B145" s="45"/>
      <c r="C145" s="57"/>
      <c r="D145" s="48"/>
      <c r="E145" s="48"/>
      <c r="F145" s="45"/>
      <c r="G145" s="48"/>
      <c r="H145" s="6" t="s">
        <v>30</v>
      </c>
      <c r="I145" s="48"/>
      <c r="J145" s="51"/>
      <c r="K145" s="54"/>
    </row>
    <row r="146" spans="1:11" x14ac:dyDescent="0.2">
      <c r="A146" s="76"/>
      <c r="B146" s="77"/>
      <c r="C146" s="80"/>
      <c r="D146" s="71"/>
      <c r="E146" s="71"/>
      <c r="F146" s="77"/>
      <c r="G146" s="71"/>
      <c r="H146" s="41" t="s">
        <v>10</v>
      </c>
      <c r="I146" s="71"/>
      <c r="J146" s="72"/>
      <c r="K146" s="73"/>
    </row>
    <row r="147" spans="1:11" x14ac:dyDescent="0.2">
      <c r="A147" s="65">
        <v>14</v>
      </c>
      <c r="B147" s="66" t="s">
        <v>80</v>
      </c>
      <c r="C147" s="57"/>
      <c r="D147" s="65" t="s">
        <v>8</v>
      </c>
      <c r="E147" s="65" t="s">
        <v>9</v>
      </c>
      <c r="F147" s="66" t="s">
        <v>420</v>
      </c>
      <c r="G147" s="65" t="s">
        <v>23</v>
      </c>
      <c r="H147" s="6" t="s">
        <v>32</v>
      </c>
      <c r="I147" s="65">
        <v>3</v>
      </c>
      <c r="J147" s="67">
        <v>0</v>
      </c>
      <c r="K147" s="78">
        <f>J147*I147</f>
        <v>0</v>
      </c>
    </row>
    <row r="148" spans="1:11" ht="15" customHeight="1" x14ac:dyDescent="0.2">
      <c r="A148" s="48"/>
      <c r="B148" s="45"/>
      <c r="C148" s="57"/>
      <c r="D148" s="48"/>
      <c r="E148" s="48"/>
      <c r="F148" s="45"/>
      <c r="G148" s="48"/>
      <c r="H148" s="6" t="s">
        <v>33</v>
      </c>
      <c r="I148" s="48"/>
      <c r="J148" s="51"/>
      <c r="K148" s="54"/>
    </row>
    <row r="149" spans="1:11" ht="15" customHeight="1" x14ac:dyDescent="0.2">
      <c r="A149" s="48"/>
      <c r="B149" s="45"/>
      <c r="C149" s="57"/>
      <c r="D149" s="48"/>
      <c r="E149" s="48"/>
      <c r="F149" s="45"/>
      <c r="G149" s="48"/>
      <c r="H149" s="6" t="s">
        <v>34</v>
      </c>
      <c r="I149" s="48"/>
      <c r="J149" s="51"/>
      <c r="K149" s="54"/>
    </row>
    <row r="150" spans="1:11" ht="15" customHeight="1" x14ac:dyDescent="0.2">
      <c r="A150" s="48"/>
      <c r="B150" s="45"/>
      <c r="C150" s="57"/>
      <c r="D150" s="48"/>
      <c r="E150" s="48"/>
      <c r="F150" s="45"/>
      <c r="G150" s="48"/>
      <c r="H150" s="6" t="s">
        <v>35</v>
      </c>
      <c r="I150" s="48"/>
      <c r="J150" s="51"/>
      <c r="K150" s="54"/>
    </row>
    <row r="151" spans="1:11" ht="15" customHeight="1" x14ac:dyDescent="0.2">
      <c r="A151" s="48"/>
      <c r="B151" s="45"/>
      <c r="C151" s="57"/>
      <c r="D151" s="48"/>
      <c r="E151" s="48"/>
      <c r="F151" s="45"/>
      <c r="G151" s="48"/>
      <c r="H151" s="6" t="s">
        <v>53</v>
      </c>
      <c r="I151" s="48"/>
      <c r="J151" s="51"/>
      <c r="K151" s="54"/>
    </row>
    <row r="152" spans="1:11" ht="15" customHeight="1" x14ac:dyDescent="0.2">
      <c r="A152" s="48"/>
      <c r="B152" s="45"/>
      <c r="C152" s="57"/>
      <c r="D152" s="48"/>
      <c r="E152" s="48"/>
      <c r="F152" s="45"/>
      <c r="G152" s="48"/>
      <c r="H152" s="6" t="s">
        <v>54</v>
      </c>
      <c r="I152" s="48"/>
      <c r="J152" s="51"/>
      <c r="K152" s="54"/>
    </row>
    <row r="153" spans="1:11" ht="15" customHeight="1" x14ac:dyDescent="0.2">
      <c r="A153" s="48"/>
      <c r="B153" s="45"/>
      <c r="C153" s="57"/>
      <c r="D153" s="48"/>
      <c r="E153" s="48"/>
      <c r="F153" s="45"/>
      <c r="G153" s="48"/>
      <c r="H153" s="6" t="s">
        <v>19</v>
      </c>
      <c r="I153" s="48"/>
      <c r="J153" s="51"/>
      <c r="K153" s="54"/>
    </row>
    <row r="154" spans="1:11" ht="15" customHeight="1" x14ac:dyDescent="0.2">
      <c r="A154" s="48"/>
      <c r="B154" s="45"/>
      <c r="C154" s="57"/>
      <c r="D154" s="48"/>
      <c r="E154" s="48"/>
      <c r="F154" s="45"/>
      <c r="G154" s="48"/>
      <c r="H154" s="6" t="s">
        <v>20</v>
      </c>
      <c r="I154" s="48"/>
      <c r="J154" s="51"/>
      <c r="K154" s="54"/>
    </row>
    <row r="155" spans="1:11" ht="15" customHeight="1" x14ac:dyDescent="0.2">
      <c r="A155" s="48"/>
      <c r="B155" s="45"/>
      <c r="C155" s="57"/>
      <c r="D155" s="48"/>
      <c r="E155" s="48"/>
      <c r="F155" s="45"/>
      <c r="G155" s="48"/>
      <c r="H155" s="6" t="s">
        <v>21</v>
      </c>
      <c r="I155" s="48"/>
      <c r="J155" s="51"/>
      <c r="K155" s="54"/>
    </row>
    <row r="156" spans="1:11" ht="15" customHeight="1" x14ac:dyDescent="0.2">
      <c r="A156" s="48"/>
      <c r="B156" s="45"/>
      <c r="C156" s="57"/>
      <c r="D156" s="48"/>
      <c r="E156" s="48"/>
      <c r="F156" s="45"/>
      <c r="G156" s="48"/>
      <c r="H156" s="6" t="s">
        <v>37</v>
      </c>
      <c r="I156" s="48"/>
      <c r="J156" s="51"/>
      <c r="K156" s="54"/>
    </row>
    <row r="157" spans="1:11" ht="15.75" customHeight="1" thickBot="1" x14ac:dyDescent="0.25">
      <c r="A157" s="49"/>
      <c r="B157" s="46"/>
      <c r="C157" s="58"/>
      <c r="D157" s="49"/>
      <c r="E157" s="49"/>
      <c r="F157" s="46"/>
      <c r="G157" s="49"/>
      <c r="H157" s="9" t="s">
        <v>10</v>
      </c>
      <c r="I157" s="49"/>
      <c r="J157" s="52"/>
      <c r="K157" s="55"/>
    </row>
    <row r="158" spans="1:11" ht="15" customHeight="1" x14ac:dyDescent="0.2">
      <c r="A158" s="47">
        <v>15</v>
      </c>
      <c r="B158" s="44" t="s">
        <v>79</v>
      </c>
      <c r="C158" s="56"/>
      <c r="D158" s="47" t="s">
        <v>8</v>
      </c>
      <c r="E158" s="47" t="s">
        <v>9</v>
      </c>
      <c r="F158" s="44" t="s">
        <v>421</v>
      </c>
      <c r="G158" s="47" t="s">
        <v>23</v>
      </c>
      <c r="H158" s="3" t="s">
        <v>32</v>
      </c>
      <c r="I158" s="47">
        <v>7</v>
      </c>
      <c r="J158" s="50">
        <v>0</v>
      </c>
      <c r="K158" s="53">
        <f>J158*I158</f>
        <v>0</v>
      </c>
    </row>
    <row r="159" spans="1:11" ht="15" customHeight="1" x14ac:dyDescent="0.2">
      <c r="A159" s="48"/>
      <c r="B159" s="45"/>
      <c r="C159" s="57"/>
      <c r="D159" s="48"/>
      <c r="E159" s="48"/>
      <c r="F159" s="45"/>
      <c r="G159" s="48"/>
      <c r="H159" s="6" t="s">
        <v>33</v>
      </c>
      <c r="I159" s="48"/>
      <c r="J159" s="51"/>
      <c r="K159" s="54"/>
    </row>
    <row r="160" spans="1:11" ht="15" customHeight="1" x14ac:dyDescent="0.2">
      <c r="A160" s="48"/>
      <c r="B160" s="45"/>
      <c r="C160" s="57"/>
      <c r="D160" s="48"/>
      <c r="E160" s="48"/>
      <c r="F160" s="45"/>
      <c r="G160" s="48"/>
      <c r="H160" s="6" t="s">
        <v>34</v>
      </c>
      <c r="I160" s="48"/>
      <c r="J160" s="51"/>
      <c r="K160" s="54"/>
    </row>
    <row r="161" spans="1:11" ht="15" customHeight="1" x14ac:dyDescent="0.2">
      <c r="A161" s="48"/>
      <c r="B161" s="45"/>
      <c r="C161" s="57"/>
      <c r="D161" s="48"/>
      <c r="E161" s="48"/>
      <c r="F161" s="45"/>
      <c r="G161" s="48"/>
      <c r="H161" s="6" t="s">
        <v>35</v>
      </c>
      <c r="I161" s="48"/>
      <c r="J161" s="51"/>
      <c r="K161" s="54"/>
    </row>
    <row r="162" spans="1:11" ht="15" customHeight="1" x14ac:dyDescent="0.2">
      <c r="A162" s="48"/>
      <c r="B162" s="45"/>
      <c r="C162" s="57"/>
      <c r="D162" s="48"/>
      <c r="E162" s="48"/>
      <c r="F162" s="45"/>
      <c r="G162" s="48"/>
      <c r="H162" s="6" t="s">
        <v>43</v>
      </c>
      <c r="I162" s="48"/>
      <c r="J162" s="51"/>
      <c r="K162" s="54"/>
    </row>
    <row r="163" spans="1:11" ht="15" customHeight="1" x14ac:dyDescent="0.2">
      <c r="A163" s="48"/>
      <c r="B163" s="45"/>
      <c r="C163" s="57"/>
      <c r="D163" s="48"/>
      <c r="E163" s="48"/>
      <c r="F163" s="45"/>
      <c r="G163" s="48"/>
      <c r="H163" s="6" t="s">
        <v>19</v>
      </c>
      <c r="I163" s="48"/>
      <c r="J163" s="51"/>
      <c r="K163" s="54"/>
    </row>
    <row r="164" spans="1:11" ht="15" customHeight="1" x14ac:dyDescent="0.2">
      <c r="A164" s="48"/>
      <c r="B164" s="45"/>
      <c r="C164" s="57"/>
      <c r="D164" s="48"/>
      <c r="E164" s="48"/>
      <c r="F164" s="45"/>
      <c r="G164" s="48"/>
      <c r="H164" s="6" t="s">
        <v>20</v>
      </c>
      <c r="I164" s="48"/>
      <c r="J164" s="51"/>
      <c r="K164" s="54"/>
    </row>
    <row r="165" spans="1:11" ht="15" customHeight="1" x14ac:dyDescent="0.2">
      <c r="A165" s="48"/>
      <c r="B165" s="45"/>
      <c r="C165" s="57"/>
      <c r="D165" s="48"/>
      <c r="E165" s="48"/>
      <c r="F165" s="45"/>
      <c r="G165" s="48"/>
      <c r="H165" s="6" t="s">
        <v>21</v>
      </c>
      <c r="I165" s="48"/>
      <c r="J165" s="51"/>
      <c r="K165" s="54"/>
    </row>
    <row r="166" spans="1:11" ht="15" customHeight="1" x14ac:dyDescent="0.2">
      <c r="A166" s="48"/>
      <c r="B166" s="45"/>
      <c r="C166" s="57"/>
      <c r="D166" s="48"/>
      <c r="E166" s="48"/>
      <c r="F166" s="45"/>
      <c r="G166" s="48"/>
      <c r="H166" s="6" t="s">
        <v>45</v>
      </c>
      <c r="I166" s="48"/>
      <c r="J166" s="51"/>
      <c r="K166" s="54"/>
    </row>
    <row r="167" spans="1:11" ht="15.75" customHeight="1" thickBot="1" x14ac:dyDescent="0.25">
      <c r="A167" s="49"/>
      <c r="B167" s="46"/>
      <c r="C167" s="57"/>
      <c r="D167" s="49"/>
      <c r="E167" s="49"/>
      <c r="F167" s="46"/>
      <c r="G167" s="49"/>
      <c r="H167" s="9" t="s">
        <v>10</v>
      </c>
      <c r="I167" s="49"/>
      <c r="J167" s="52"/>
      <c r="K167" s="55"/>
    </row>
    <row r="168" spans="1:11" s="14" customFormat="1" x14ac:dyDescent="0.2">
      <c r="A168" s="59">
        <v>16</v>
      </c>
      <c r="B168" s="68" t="s">
        <v>85</v>
      </c>
      <c r="C168" s="56"/>
      <c r="D168" s="59" t="s">
        <v>8</v>
      </c>
      <c r="E168" s="59" t="s">
        <v>9</v>
      </c>
      <c r="F168" s="68" t="s">
        <v>420</v>
      </c>
      <c r="G168" s="59" t="s">
        <v>23</v>
      </c>
      <c r="H168" s="13" t="s">
        <v>24</v>
      </c>
      <c r="I168" s="47">
        <v>114</v>
      </c>
      <c r="J168" s="50">
        <v>0</v>
      </c>
      <c r="K168" s="62">
        <f>J168*I168</f>
        <v>0</v>
      </c>
    </row>
    <row r="169" spans="1:11" ht="15" customHeight="1" x14ac:dyDescent="0.2">
      <c r="A169" s="60"/>
      <c r="B169" s="69"/>
      <c r="C169" s="57"/>
      <c r="D169" s="60"/>
      <c r="E169" s="60"/>
      <c r="F169" s="69"/>
      <c r="G169" s="60"/>
      <c r="H169" s="6" t="s">
        <v>25</v>
      </c>
      <c r="I169" s="48"/>
      <c r="J169" s="51"/>
      <c r="K169" s="63"/>
    </row>
    <row r="170" spans="1:11" ht="15" customHeight="1" x14ac:dyDescent="0.2">
      <c r="A170" s="60"/>
      <c r="B170" s="69"/>
      <c r="C170" s="57"/>
      <c r="D170" s="60"/>
      <c r="E170" s="60"/>
      <c r="F170" s="69"/>
      <c r="G170" s="60"/>
      <c r="H170" s="6" t="s">
        <v>26</v>
      </c>
      <c r="I170" s="48"/>
      <c r="J170" s="51"/>
      <c r="K170" s="63"/>
    </row>
    <row r="171" spans="1:11" ht="15" customHeight="1" x14ac:dyDescent="0.2">
      <c r="A171" s="60"/>
      <c r="B171" s="69"/>
      <c r="C171" s="57"/>
      <c r="D171" s="60"/>
      <c r="E171" s="60"/>
      <c r="F171" s="69"/>
      <c r="G171" s="60"/>
      <c r="H171" s="6" t="s">
        <v>27</v>
      </c>
      <c r="I171" s="48"/>
      <c r="J171" s="51"/>
      <c r="K171" s="63"/>
    </row>
    <row r="172" spans="1:11" ht="15" customHeight="1" x14ac:dyDescent="0.2">
      <c r="A172" s="60"/>
      <c r="B172" s="69"/>
      <c r="C172" s="57"/>
      <c r="D172" s="60"/>
      <c r="E172" s="60"/>
      <c r="F172" s="69"/>
      <c r="G172" s="60"/>
      <c r="H172" s="6" t="s">
        <v>28</v>
      </c>
      <c r="I172" s="48"/>
      <c r="J172" s="51"/>
      <c r="K172" s="63"/>
    </row>
    <row r="173" spans="1:11" ht="15" customHeight="1" x14ac:dyDescent="0.2">
      <c r="A173" s="60"/>
      <c r="B173" s="69"/>
      <c r="C173" s="57"/>
      <c r="D173" s="60"/>
      <c r="E173" s="60"/>
      <c r="F173" s="69"/>
      <c r="G173" s="60"/>
      <c r="H173" s="6" t="s">
        <v>29</v>
      </c>
      <c r="I173" s="48"/>
      <c r="J173" s="51"/>
      <c r="K173" s="63"/>
    </row>
    <row r="174" spans="1:11" ht="15" customHeight="1" x14ac:dyDescent="0.2">
      <c r="A174" s="60"/>
      <c r="B174" s="69"/>
      <c r="C174" s="57"/>
      <c r="D174" s="60"/>
      <c r="E174" s="60"/>
      <c r="F174" s="69"/>
      <c r="G174" s="60"/>
      <c r="H174" s="6" t="s">
        <v>18</v>
      </c>
      <c r="I174" s="48"/>
      <c r="J174" s="51"/>
      <c r="K174" s="63"/>
    </row>
    <row r="175" spans="1:11" ht="15" customHeight="1" x14ac:dyDescent="0.2">
      <c r="A175" s="60"/>
      <c r="B175" s="69"/>
      <c r="C175" s="57"/>
      <c r="D175" s="60"/>
      <c r="E175" s="60"/>
      <c r="F175" s="69"/>
      <c r="G175" s="60"/>
      <c r="H175" s="6" t="s">
        <v>19</v>
      </c>
      <c r="I175" s="48"/>
      <c r="J175" s="51"/>
      <c r="K175" s="63"/>
    </row>
    <row r="176" spans="1:11" ht="15" customHeight="1" x14ac:dyDescent="0.2">
      <c r="A176" s="60"/>
      <c r="B176" s="69"/>
      <c r="C176" s="57"/>
      <c r="D176" s="60"/>
      <c r="E176" s="60"/>
      <c r="F176" s="69"/>
      <c r="G176" s="60"/>
      <c r="H176" s="6" t="s">
        <v>20</v>
      </c>
      <c r="I176" s="48"/>
      <c r="J176" s="51"/>
      <c r="K176" s="63"/>
    </row>
    <row r="177" spans="1:11" ht="15" customHeight="1" x14ac:dyDescent="0.2">
      <c r="A177" s="60"/>
      <c r="B177" s="69"/>
      <c r="C177" s="57"/>
      <c r="D177" s="60"/>
      <c r="E177" s="60"/>
      <c r="F177" s="69"/>
      <c r="G177" s="60"/>
      <c r="H177" s="6" t="s">
        <v>21</v>
      </c>
      <c r="I177" s="48"/>
      <c r="J177" s="51"/>
      <c r="K177" s="63"/>
    </row>
    <row r="178" spans="1:11" ht="15" customHeight="1" x14ac:dyDescent="0.2">
      <c r="A178" s="60"/>
      <c r="B178" s="69"/>
      <c r="C178" s="57"/>
      <c r="D178" s="60"/>
      <c r="E178" s="60"/>
      <c r="F178" s="69"/>
      <c r="G178" s="60"/>
      <c r="H178" s="6" t="s">
        <v>30</v>
      </c>
      <c r="I178" s="48"/>
      <c r="J178" s="51"/>
      <c r="K178" s="63"/>
    </row>
    <row r="179" spans="1:11" ht="15.75" customHeight="1" thickBot="1" x14ac:dyDescent="0.25">
      <c r="A179" s="8"/>
      <c r="B179" s="70"/>
      <c r="C179" s="58"/>
      <c r="D179" s="61"/>
      <c r="E179" s="61"/>
      <c r="F179" s="70"/>
      <c r="G179" s="61"/>
      <c r="H179" s="9" t="s">
        <v>10</v>
      </c>
      <c r="I179" s="49"/>
      <c r="J179" s="52"/>
      <c r="K179" s="64"/>
    </row>
    <row r="180" spans="1:11" x14ac:dyDescent="0.2">
      <c r="A180" s="47">
        <v>17</v>
      </c>
      <c r="B180" s="44" t="s">
        <v>81</v>
      </c>
      <c r="C180" s="56"/>
      <c r="D180" s="47" t="s">
        <v>8</v>
      </c>
      <c r="E180" s="47" t="s">
        <v>9</v>
      </c>
      <c r="F180" s="44" t="s">
        <v>420</v>
      </c>
      <c r="G180" s="47" t="s">
        <v>23</v>
      </c>
      <c r="H180" s="3" t="s">
        <v>39</v>
      </c>
      <c r="I180" s="47">
        <v>3</v>
      </c>
      <c r="J180" s="50">
        <v>0</v>
      </c>
      <c r="K180" s="53">
        <f>J180*I180</f>
        <v>0</v>
      </c>
    </row>
    <row r="181" spans="1:11" ht="15" customHeight="1" x14ac:dyDescent="0.2">
      <c r="A181" s="48"/>
      <c r="B181" s="45"/>
      <c r="C181" s="57"/>
      <c r="D181" s="48"/>
      <c r="E181" s="48"/>
      <c r="F181" s="45"/>
      <c r="G181" s="48"/>
      <c r="H181" s="6" t="s">
        <v>33</v>
      </c>
      <c r="I181" s="48"/>
      <c r="J181" s="51"/>
      <c r="K181" s="54"/>
    </row>
    <row r="182" spans="1:11" ht="15" customHeight="1" x14ac:dyDescent="0.2">
      <c r="A182" s="48"/>
      <c r="B182" s="45"/>
      <c r="C182" s="57"/>
      <c r="D182" s="48"/>
      <c r="E182" s="48"/>
      <c r="F182" s="45"/>
      <c r="G182" s="48"/>
      <c r="H182" s="6" t="s">
        <v>34</v>
      </c>
      <c r="I182" s="48"/>
      <c r="J182" s="51"/>
      <c r="K182" s="54"/>
    </row>
    <row r="183" spans="1:11" ht="15" customHeight="1" x14ac:dyDescent="0.2">
      <c r="A183" s="48"/>
      <c r="B183" s="45"/>
      <c r="C183" s="57"/>
      <c r="D183" s="48"/>
      <c r="E183" s="48"/>
      <c r="F183" s="45"/>
      <c r="G183" s="48"/>
      <c r="H183" s="6" t="s">
        <v>35</v>
      </c>
      <c r="I183" s="48"/>
      <c r="J183" s="51"/>
      <c r="K183" s="54"/>
    </row>
    <row r="184" spans="1:11" ht="15" customHeight="1" x14ac:dyDescent="0.2">
      <c r="A184" s="48"/>
      <c r="B184" s="45"/>
      <c r="C184" s="57"/>
      <c r="D184" s="48"/>
      <c r="E184" s="48"/>
      <c r="F184" s="45"/>
      <c r="G184" s="48"/>
      <c r="H184" s="6" t="s">
        <v>43</v>
      </c>
      <c r="I184" s="48"/>
      <c r="J184" s="51"/>
      <c r="K184" s="54"/>
    </row>
    <row r="185" spans="1:11" ht="15" customHeight="1" x14ac:dyDescent="0.2">
      <c r="A185" s="48"/>
      <c r="B185" s="45"/>
      <c r="C185" s="57"/>
      <c r="D185" s="48"/>
      <c r="E185" s="48"/>
      <c r="F185" s="45"/>
      <c r="G185" s="48"/>
      <c r="H185" s="6" t="s">
        <v>18</v>
      </c>
      <c r="I185" s="48"/>
      <c r="J185" s="51"/>
      <c r="K185" s="54"/>
    </row>
    <row r="186" spans="1:11" ht="15" customHeight="1" x14ac:dyDescent="0.2">
      <c r="A186" s="48"/>
      <c r="B186" s="45"/>
      <c r="C186" s="57"/>
      <c r="D186" s="48"/>
      <c r="E186" s="48"/>
      <c r="F186" s="45"/>
      <c r="G186" s="48"/>
      <c r="H186" s="6" t="s">
        <v>19</v>
      </c>
      <c r="I186" s="48"/>
      <c r="J186" s="51"/>
      <c r="K186" s="54"/>
    </row>
    <row r="187" spans="1:11" ht="15" customHeight="1" x14ac:dyDescent="0.2">
      <c r="A187" s="48"/>
      <c r="B187" s="45"/>
      <c r="C187" s="57"/>
      <c r="D187" s="48"/>
      <c r="E187" s="48"/>
      <c r="F187" s="45"/>
      <c r="G187" s="48"/>
      <c r="H187" s="6" t="s">
        <v>20</v>
      </c>
      <c r="I187" s="48"/>
      <c r="J187" s="51"/>
      <c r="K187" s="54"/>
    </row>
    <row r="188" spans="1:11" ht="15" customHeight="1" x14ac:dyDescent="0.2">
      <c r="A188" s="48"/>
      <c r="B188" s="45"/>
      <c r="C188" s="57"/>
      <c r="D188" s="48"/>
      <c r="E188" s="48"/>
      <c r="F188" s="45"/>
      <c r="G188" s="48"/>
      <c r="H188" s="6" t="s">
        <v>21</v>
      </c>
      <c r="I188" s="48"/>
      <c r="J188" s="51"/>
      <c r="K188" s="54"/>
    </row>
    <row r="189" spans="1:11" ht="15" customHeight="1" x14ac:dyDescent="0.2">
      <c r="A189" s="48"/>
      <c r="B189" s="45"/>
      <c r="C189" s="57"/>
      <c r="D189" s="48"/>
      <c r="E189" s="48"/>
      <c r="F189" s="45"/>
      <c r="G189" s="48"/>
      <c r="H189" s="6" t="s">
        <v>37</v>
      </c>
      <c r="I189" s="48"/>
      <c r="J189" s="51"/>
      <c r="K189" s="54"/>
    </row>
    <row r="190" spans="1:11" ht="15.75" customHeight="1" thickBot="1" x14ac:dyDescent="0.25">
      <c r="A190" s="49"/>
      <c r="B190" s="46"/>
      <c r="C190" s="58"/>
      <c r="D190" s="49"/>
      <c r="E190" s="49"/>
      <c r="F190" s="46"/>
      <c r="G190" s="49"/>
      <c r="H190" s="9" t="s">
        <v>10</v>
      </c>
      <c r="I190" s="49"/>
      <c r="J190" s="52"/>
      <c r="K190" s="55"/>
    </row>
    <row r="191" spans="1:11" x14ac:dyDescent="0.2">
      <c r="A191" s="47">
        <v>18</v>
      </c>
      <c r="B191" s="44" t="s">
        <v>82</v>
      </c>
      <c r="C191" s="56"/>
      <c r="D191" s="47" t="s">
        <v>8</v>
      </c>
      <c r="E191" s="47" t="s">
        <v>9</v>
      </c>
      <c r="F191" s="44" t="s">
        <v>420</v>
      </c>
      <c r="G191" s="47" t="s">
        <v>38</v>
      </c>
      <c r="H191" s="4" t="s">
        <v>32</v>
      </c>
      <c r="I191" s="47">
        <v>6</v>
      </c>
      <c r="J191" s="50">
        <v>0</v>
      </c>
      <c r="K191" s="53">
        <f>J191*I191</f>
        <v>0</v>
      </c>
    </row>
    <row r="192" spans="1:11" ht="15" customHeight="1" x14ac:dyDescent="0.2">
      <c r="A192" s="48"/>
      <c r="B192" s="45"/>
      <c r="C192" s="57"/>
      <c r="D192" s="48"/>
      <c r="E192" s="48"/>
      <c r="F192" s="45"/>
      <c r="G192" s="48"/>
      <c r="H192" s="7" t="s">
        <v>33</v>
      </c>
      <c r="I192" s="48"/>
      <c r="J192" s="48"/>
      <c r="K192" s="54"/>
    </row>
    <row r="193" spans="1:11" ht="15" customHeight="1" x14ac:dyDescent="0.2">
      <c r="A193" s="48"/>
      <c r="B193" s="45"/>
      <c r="C193" s="57"/>
      <c r="D193" s="48"/>
      <c r="E193" s="48"/>
      <c r="F193" s="45"/>
      <c r="G193" s="48"/>
      <c r="H193" s="7" t="s">
        <v>34</v>
      </c>
      <c r="I193" s="48"/>
      <c r="J193" s="48"/>
      <c r="K193" s="54"/>
    </row>
    <row r="194" spans="1:11" ht="15" customHeight="1" x14ac:dyDescent="0.2">
      <c r="A194" s="48"/>
      <c r="B194" s="45"/>
      <c r="C194" s="57"/>
      <c r="D194" s="48"/>
      <c r="E194" s="48"/>
      <c r="F194" s="45"/>
      <c r="G194" s="48"/>
      <c r="H194" s="7" t="s">
        <v>35</v>
      </c>
      <c r="I194" s="48"/>
      <c r="J194" s="48"/>
      <c r="K194" s="54"/>
    </row>
    <row r="195" spans="1:11" ht="15" customHeight="1" x14ac:dyDescent="0.2">
      <c r="A195" s="48"/>
      <c r="B195" s="45"/>
      <c r="C195" s="57"/>
      <c r="D195" s="48"/>
      <c r="E195" s="48"/>
      <c r="F195" s="45"/>
      <c r="G195" s="48"/>
      <c r="H195" s="7" t="s">
        <v>43</v>
      </c>
      <c r="I195" s="48"/>
      <c r="J195" s="48"/>
      <c r="K195" s="54"/>
    </row>
    <row r="196" spans="1:11" ht="15" customHeight="1" x14ac:dyDescent="0.2">
      <c r="A196" s="48"/>
      <c r="B196" s="45"/>
      <c r="C196" s="57"/>
      <c r="D196" s="48"/>
      <c r="E196" s="48"/>
      <c r="F196" s="45"/>
      <c r="G196" s="48"/>
      <c r="H196" s="7" t="s">
        <v>19</v>
      </c>
      <c r="I196" s="48"/>
      <c r="J196" s="48"/>
      <c r="K196" s="54"/>
    </row>
    <row r="197" spans="1:11" ht="15" customHeight="1" x14ac:dyDescent="0.2">
      <c r="A197" s="48"/>
      <c r="B197" s="45"/>
      <c r="C197" s="57"/>
      <c r="D197" s="48"/>
      <c r="E197" s="48"/>
      <c r="F197" s="45"/>
      <c r="G197" s="48"/>
      <c r="H197" s="7" t="s">
        <v>20</v>
      </c>
      <c r="I197" s="48"/>
      <c r="J197" s="48"/>
      <c r="K197" s="54"/>
    </row>
    <row r="198" spans="1:11" ht="15" customHeight="1" x14ac:dyDescent="0.2">
      <c r="A198" s="48"/>
      <c r="B198" s="45"/>
      <c r="C198" s="57"/>
      <c r="D198" s="48"/>
      <c r="E198" s="48"/>
      <c r="F198" s="45"/>
      <c r="G198" s="48"/>
      <c r="H198" s="7" t="s">
        <v>21</v>
      </c>
      <c r="I198" s="48"/>
      <c r="J198" s="48"/>
      <c r="K198" s="54"/>
    </row>
    <row r="199" spans="1:11" ht="15" customHeight="1" x14ac:dyDescent="0.2">
      <c r="A199" s="48"/>
      <c r="B199" s="45"/>
      <c r="C199" s="57"/>
      <c r="D199" s="48"/>
      <c r="E199" s="48"/>
      <c r="F199" s="45"/>
      <c r="G199" s="48"/>
      <c r="H199" s="7" t="s">
        <v>44</v>
      </c>
      <c r="I199" s="48"/>
      <c r="J199" s="48"/>
      <c r="K199" s="54"/>
    </row>
    <row r="200" spans="1:11" ht="15.75" customHeight="1" thickBot="1" x14ac:dyDescent="0.25">
      <c r="A200" s="49"/>
      <c r="B200" s="46"/>
      <c r="C200" s="57"/>
      <c r="D200" s="49"/>
      <c r="E200" s="49"/>
      <c r="F200" s="46"/>
      <c r="G200" s="49"/>
      <c r="H200" s="10" t="s">
        <v>10</v>
      </c>
      <c r="I200" s="49"/>
      <c r="J200" s="49"/>
      <c r="K200" s="55"/>
    </row>
    <row r="201" spans="1:11" x14ac:dyDescent="0.2">
      <c r="A201" s="47">
        <v>19</v>
      </c>
      <c r="B201" s="44" t="s">
        <v>83</v>
      </c>
      <c r="C201" s="56"/>
      <c r="D201" s="47" t="s">
        <v>8</v>
      </c>
      <c r="E201" s="47" t="s">
        <v>9</v>
      </c>
      <c r="F201" s="44" t="s">
        <v>422</v>
      </c>
      <c r="G201" s="47" t="s">
        <v>38</v>
      </c>
      <c r="H201" s="3" t="s">
        <v>32</v>
      </c>
      <c r="I201" s="47">
        <v>9</v>
      </c>
      <c r="J201" s="50">
        <v>0</v>
      </c>
      <c r="K201" s="53">
        <f>J201*I201</f>
        <v>0</v>
      </c>
    </row>
    <row r="202" spans="1:11" ht="15" customHeight="1" x14ac:dyDescent="0.2">
      <c r="A202" s="48"/>
      <c r="B202" s="45"/>
      <c r="C202" s="57"/>
      <c r="D202" s="48"/>
      <c r="E202" s="48"/>
      <c r="F202" s="45"/>
      <c r="G202" s="48"/>
      <c r="H202" s="6" t="s">
        <v>33</v>
      </c>
      <c r="I202" s="48"/>
      <c r="J202" s="51"/>
      <c r="K202" s="54"/>
    </row>
    <row r="203" spans="1:11" ht="15" customHeight="1" x14ac:dyDescent="0.2">
      <c r="A203" s="48"/>
      <c r="B203" s="45"/>
      <c r="C203" s="57"/>
      <c r="D203" s="48"/>
      <c r="E203" s="48"/>
      <c r="F203" s="45"/>
      <c r="G203" s="48"/>
      <c r="H203" s="6" t="s">
        <v>34</v>
      </c>
      <c r="I203" s="48"/>
      <c r="J203" s="51"/>
      <c r="K203" s="54"/>
    </row>
    <row r="204" spans="1:11" ht="15" customHeight="1" x14ac:dyDescent="0.2">
      <c r="A204" s="48"/>
      <c r="B204" s="45"/>
      <c r="C204" s="57"/>
      <c r="D204" s="48"/>
      <c r="E204" s="48"/>
      <c r="F204" s="45"/>
      <c r="G204" s="48"/>
      <c r="H204" s="6" t="s">
        <v>35</v>
      </c>
      <c r="I204" s="48"/>
      <c r="J204" s="51"/>
      <c r="K204" s="54"/>
    </row>
    <row r="205" spans="1:11" ht="15" customHeight="1" x14ac:dyDescent="0.2">
      <c r="A205" s="48"/>
      <c r="B205" s="45"/>
      <c r="C205" s="57"/>
      <c r="D205" s="48"/>
      <c r="E205" s="48"/>
      <c r="F205" s="45"/>
      <c r="G205" s="48"/>
      <c r="H205" s="6" t="s">
        <v>41</v>
      </c>
      <c r="I205" s="48"/>
      <c r="J205" s="51"/>
      <c r="K205" s="54"/>
    </row>
    <row r="206" spans="1:11" ht="15" customHeight="1" x14ac:dyDescent="0.2">
      <c r="A206" s="48"/>
      <c r="B206" s="45"/>
      <c r="C206" s="57"/>
      <c r="D206" s="48"/>
      <c r="E206" s="48"/>
      <c r="F206" s="45"/>
      <c r="G206" s="48"/>
      <c r="H206" s="6" t="s">
        <v>42</v>
      </c>
      <c r="I206" s="48"/>
      <c r="J206" s="51"/>
      <c r="K206" s="54"/>
    </row>
    <row r="207" spans="1:11" ht="15" customHeight="1" x14ac:dyDescent="0.2">
      <c r="A207" s="48"/>
      <c r="B207" s="45"/>
      <c r="C207" s="57"/>
      <c r="D207" s="48"/>
      <c r="E207" s="48"/>
      <c r="F207" s="45"/>
      <c r="G207" s="48"/>
      <c r="H207" s="6" t="s">
        <v>19</v>
      </c>
      <c r="I207" s="48"/>
      <c r="J207" s="51"/>
      <c r="K207" s="54"/>
    </row>
    <row r="208" spans="1:11" ht="15" customHeight="1" x14ac:dyDescent="0.2">
      <c r="A208" s="48"/>
      <c r="B208" s="45"/>
      <c r="C208" s="57"/>
      <c r="D208" s="48"/>
      <c r="E208" s="48"/>
      <c r="F208" s="45"/>
      <c r="G208" s="48"/>
      <c r="H208" s="6" t="s">
        <v>20</v>
      </c>
      <c r="I208" s="48"/>
      <c r="J208" s="51"/>
      <c r="K208" s="54"/>
    </row>
    <row r="209" spans="1:11" ht="15" customHeight="1" x14ac:dyDescent="0.2">
      <c r="A209" s="48"/>
      <c r="B209" s="45"/>
      <c r="C209" s="57"/>
      <c r="D209" s="48"/>
      <c r="E209" s="48"/>
      <c r="F209" s="45"/>
      <c r="G209" s="48"/>
      <c r="H209" s="6" t="s">
        <v>21</v>
      </c>
      <c r="I209" s="48"/>
      <c r="J209" s="51"/>
      <c r="K209" s="54"/>
    </row>
    <row r="210" spans="1:11" ht="15" customHeight="1" x14ac:dyDescent="0.2">
      <c r="A210" s="48"/>
      <c r="B210" s="45"/>
      <c r="C210" s="57"/>
      <c r="D210" s="48"/>
      <c r="E210" s="48"/>
      <c r="F210" s="45"/>
      <c r="G210" s="48"/>
      <c r="H210" s="6" t="s">
        <v>40</v>
      </c>
      <c r="I210" s="48"/>
      <c r="J210" s="51"/>
      <c r="K210" s="54"/>
    </row>
    <row r="211" spans="1:11" ht="15.75" customHeight="1" thickBot="1" x14ac:dyDescent="0.25">
      <c r="A211" s="49"/>
      <c r="B211" s="46"/>
      <c r="C211" s="58"/>
      <c r="D211" s="49"/>
      <c r="E211" s="49"/>
      <c r="F211" s="46"/>
      <c r="G211" s="49"/>
      <c r="H211" s="6" t="s">
        <v>10</v>
      </c>
      <c r="I211" s="49"/>
      <c r="J211" s="52"/>
      <c r="K211" s="55"/>
    </row>
    <row r="212" spans="1:11" x14ac:dyDescent="0.2">
      <c r="A212" s="47">
        <v>20</v>
      </c>
      <c r="B212" s="44" t="s">
        <v>220</v>
      </c>
      <c r="C212" s="47"/>
      <c r="D212" s="47" t="s">
        <v>8</v>
      </c>
      <c r="E212" s="47" t="s">
        <v>9</v>
      </c>
      <c r="F212" s="44" t="s">
        <v>423</v>
      </c>
      <c r="G212" s="47" t="s">
        <v>38</v>
      </c>
      <c r="H212" s="3" t="s">
        <v>221</v>
      </c>
      <c r="I212" s="47">
        <v>1</v>
      </c>
      <c r="J212" s="50">
        <v>0</v>
      </c>
      <c r="K212" s="53">
        <f>J212*I212</f>
        <v>0</v>
      </c>
    </row>
    <row r="213" spans="1:11" ht="15" customHeight="1" x14ac:dyDescent="0.2">
      <c r="A213" s="48"/>
      <c r="B213" s="45"/>
      <c r="C213" s="48"/>
      <c r="D213" s="48"/>
      <c r="E213" s="48"/>
      <c r="F213" s="45"/>
      <c r="G213" s="48"/>
      <c r="H213" s="6" t="s">
        <v>223</v>
      </c>
      <c r="I213" s="48"/>
      <c r="J213" s="51"/>
      <c r="K213" s="54"/>
    </row>
    <row r="214" spans="1:11" ht="15" customHeight="1" x14ac:dyDescent="0.2">
      <c r="A214" s="48"/>
      <c r="B214" s="45"/>
      <c r="C214" s="48"/>
      <c r="D214" s="48"/>
      <c r="E214" s="48"/>
      <c r="F214" s="45"/>
      <c r="G214" s="48"/>
      <c r="H214" s="6" t="s">
        <v>224</v>
      </c>
      <c r="I214" s="48"/>
      <c r="J214" s="51"/>
      <c r="K214" s="54"/>
    </row>
    <row r="215" spans="1:11" ht="15" customHeight="1" x14ac:dyDescent="0.2">
      <c r="A215" s="48"/>
      <c r="B215" s="45"/>
      <c r="C215" s="48"/>
      <c r="D215" s="48"/>
      <c r="E215" s="48"/>
      <c r="F215" s="45"/>
      <c r="G215" s="48"/>
      <c r="H215" s="6" t="s">
        <v>225</v>
      </c>
      <c r="I215" s="48"/>
      <c r="J215" s="51"/>
      <c r="K215" s="54"/>
    </row>
    <row r="216" spans="1:11" ht="15" customHeight="1" x14ac:dyDescent="0.2">
      <c r="A216" s="48"/>
      <c r="B216" s="45"/>
      <c r="C216" s="48"/>
      <c r="D216" s="48"/>
      <c r="E216" s="48"/>
      <c r="F216" s="45"/>
      <c r="G216" s="48"/>
      <c r="H216" s="6" t="s">
        <v>226</v>
      </c>
      <c r="I216" s="48"/>
      <c r="J216" s="51"/>
      <c r="K216" s="54"/>
    </row>
    <row r="217" spans="1:11" ht="15" customHeight="1" x14ac:dyDescent="0.2">
      <c r="A217" s="48"/>
      <c r="B217" s="45"/>
      <c r="C217" s="48"/>
      <c r="D217" s="48"/>
      <c r="E217" s="48"/>
      <c r="F217" s="45"/>
      <c r="G217" s="48"/>
      <c r="H217" s="6" t="s">
        <v>10</v>
      </c>
      <c r="I217" s="48"/>
      <c r="J217" s="51"/>
      <c r="K217" s="54"/>
    </row>
    <row r="218" spans="1:11" ht="15" customHeight="1" x14ac:dyDescent="0.2">
      <c r="A218" s="48"/>
      <c r="B218" s="45"/>
      <c r="C218" s="48"/>
      <c r="D218" s="48"/>
      <c r="E218" s="48"/>
      <c r="F218" s="45"/>
      <c r="G218" s="48"/>
      <c r="H218" s="6" t="s">
        <v>222</v>
      </c>
      <c r="I218" s="48"/>
      <c r="J218" s="51"/>
      <c r="K218" s="54"/>
    </row>
    <row r="219" spans="1:11" ht="15" customHeight="1" x14ac:dyDescent="0.2">
      <c r="A219" s="48"/>
      <c r="B219" s="45"/>
      <c r="C219" s="48"/>
      <c r="D219" s="48"/>
      <c r="E219" s="48"/>
      <c r="F219" s="45"/>
      <c r="G219" s="48"/>
      <c r="H219" s="6"/>
      <c r="I219" s="48"/>
      <c r="J219" s="51"/>
      <c r="K219" s="54"/>
    </row>
    <row r="220" spans="1:11" ht="15" customHeight="1" x14ac:dyDescent="0.2">
      <c r="A220" s="48"/>
      <c r="B220" s="45"/>
      <c r="C220" s="48"/>
      <c r="D220" s="48"/>
      <c r="E220" s="48"/>
      <c r="F220" s="45"/>
      <c r="G220" s="48"/>
      <c r="H220" s="6"/>
      <c r="I220" s="48"/>
      <c r="J220" s="51"/>
      <c r="K220" s="54"/>
    </row>
    <row r="221" spans="1:11" ht="15" customHeight="1" x14ac:dyDescent="0.2">
      <c r="A221" s="48"/>
      <c r="B221" s="45"/>
      <c r="C221" s="48"/>
      <c r="D221" s="48"/>
      <c r="E221" s="48"/>
      <c r="F221" s="45"/>
      <c r="G221" s="48"/>
      <c r="H221" s="6"/>
      <c r="I221" s="48"/>
      <c r="J221" s="51"/>
      <c r="K221" s="54"/>
    </row>
    <row r="222" spans="1:11" ht="15.75" customHeight="1" thickBot="1" x14ac:dyDescent="0.25">
      <c r="A222" s="49"/>
      <c r="B222" s="46"/>
      <c r="C222" s="49"/>
      <c r="D222" s="49"/>
      <c r="E222" s="49"/>
      <c r="F222" s="46"/>
      <c r="G222" s="49"/>
      <c r="H222" s="9"/>
      <c r="I222" s="49"/>
      <c r="J222" s="52"/>
      <c r="K222" s="55"/>
    </row>
    <row r="223" spans="1:11" x14ac:dyDescent="0.2">
      <c r="A223" s="47">
        <v>21</v>
      </c>
      <c r="B223" s="44" t="s">
        <v>424</v>
      </c>
      <c r="C223" s="56"/>
      <c r="D223" s="47" t="s">
        <v>8</v>
      </c>
      <c r="E223" s="47" t="s">
        <v>106</v>
      </c>
      <c r="F223" s="44" t="s">
        <v>181</v>
      </c>
      <c r="G223" s="47"/>
      <c r="H223" s="6" t="s">
        <v>107</v>
      </c>
      <c r="I223" s="47">
        <v>10</v>
      </c>
      <c r="J223" s="50">
        <v>0</v>
      </c>
      <c r="K223" s="53">
        <f>J223*I223</f>
        <v>0</v>
      </c>
    </row>
    <row r="224" spans="1:11" ht="15" customHeight="1" x14ac:dyDescent="0.2">
      <c r="A224" s="48"/>
      <c r="B224" s="45"/>
      <c r="C224" s="57"/>
      <c r="D224" s="48"/>
      <c r="E224" s="48"/>
      <c r="F224" s="45"/>
      <c r="G224" s="48"/>
      <c r="H224" s="6" t="s">
        <v>108</v>
      </c>
      <c r="I224" s="48"/>
      <c r="J224" s="51"/>
      <c r="K224" s="54"/>
    </row>
    <row r="225" spans="1:11" ht="15" customHeight="1" x14ac:dyDescent="0.2">
      <c r="A225" s="48"/>
      <c r="B225" s="45"/>
      <c r="C225" s="57"/>
      <c r="D225" s="48"/>
      <c r="E225" s="48"/>
      <c r="F225" s="45"/>
      <c r="G225" s="48"/>
      <c r="H225" s="6" t="s">
        <v>109</v>
      </c>
      <c r="I225" s="48"/>
      <c r="J225" s="51"/>
      <c r="K225" s="54"/>
    </row>
    <row r="226" spans="1:11" ht="15" customHeight="1" x14ac:dyDescent="0.2">
      <c r="A226" s="48"/>
      <c r="B226" s="45"/>
      <c r="C226" s="57"/>
      <c r="D226" s="48"/>
      <c r="E226" s="48"/>
      <c r="F226" s="45"/>
      <c r="G226" s="48"/>
      <c r="H226" s="6" t="s">
        <v>110</v>
      </c>
      <c r="I226" s="48"/>
      <c r="J226" s="51"/>
      <c r="K226" s="54"/>
    </row>
    <row r="227" spans="1:11" ht="15" customHeight="1" x14ac:dyDescent="0.2">
      <c r="A227" s="48"/>
      <c r="B227" s="45"/>
      <c r="C227" s="57"/>
      <c r="D227" s="48"/>
      <c r="E227" s="48"/>
      <c r="F227" s="45"/>
      <c r="G227" s="48"/>
      <c r="H227" s="6" t="s">
        <v>111</v>
      </c>
      <c r="I227" s="48"/>
      <c r="J227" s="51"/>
      <c r="K227" s="54"/>
    </row>
    <row r="228" spans="1:11" ht="15" customHeight="1" x14ac:dyDescent="0.2">
      <c r="A228" s="48"/>
      <c r="B228" s="45"/>
      <c r="C228" s="57"/>
      <c r="D228" s="48"/>
      <c r="E228" s="48"/>
      <c r="F228" s="45"/>
      <c r="G228" s="48"/>
      <c r="H228" s="6" t="s">
        <v>112</v>
      </c>
      <c r="I228" s="48"/>
      <c r="J228" s="51"/>
      <c r="K228" s="54"/>
    </row>
    <row r="229" spans="1:11" ht="15" customHeight="1" x14ac:dyDescent="0.2">
      <c r="A229" s="48"/>
      <c r="B229" s="45"/>
      <c r="C229" s="57"/>
      <c r="D229" s="48"/>
      <c r="E229" s="48"/>
      <c r="F229" s="45"/>
      <c r="G229" s="48"/>
      <c r="H229" s="6"/>
      <c r="I229" s="48"/>
      <c r="J229" s="51"/>
      <c r="K229" s="54"/>
    </row>
    <row r="230" spans="1:11" ht="15" customHeight="1" x14ac:dyDescent="0.2">
      <c r="A230" s="48"/>
      <c r="B230" s="45"/>
      <c r="C230" s="57"/>
      <c r="D230" s="48"/>
      <c r="E230" s="48"/>
      <c r="F230" s="45"/>
      <c r="G230" s="48"/>
      <c r="H230" s="6"/>
      <c r="I230" s="48"/>
      <c r="J230" s="51"/>
      <c r="K230" s="54"/>
    </row>
    <row r="231" spans="1:11" ht="15" customHeight="1" x14ac:dyDescent="0.2">
      <c r="A231" s="48"/>
      <c r="B231" s="45"/>
      <c r="C231" s="57"/>
      <c r="D231" s="48"/>
      <c r="E231" s="48"/>
      <c r="F231" s="45"/>
      <c r="G231" s="48"/>
      <c r="H231" s="6"/>
      <c r="I231" s="48"/>
      <c r="J231" s="51"/>
      <c r="K231" s="54"/>
    </row>
    <row r="232" spans="1:11" ht="15" customHeight="1" x14ac:dyDescent="0.2">
      <c r="A232" s="48"/>
      <c r="B232" s="45"/>
      <c r="C232" s="57"/>
      <c r="D232" s="48"/>
      <c r="E232" s="48"/>
      <c r="F232" s="45"/>
      <c r="G232" s="48"/>
      <c r="H232" s="6"/>
      <c r="I232" s="48"/>
      <c r="J232" s="51"/>
      <c r="K232" s="54"/>
    </row>
    <row r="233" spans="1:11" ht="15.75" customHeight="1" thickBot="1" x14ac:dyDescent="0.25">
      <c r="A233" s="49"/>
      <c r="B233" s="46"/>
      <c r="C233" s="58"/>
      <c r="D233" s="49"/>
      <c r="E233" s="49"/>
      <c r="F233" s="46"/>
      <c r="G233" s="49"/>
      <c r="H233" s="9"/>
      <c r="I233" s="49"/>
      <c r="J233" s="52"/>
      <c r="K233" s="55"/>
    </row>
    <row r="234" spans="1:11" x14ac:dyDescent="0.2">
      <c r="A234" s="47">
        <v>22</v>
      </c>
      <c r="B234" s="44" t="s">
        <v>425</v>
      </c>
      <c r="C234" s="56"/>
      <c r="D234" s="47" t="s">
        <v>8</v>
      </c>
      <c r="E234" s="47" t="s">
        <v>106</v>
      </c>
      <c r="F234" s="44" t="s">
        <v>182</v>
      </c>
      <c r="G234" s="47"/>
      <c r="H234" s="3" t="s">
        <v>107</v>
      </c>
      <c r="I234" s="47">
        <v>16</v>
      </c>
      <c r="J234" s="50">
        <v>0</v>
      </c>
      <c r="K234" s="53">
        <f>J234*I234</f>
        <v>0</v>
      </c>
    </row>
    <row r="235" spans="1:11" ht="15" customHeight="1" x14ac:dyDescent="0.2">
      <c r="A235" s="48"/>
      <c r="B235" s="45"/>
      <c r="C235" s="57"/>
      <c r="D235" s="48"/>
      <c r="E235" s="48"/>
      <c r="F235" s="45"/>
      <c r="G235" s="48"/>
      <c r="H235" s="6" t="s">
        <v>108</v>
      </c>
      <c r="I235" s="48"/>
      <c r="J235" s="51"/>
      <c r="K235" s="54"/>
    </row>
    <row r="236" spans="1:11" ht="15" customHeight="1" x14ac:dyDescent="0.2">
      <c r="A236" s="48"/>
      <c r="B236" s="45"/>
      <c r="C236" s="57"/>
      <c r="D236" s="48"/>
      <c r="E236" s="48"/>
      <c r="F236" s="45"/>
      <c r="G236" s="48"/>
      <c r="H236" s="6" t="s">
        <v>109</v>
      </c>
      <c r="I236" s="48"/>
      <c r="J236" s="51"/>
      <c r="K236" s="54"/>
    </row>
    <row r="237" spans="1:11" ht="15" customHeight="1" x14ac:dyDescent="0.2">
      <c r="A237" s="48"/>
      <c r="B237" s="45"/>
      <c r="C237" s="57"/>
      <c r="D237" s="48"/>
      <c r="E237" s="48"/>
      <c r="F237" s="45"/>
      <c r="G237" s="48"/>
      <c r="H237" s="6" t="s">
        <v>110</v>
      </c>
      <c r="I237" s="48"/>
      <c r="J237" s="51"/>
      <c r="K237" s="54"/>
    </row>
    <row r="238" spans="1:11" ht="15" customHeight="1" x14ac:dyDescent="0.2">
      <c r="A238" s="48"/>
      <c r="B238" s="45"/>
      <c r="C238" s="57"/>
      <c r="D238" s="48"/>
      <c r="E238" s="48"/>
      <c r="F238" s="45"/>
      <c r="G238" s="48"/>
      <c r="H238" s="6" t="s">
        <v>111</v>
      </c>
      <c r="I238" s="48"/>
      <c r="J238" s="51"/>
      <c r="K238" s="54"/>
    </row>
    <row r="239" spans="1:11" ht="15" customHeight="1" x14ac:dyDescent="0.2">
      <c r="A239" s="48"/>
      <c r="B239" s="45"/>
      <c r="C239" s="57"/>
      <c r="D239" s="48"/>
      <c r="E239" s="48"/>
      <c r="F239" s="45"/>
      <c r="G239" s="48"/>
      <c r="H239" s="6" t="s">
        <v>112</v>
      </c>
      <c r="I239" s="48"/>
      <c r="J239" s="51"/>
      <c r="K239" s="54"/>
    </row>
    <row r="240" spans="1:11" ht="15" customHeight="1" x14ac:dyDescent="0.2">
      <c r="A240" s="48"/>
      <c r="B240" s="45"/>
      <c r="C240" s="57"/>
      <c r="D240" s="48"/>
      <c r="E240" s="48"/>
      <c r="F240" s="45"/>
      <c r="G240" s="48"/>
      <c r="H240" s="6"/>
      <c r="I240" s="48"/>
      <c r="J240" s="51"/>
      <c r="K240" s="54"/>
    </row>
    <row r="241" spans="1:11" ht="15" customHeight="1" x14ac:dyDescent="0.2">
      <c r="A241" s="48"/>
      <c r="B241" s="45"/>
      <c r="C241" s="57"/>
      <c r="D241" s="48"/>
      <c r="E241" s="48"/>
      <c r="F241" s="45"/>
      <c r="G241" s="48"/>
      <c r="H241" s="6"/>
      <c r="I241" s="48"/>
      <c r="J241" s="51"/>
      <c r="K241" s="54"/>
    </row>
    <row r="242" spans="1:11" ht="15" customHeight="1" x14ac:dyDescent="0.2">
      <c r="A242" s="48"/>
      <c r="B242" s="45"/>
      <c r="C242" s="57"/>
      <c r="D242" s="48"/>
      <c r="E242" s="48"/>
      <c r="F242" s="45"/>
      <c r="G242" s="48"/>
      <c r="H242" s="6"/>
      <c r="I242" s="48"/>
      <c r="J242" s="51"/>
      <c r="K242" s="54"/>
    </row>
    <row r="243" spans="1:11" ht="15" customHeight="1" x14ac:dyDescent="0.2">
      <c r="A243" s="48"/>
      <c r="B243" s="45"/>
      <c r="C243" s="57"/>
      <c r="D243" s="48"/>
      <c r="E243" s="48"/>
      <c r="F243" s="45"/>
      <c r="G243" s="48"/>
      <c r="H243" s="6"/>
      <c r="I243" s="48"/>
      <c r="J243" s="51"/>
      <c r="K243" s="54"/>
    </row>
    <row r="244" spans="1:11" ht="15.75" customHeight="1" thickBot="1" x14ac:dyDescent="0.25">
      <c r="A244" s="49"/>
      <c r="B244" s="46"/>
      <c r="C244" s="58"/>
      <c r="D244" s="49"/>
      <c r="E244" s="49"/>
      <c r="F244" s="46"/>
      <c r="G244" s="49"/>
      <c r="H244" s="9"/>
      <c r="I244" s="49"/>
      <c r="J244" s="52"/>
      <c r="K244" s="55"/>
    </row>
    <row r="245" spans="1:11" x14ac:dyDescent="0.2">
      <c r="A245" s="47">
        <v>23</v>
      </c>
      <c r="B245" s="44" t="s">
        <v>390</v>
      </c>
      <c r="C245" s="47"/>
      <c r="D245" s="47" t="s">
        <v>8</v>
      </c>
      <c r="E245" s="47" t="s">
        <v>106</v>
      </c>
      <c r="F245" s="44" t="s">
        <v>181</v>
      </c>
      <c r="G245" s="47" t="s">
        <v>396</v>
      </c>
      <c r="H245" s="4" t="s">
        <v>391</v>
      </c>
      <c r="I245" s="47">
        <v>5</v>
      </c>
      <c r="J245" s="50">
        <v>0</v>
      </c>
      <c r="K245" s="53">
        <f>J245*I245</f>
        <v>0</v>
      </c>
    </row>
    <row r="246" spans="1:11" ht="15" customHeight="1" x14ac:dyDescent="0.2">
      <c r="A246" s="48"/>
      <c r="B246" s="45"/>
      <c r="C246" s="48"/>
      <c r="D246" s="48"/>
      <c r="E246" s="48"/>
      <c r="F246" s="45"/>
      <c r="G246" s="48"/>
      <c r="H246" s="7" t="s">
        <v>392</v>
      </c>
      <c r="I246" s="48"/>
      <c r="J246" s="51"/>
      <c r="K246" s="54"/>
    </row>
    <row r="247" spans="1:11" ht="15" customHeight="1" x14ac:dyDescent="0.2">
      <c r="A247" s="48"/>
      <c r="B247" s="45"/>
      <c r="C247" s="48"/>
      <c r="D247" s="48"/>
      <c r="E247" s="48"/>
      <c r="F247" s="45"/>
      <c r="G247" s="48"/>
      <c r="H247" s="7" t="s">
        <v>393</v>
      </c>
      <c r="I247" s="48"/>
      <c r="J247" s="51"/>
      <c r="K247" s="54"/>
    </row>
    <row r="248" spans="1:11" ht="15" customHeight="1" x14ac:dyDescent="0.2">
      <c r="A248" s="48"/>
      <c r="B248" s="45"/>
      <c r="C248" s="48"/>
      <c r="D248" s="48"/>
      <c r="E248" s="48"/>
      <c r="F248" s="45"/>
      <c r="G248" s="48"/>
      <c r="H248" s="7" t="s">
        <v>394</v>
      </c>
      <c r="I248" s="48"/>
      <c r="J248" s="51"/>
      <c r="K248" s="54"/>
    </row>
    <row r="249" spans="1:11" ht="15" customHeight="1" x14ac:dyDescent="0.2">
      <c r="A249" s="48"/>
      <c r="B249" s="45"/>
      <c r="C249" s="48"/>
      <c r="D249" s="48"/>
      <c r="E249" s="48"/>
      <c r="F249" s="45"/>
      <c r="G249" s="48"/>
      <c r="H249" s="7" t="s">
        <v>395</v>
      </c>
      <c r="I249" s="48"/>
      <c r="J249" s="51"/>
      <c r="K249" s="54"/>
    </row>
    <row r="250" spans="1:11" ht="15" customHeight="1" x14ac:dyDescent="0.2">
      <c r="A250" s="48"/>
      <c r="B250" s="45"/>
      <c r="C250" s="48"/>
      <c r="D250" s="48"/>
      <c r="E250" s="48"/>
      <c r="F250" s="45"/>
      <c r="G250" s="48"/>
      <c r="H250" s="7" t="s">
        <v>179</v>
      </c>
      <c r="I250" s="48"/>
      <c r="J250" s="51"/>
      <c r="K250" s="54"/>
    </row>
    <row r="251" spans="1:11" ht="15" customHeight="1" x14ac:dyDescent="0.2">
      <c r="A251" s="48"/>
      <c r="B251" s="45"/>
      <c r="C251" s="48"/>
      <c r="D251" s="48"/>
      <c r="E251" s="48"/>
      <c r="F251" s="45"/>
      <c r="G251" s="48"/>
      <c r="H251" s="7"/>
      <c r="I251" s="48"/>
      <c r="J251" s="51"/>
      <c r="K251" s="54"/>
    </row>
    <row r="252" spans="1:11" ht="15" customHeight="1" x14ac:dyDescent="0.2">
      <c r="A252" s="48"/>
      <c r="B252" s="45"/>
      <c r="C252" s="48"/>
      <c r="D252" s="48"/>
      <c r="E252" s="48"/>
      <c r="F252" s="45"/>
      <c r="G252" s="48"/>
      <c r="H252" s="7"/>
      <c r="I252" s="48"/>
      <c r="J252" s="51"/>
      <c r="K252" s="54"/>
    </row>
    <row r="253" spans="1:11" ht="15" customHeight="1" x14ac:dyDescent="0.2">
      <c r="A253" s="48"/>
      <c r="B253" s="45"/>
      <c r="C253" s="48"/>
      <c r="D253" s="48"/>
      <c r="E253" s="48"/>
      <c r="F253" s="45"/>
      <c r="G253" s="48"/>
      <c r="H253" s="7"/>
      <c r="I253" s="48"/>
      <c r="J253" s="51"/>
      <c r="K253" s="54"/>
    </row>
    <row r="254" spans="1:11" ht="15" customHeight="1" x14ac:dyDescent="0.2">
      <c r="A254" s="48"/>
      <c r="B254" s="45"/>
      <c r="C254" s="48"/>
      <c r="D254" s="48"/>
      <c r="E254" s="48"/>
      <c r="F254" s="45"/>
      <c r="G254" s="48"/>
      <c r="H254" s="7"/>
      <c r="I254" s="48"/>
      <c r="J254" s="51"/>
      <c r="K254" s="54"/>
    </row>
    <row r="255" spans="1:11" ht="15.75" customHeight="1" thickBot="1" x14ac:dyDescent="0.25">
      <c r="A255" s="49"/>
      <c r="B255" s="46"/>
      <c r="C255" s="49"/>
      <c r="D255" s="49"/>
      <c r="E255" s="49"/>
      <c r="F255" s="46"/>
      <c r="G255" s="49"/>
      <c r="H255" s="10"/>
      <c r="I255" s="49"/>
      <c r="J255" s="52"/>
      <c r="K255" s="55"/>
    </row>
    <row r="256" spans="1:11" x14ac:dyDescent="0.2">
      <c r="A256" s="47">
        <v>24</v>
      </c>
      <c r="B256" s="44" t="s">
        <v>126</v>
      </c>
      <c r="C256" s="47"/>
      <c r="D256" s="47" t="s">
        <v>114</v>
      </c>
      <c r="E256" s="47" t="s">
        <v>115</v>
      </c>
      <c r="F256" s="44" t="s">
        <v>173</v>
      </c>
      <c r="G256" s="44" t="s">
        <v>426</v>
      </c>
      <c r="H256" s="3" t="s">
        <v>116</v>
      </c>
      <c r="I256" s="47">
        <v>138</v>
      </c>
      <c r="J256" s="50">
        <v>0</v>
      </c>
      <c r="K256" s="53">
        <f>J256*I256</f>
        <v>0</v>
      </c>
    </row>
    <row r="257" spans="1:11" ht="15" customHeight="1" x14ac:dyDescent="0.2">
      <c r="A257" s="48"/>
      <c r="B257" s="45"/>
      <c r="C257" s="48"/>
      <c r="D257" s="48"/>
      <c r="E257" s="48"/>
      <c r="F257" s="45"/>
      <c r="G257" s="45"/>
      <c r="H257" s="6" t="s">
        <v>122</v>
      </c>
      <c r="I257" s="48"/>
      <c r="J257" s="51"/>
      <c r="K257" s="54"/>
    </row>
    <row r="258" spans="1:11" ht="15" customHeight="1" x14ac:dyDescent="0.2">
      <c r="A258" s="48"/>
      <c r="B258" s="45"/>
      <c r="C258" s="48"/>
      <c r="D258" s="48"/>
      <c r="E258" s="48"/>
      <c r="F258" s="45"/>
      <c r="G258" s="45"/>
      <c r="H258" s="6" t="s">
        <v>117</v>
      </c>
      <c r="I258" s="48"/>
      <c r="J258" s="51"/>
      <c r="K258" s="54"/>
    </row>
    <row r="259" spans="1:11" ht="15" customHeight="1" x14ac:dyDescent="0.2">
      <c r="A259" s="48"/>
      <c r="B259" s="45"/>
      <c r="C259" s="48"/>
      <c r="D259" s="48"/>
      <c r="E259" s="48"/>
      <c r="F259" s="45"/>
      <c r="G259" s="45"/>
      <c r="H259" s="6" t="s">
        <v>118</v>
      </c>
      <c r="I259" s="48"/>
      <c r="J259" s="51"/>
      <c r="K259" s="54"/>
    </row>
    <row r="260" spans="1:11" ht="15" customHeight="1" x14ac:dyDescent="0.2">
      <c r="A260" s="48"/>
      <c r="B260" s="45"/>
      <c r="C260" s="48"/>
      <c r="D260" s="48"/>
      <c r="E260" s="48"/>
      <c r="F260" s="45"/>
      <c r="G260" s="45"/>
      <c r="H260" s="6" t="s">
        <v>465</v>
      </c>
      <c r="I260" s="48"/>
      <c r="J260" s="51"/>
      <c r="K260" s="54"/>
    </row>
    <row r="261" spans="1:11" ht="15" customHeight="1" x14ac:dyDescent="0.2">
      <c r="A261" s="48"/>
      <c r="B261" s="45"/>
      <c r="C261" s="48"/>
      <c r="D261" s="48"/>
      <c r="E261" s="48"/>
      <c r="F261" s="45"/>
      <c r="G261" s="45"/>
      <c r="H261" s="6"/>
      <c r="I261" s="48"/>
      <c r="J261" s="51"/>
      <c r="K261" s="54"/>
    </row>
    <row r="262" spans="1:11" ht="15" customHeight="1" x14ac:dyDescent="0.2">
      <c r="A262" s="48"/>
      <c r="B262" s="45"/>
      <c r="C262" s="48"/>
      <c r="D262" s="48"/>
      <c r="E262" s="48"/>
      <c r="F262" s="45"/>
      <c r="G262" s="45"/>
      <c r="H262" s="6"/>
      <c r="I262" s="48"/>
      <c r="J262" s="51"/>
      <c r="K262" s="54"/>
    </row>
    <row r="263" spans="1:11" ht="15" customHeight="1" x14ac:dyDescent="0.2">
      <c r="A263" s="48"/>
      <c r="B263" s="45"/>
      <c r="C263" s="48"/>
      <c r="D263" s="48"/>
      <c r="E263" s="48"/>
      <c r="F263" s="45"/>
      <c r="G263" s="45"/>
      <c r="H263" s="6"/>
      <c r="I263" s="48"/>
      <c r="J263" s="51"/>
      <c r="K263" s="54"/>
    </row>
    <row r="264" spans="1:11" ht="15" customHeight="1" x14ac:dyDescent="0.2">
      <c r="A264" s="48"/>
      <c r="B264" s="45"/>
      <c r="C264" s="48"/>
      <c r="D264" s="48"/>
      <c r="E264" s="48"/>
      <c r="F264" s="45"/>
      <c r="G264" s="45"/>
      <c r="H264" s="6"/>
      <c r="I264" s="48"/>
      <c r="J264" s="51"/>
      <c r="K264" s="54"/>
    </row>
    <row r="265" spans="1:11" ht="15" customHeight="1" x14ac:dyDescent="0.2">
      <c r="A265" s="48"/>
      <c r="B265" s="45"/>
      <c r="C265" s="48"/>
      <c r="D265" s="48"/>
      <c r="E265" s="48"/>
      <c r="F265" s="45"/>
      <c r="G265" s="45"/>
      <c r="H265" s="6"/>
      <c r="I265" s="48"/>
      <c r="J265" s="51"/>
      <c r="K265" s="54"/>
    </row>
    <row r="266" spans="1:11" ht="15.75" customHeight="1" thickBot="1" x14ac:dyDescent="0.25">
      <c r="A266" s="49"/>
      <c r="B266" s="46"/>
      <c r="C266" s="49"/>
      <c r="D266" s="49"/>
      <c r="E266" s="49"/>
      <c r="F266" s="46"/>
      <c r="G266" s="46"/>
      <c r="H266" s="9"/>
      <c r="I266" s="49"/>
      <c r="J266" s="52"/>
      <c r="K266" s="55"/>
    </row>
    <row r="267" spans="1:11" x14ac:dyDescent="0.2">
      <c r="A267" s="47">
        <v>25</v>
      </c>
      <c r="B267" s="44" t="s">
        <v>128</v>
      </c>
      <c r="C267" s="47"/>
      <c r="D267" s="47" t="s">
        <v>114</v>
      </c>
      <c r="E267" s="47"/>
      <c r="F267" s="44" t="s">
        <v>173</v>
      </c>
      <c r="G267" s="44" t="s">
        <v>427</v>
      </c>
      <c r="H267" s="3" t="s">
        <v>124</v>
      </c>
      <c r="I267" s="47">
        <v>798</v>
      </c>
      <c r="J267" s="50">
        <v>0</v>
      </c>
      <c r="K267" s="53">
        <f>J267*I267</f>
        <v>0</v>
      </c>
    </row>
    <row r="268" spans="1:11" ht="15" customHeight="1" x14ac:dyDescent="0.2">
      <c r="A268" s="48"/>
      <c r="B268" s="45"/>
      <c r="C268" s="48"/>
      <c r="D268" s="48"/>
      <c r="E268" s="48"/>
      <c r="F268" s="45"/>
      <c r="G268" s="45"/>
      <c r="H268" s="6" t="s">
        <v>125</v>
      </c>
      <c r="I268" s="48"/>
      <c r="J268" s="51"/>
      <c r="K268" s="54"/>
    </row>
    <row r="269" spans="1:11" ht="15" customHeight="1" x14ac:dyDescent="0.2">
      <c r="A269" s="48"/>
      <c r="B269" s="45"/>
      <c r="C269" s="48"/>
      <c r="D269" s="48"/>
      <c r="E269" s="48"/>
      <c r="F269" s="45"/>
      <c r="G269" s="45"/>
      <c r="H269" s="7" t="s">
        <v>327</v>
      </c>
      <c r="I269" s="48"/>
      <c r="J269" s="51"/>
      <c r="K269" s="54"/>
    </row>
    <row r="270" spans="1:11" ht="15" customHeight="1" x14ac:dyDescent="0.2">
      <c r="A270" s="48"/>
      <c r="B270" s="45"/>
      <c r="C270" s="48"/>
      <c r="D270" s="48"/>
      <c r="E270" s="48"/>
      <c r="F270" s="45"/>
      <c r="G270" s="45"/>
      <c r="H270" s="6"/>
      <c r="I270" s="48"/>
      <c r="J270" s="51"/>
      <c r="K270" s="54"/>
    </row>
    <row r="271" spans="1:11" ht="15" customHeight="1" x14ac:dyDescent="0.2">
      <c r="A271" s="48"/>
      <c r="B271" s="45"/>
      <c r="C271" s="48"/>
      <c r="D271" s="48"/>
      <c r="E271" s="48"/>
      <c r="F271" s="45"/>
      <c r="G271" s="45"/>
      <c r="H271" s="6"/>
      <c r="I271" s="48"/>
      <c r="J271" s="51"/>
      <c r="K271" s="54"/>
    </row>
    <row r="272" spans="1:11" ht="15" customHeight="1" x14ac:dyDescent="0.2">
      <c r="A272" s="48"/>
      <c r="B272" s="45"/>
      <c r="C272" s="48"/>
      <c r="D272" s="48"/>
      <c r="E272" s="48"/>
      <c r="F272" s="45"/>
      <c r="G272" s="45"/>
      <c r="H272" s="6"/>
      <c r="I272" s="48"/>
      <c r="J272" s="51"/>
      <c r="K272" s="54"/>
    </row>
    <row r="273" spans="1:11" ht="15" customHeight="1" x14ac:dyDescent="0.2">
      <c r="A273" s="48"/>
      <c r="B273" s="45"/>
      <c r="C273" s="48"/>
      <c r="D273" s="48"/>
      <c r="E273" s="48"/>
      <c r="F273" s="45"/>
      <c r="G273" s="45"/>
      <c r="H273" s="6"/>
      <c r="I273" s="48"/>
      <c r="J273" s="51"/>
      <c r="K273" s="54"/>
    </row>
    <row r="274" spans="1:11" ht="15" customHeight="1" x14ac:dyDescent="0.2">
      <c r="A274" s="48"/>
      <c r="B274" s="45"/>
      <c r="C274" s="48"/>
      <c r="D274" s="48"/>
      <c r="E274" s="48"/>
      <c r="F274" s="45"/>
      <c r="G274" s="45"/>
      <c r="H274" s="6"/>
      <c r="I274" s="48"/>
      <c r="J274" s="51"/>
      <c r="K274" s="54"/>
    </row>
    <row r="275" spans="1:11" ht="15" customHeight="1" x14ac:dyDescent="0.2">
      <c r="A275" s="48"/>
      <c r="B275" s="45"/>
      <c r="C275" s="48"/>
      <c r="D275" s="48"/>
      <c r="E275" s="48"/>
      <c r="F275" s="45"/>
      <c r="G275" s="45"/>
      <c r="H275" s="6"/>
      <c r="I275" s="48"/>
      <c r="J275" s="51"/>
      <c r="K275" s="54"/>
    </row>
    <row r="276" spans="1:11" ht="15" customHeight="1" x14ac:dyDescent="0.2">
      <c r="A276" s="48"/>
      <c r="B276" s="45"/>
      <c r="C276" s="48"/>
      <c r="D276" s="48"/>
      <c r="E276" s="48"/>
      <c r="F276" s="45"/>
      <c r="G276" s="45"/>
      <c r="H276" s="6"/>
      <c r="I276" s="48"/>
      <c r="J276" s="51"/>
      <c r="K276" s="54"/>
    </row>
    <row r="277" spans="1:11" ht="15.75" customHeight="1" thickBot="1" x14ac:dyDescent="0.25">
      <c r="A277" s="49"/>
      <c r="B277" s="46"/>
      <c r="C277" s="49"/>
      <c r="D277" s="49"/>
      <c r="E277" s="49"/>
      <c r="F277" s="46"/>
      <c r="G277" s="46"/>
      <c r="H277" s="9"/>
      <c r="I277" s="49"/>
      <c r="J277" s="52"/>
      <c r="K277" s="55"/>
    </row>
    <row r="278" spans="1:11" x14ac:dyDescent="0.2">
      <c r="A278" s="47">
        <v>26</v>
      </c>
      <c r="B278" s="44" t="s">
        <v>230</v>
      </c>
      <c r="C278" s="47"/>
      <c r="D278" s="47" t="s">
        <v>114</v>
      </c>
      <c r="E278" s="47" t="s">
        <v>115</v>
      </c>
      <c r="F278" s="44" t="s">
        <v>366</v>
      </c>
      <c r="G278" s="44" t="s">
        <v>428</v>
      </c>
      <c r="H278" s="4" t="s">
        <v>231</v>
      </c>
      <c r="I278" s="47">
        <v>51</v>
      </c>
      <c r="J278" s="50">
        <v>0</v>
      </c>
      <c r="K278" s="53">
        <f>J278*I278</f>
        <v>0</v>
      </c>
    </row>
    <row r="279" spans="1:11" ht="15" customHeight="1" x14ac:dyDescent="0.2">
      <c r="A279" s="48"/>
      <c r="B279" s="45"/>
      <c r="C279" s="48"/>
      <c r="D279" s="48"/>
      <c r="E279" s="48"/>
      <c r="F279" s="45"/>
      <c r="G279" s="45"/>
      <c r="H279" s="7" t="s">
        <v>125</v>
      </c>
      <c r="I279" s="48"/>
      <c r="J279" s="51"/>
      <c r="K279" s="54"/>
    </row>
    <row r="280" spans="1:11" ht="15" customHeight="1" x14ac:dyDescent="0.2">
      <c r="A280" s="48"/>
      <c r="B280" s="45"/>
      <c r="C280" s="48"/>
      <c r="D280" s="48"/>
      <c r="E280" s="48"/>
      <c r="F280" s="45"/>
      <c r="G280" s="45"/>
      <c r="H280" s="7" t="s">
        <v>466</v>
      </c>
      <c r="I280" s="48"/>
      <c r="J280" s="51"/>
      <c r="K280" s="54"/>
    </row>
    <row r="281" spans="1:11" ht="15" customHeight="1" x14ac:dyDescent="0.2">
      <c r="A281" s="48"/>
      <c r="B281" s="45"/>
      <c r="C281" s="48"/>
      <c r="D281" s="48"/>
      <c r="E281" s="48"/>
      <c r="F281" s="45"/>
      <c r="G281" s="45"/>
      <c r="H281" s="7"/>
      <c r="I281" s="48"/>
      <c r="J281" s="51"/>
      <c r="K281" s="54"/>
    </row>
    <row r="282" spans="1:11" ht="15" customHeight="1" x14ac:dyDescent="0.2">
      <c r="A282" s="48"/>
      <c r="B282" s="45"/>
      <c r="C282" s="48"/>
      <c r="D282" s="48"/>
      <c r="E282" s="48"/>
      <c r="F282" s="45"/>
      <c r="G282" s="45"/>
      <c r="H282" s="7"/>
      <c r="I282" s="48"/>
      <c r="J282" s="51"/>
      <c r="K282" s="54"/>
    </row>
    <row r="283" spans="1:11" ht="15" customHeight="1" x14ac:dyDescent="0.2">
      <c r="A283" s="48"/>
      <c r="B283" s="45"/>
      <c r="C283" s="48"/>
      <c r="D283" s="48"/>
      <c r="E283" s="48"/>
      <c r="F283" s="45"/>
      <c r="G283" s="45"/>
      <c r="H283" s="7"/>
      <c r="I283" s="48"/>
      <c r="J283" s="51"/>
      <c r="K283" s="54"/>
    </row>
    <row r="284" spans="1:11" ht="15" customHeight="1" x14ac:dyDescent="0.2">
      <c r="A284" s="48"/>
      <c r="B284" s="45"/>
      <c r="C284" s="48"/>
      <c r="D284" s="48"/>
      <c r="E284" s="48"/>
      <c r="F284" s="45"/>
      <c r="G284" s="45"/>
      <c r="H284" s="7"/>
      <c r="I284" s="48"/>
      <c r="J284" s="51"/>
      <c r="K284" s="54"/>
    </row>
    <row r="285" spans="1:11" ht="15" customHeight="1" x14ac:dyDescent="0.2">
      <c r="A285" s="48"/>
      <c r="B285" s="45"/>
      <c r="C285" s="48"/>
      <c r="D285" s="48"/>
      <c r="E285" s="48"/>
      <c r="F285" s="45"/>
      <c r="G285" s="45"/>
      <c r="H285" s="7"/>
      <c r="I285" s="48"/>
      <c r="J285" s="51"/>
      <c r="K285" s="54"/>
    </row>
    <row r="286" spans="1:11" ht="15" customHeight="1" x14ac:dyDescent="0.2">
      <c r="A286" s="48"/>
      <c r="B286" s="45"/>
      <c r="C286" s="48"/>
      <c r="D286" s="48"/>
      <c r="E286" s="48"/>
      <c r="F286" s="45"/>
      <c r="G286" s="45"/>
      <c r="H286" s="7"/>
      <c r="I286" s="48"/>
      <c r="J286" s="51"/>
      <c r="K286" s="54"/>
    </row>
    <row r="287" spans="1:11" ht="15" customHeight="1" x14ac:dyDescent="0.2">
      <c r="A287" s="48"/>
      <c r="B287" s="45"/>
      <c r="C287" s="48"/>
      <c r="D287" s="48"/>
      <c r="E287" s="48"/>
      <c r="F287" s="45"/>
      <c r="G287" s="45"/>
      <c r="H287" s="7"/>
      <c r="I287" s="48"/>
      <c r="J287" s="51"/>
      <c r="K287" s="54"/>
    </row>
    <row r="288" spans="1:11" ht="15.75" customHeight="1" thickBot="1" x14ac:dyDescent="0.25">
      <c r="A288" s="49"/>
      <c r="B288" s="46"/>
      <c r="C288" s="49"/>
      <c r="D288" s="49"/>
      <c r="E288" s="49"/>
      <c r="F288" s="46"/>
      <c r="G288" s="46"/>
      <c r="H288" s="10"/>
      <c r="I288" s="49"/>
      <c r="J288" s="52"/>
      <c r="K288" s="55"/>
    </row>
    <row r="289" spans="1:11" ht="12.95" customHeight="1" x14ac:dyDescent="0.2">
      <c r="A289" s="47">
        <v>27</v>
      </c>
      <c r="B289" s="44" t="s">
        <v>429</v>
      </c>
      <c r="C289" s="56"/>
      <c r="D289" s="47" t="s">
        <v>114</v>
      </c>
      <c r="E289" s="47" t="s">
        <v>200</v>
      </c>
      <c r="F289" s="44" t="s">
        <v>430</v>
      </c>
      <c r="G289" s="44" t="s">
        <v>431</v>
      </c>
      <c r="H289" s="3" t="s">
        <v>201</v>
      </c>
      <c r="I289" s="47">
        <v>200</v>
      </c>
      <c r="J289" s="50">
        <v>0</v>
      </c>
      <c r="K289" s="53">
        <f>J289*I289</f>
        <v>0</v>
      </c>
    </row>
    <row r="290" spans="1:11" ht="15" customHeight="1" x14ac:dyDescent="0.2">
      <c r="A290" s="48"/>
      <c r="B290" s="45"/>
      <c r="C290" s="57"/>
      <c r="D290" s="48"/>
      <c r="E290" s="48"/>
      <c r="F290" s="45"/>
      <c r="G290" s="45"/>
      <c r="H290" s="6" t="s">
        <v>202</v>
      </c>
      <c r="I290" s="48"/>
      <c r="J290" s="51"/>
      <c r="K290" s="54"/>
    </row>
    <row r="291" spans="1:11" ht="15" customHeight="1" x14ac:dyDescent="0.2">
      <c r="A291" s="48"/>
      <c r="B291" s="45"/>
      <c r="C291" s="57"/>
      <c r="D291" s="48"/>
      <c r="E291" s="48"/>
      <c r="F291" s="45"/>
      <c r="G291" s="45"/>
      <c r="H291" s="6" t="s">
        <v>203</v>
      </c>
      <c r="I291" s="48"/>
      <c r="J291" s="51"/>
      <c r="K291" s="54"/>
    </row>
    <row r="292" spans="1:11" ht="15" customHeight="1" x14ac:dyDescent="0.2">
      <c r="A292" s="48"/>
      <c r="B292" s="45"/>
      <c r="C292" s="57"/>
      <c r="D292" s="48"/>
      <c r="E292" s="48"/>
      <c r="F292" s="45"/>
      <c r="G292" s="45"/>
      <c r="H292" s="6" t="s">
        <v>204</v>
      </c>
      <c r="I292" s="48"/>
      <c r="J292" s="51"/>
      <c r="K292" s="54"/>
    </row>
    <row r="293" spans="1:11" ht="15" customHeight="1" x14ac:dyDescent="0.2">
      <c r="A293" s="48"/>
      <c r="B293" s="45"/>
      <c r="C293" s="57"/>
      <c r="D293" s="48"/>
      <c r="E293" s="48"/>
      <c r="F293" s="45"/>
      <c r="G293" s="45"/>
      <c r="H293" s="6" t="s">
        <v>205</v>
      </c>
      <c r="I293" s="48"/>
      <c r="J293" s="51"/>
      <c r="K293" s="54"/>
    </row>
    <row r="294" spans="1:11" ht="15" customHeight="1" x14ac:dyDescent="0.2">
      <c r="A294" s="48"/>
      <c r="B294" s="45"/>
      <c r="C294" s="57"/>
      <c r="D294" s="48"/>
      <c r="E294" s="48"/>
      <c r="F294" s="45"/>
      <c r="G294" s="45"/>
      <c r="H294" s="6" t="s">
        <v>206</v>
      </c>
      <c r="I294" s="48"/>
      <c r="J294" s="51"/>
      <c r="K294" s="54"/>
    </row>
    <row r="295" spans="1:11" ht="15" customHeight="1" x14ac:dyDescent="0.2">
      <c r="A295" s="48"/>
      <c r="B295" s="45"/>
      <c r="C295" s="57"/>
      <c r="D295" s="48"/>
      <c r="E295" s="48"/>
      <c r="F295" s="45"/>
      <c r="G295" s="45"/>
      <c r="H295" s="6" t="s">
        <v>207</v>
      </c>
      <c r="I295" s="48"/>
      <c r="J295" s="51"/>
      <c r="K295" s="54"/>
    </row>
    <row r="296" spans="1:11" ht="15" customHeight="1" x14ac:dyDescent="0.2">
      <c r="A296" s="48"/>
      <c r="B296" s="45"/>
      <c r="C296" s="57"/>
      <c r="D296" s="48"/>
      <c r="E296" s="48"/>
      <c r="F296" s="45"/>
      <c r="G296" s="45"/>
      <c r="H296" s="6"/>
      <c r="I296" s="48"/>
      <c r="J296" s="51"/>
      <c r="K296" s="54"/>
    </row>
    <row r="297" spans="1:11" ht="15" customHeight="1" x14ac:dyDescent="0.2">
      <c r="A297" s="48"/>
      <c r="B297" s="45"/>
      <c r="C297" s="57"/>
      <c r="D297" s="48"/>
      <c r="E297" s="48"/>
      <c r="F297" s="45"/>
      <c r="G297" s="45"/>
      <c r="H297" s="6"/>
      <c r="I297" s="48"/>
      <c r="J297" s="51"/>
      <c r="K297" s="54"/>
    </row>
    <row r="298" spans="1:11" ht="15" customHeight="1" x14ac:dyDescent="0.2">
      <c r="A298" s="48"/>
      <c r="B298" s="45"/>
      <c r="C298" s="57"/>
      <c r="D298" s="48"/>
      <c r="E298" s="48"/>
      <c r="F298" s="45"/>
      <c r="G298" s="45"/>
      <c r="H298" s="6"/>
      <c r="I298" s="48"/>
      <c r="J298" s="51"/>
      <c r="K298" s="54"/>
    </row>
    <row r="299" spans="1:11" ht="15.75" customHeight="1" thickBot="1" x14ac:dyDescent="0.25">
      <c r="A299" s="49"/>
      <c r="B299" s="46"/>
      <c r="C299" s="58"/>
      <c r="D299" s="49"/>
      <c r="E299" s="49"/>
      <c r="F299" s="46"/>
      <c r="G299" s="46"/>
      <c r="H299" s="9"/>
      <c r="I299" s="49"/>
      <c r="J299" s="52"/>
      <c r="K299" s="55"/>
    </row>
    <row r="300" spans="1:11" x14ac:dyDescent="0.2">
      <c r="A300" s="47">
        <v>28</v>
      </c>
      <c r="B300" s="44" t="s">
        <v>213</v>
      </c>
      <c r="C300" s="56"/>
      <c r="D300" s="47" t="s">
        <v>114</v>
      </c>
      <c r="E300" s="47" t="s">
        <v>148</v>
      </c>
      <c r="F300" s="44" t="s">
        <v>365</v>
      </c>
      <c r="G300" s="44" t="s">
        <v>432</v>
      </c>
      <c r="H300" s="4" t="s">
        <v>214</v>
      </c>
      <c r="I300" s="47">
        <v>418</v>
      </c>
      <c r="J300" s="50">
        <v>0</v>
      </c>
      <c r="K300" s="53">
        <f>J300*I300</f>
        <v>0</v>
      </c>
    </row>
    <row r="301" spans="1:11" ht="15" customHeight="1" x14ac:dyDescent="0.2">
      <c r="A301" s="48"/>
      <c r="B301" s="45"/>
      <c r="C301" s="57"/>
      <c r="D301" s="48"/>
      <c r="E301" s="48"/>
      <c r="F301" s="45"/>
      <c r="G301" s="45"/>
      <c r="H301" s="7" t="s">
        <v>215</v>
      </c>
      <c r="I301" s="48"/>
      <c r="J301" s="51"/>
      <c r="K301" s="54"/>
    </row>
    <row r="302" spans="1:11" ht="15" customHeight="1" x14ac:dyDescent="0.2">
      <c r="A302" s="48"/>
      <c r="B302" s="45"/>
      <c r="C302" s="57"/>
      <c r="D302" s="48"/>
      <c r="E302" s="48"/>
      <c r="F302" s="45"/>
      <c r="G302" s="45"/>
      <c r="H302" s="7" t="s">
        <v>216</v>
      </c>
      <c r="I302" s="48"/>
      <c r="J302" s="51"/>
      <c r="K302" s="54"/>
    </row>
    <row r="303" spans="1:11" ht="15" customHeight="1" x14ac:dyDescent="0.2">
      <c r="A303" s="48"/>
      <c r="B303" s="45"/>
      <c r="C303" s="57"/>
      <c r="D303" s="48"/>
      <c r="E303" s="48"/>
      <c r="F303" s="45"/>
      <c r="G303" s="45"/>
      <c r="H303" s="7" t="s">
        <v>217</v>
      </c>
      <c r="I303" s="48"/>
      <c r="J303" s="51"/>
      <c r="K303" s="54"/>
    </row>
    <row r="304" spans="1:11" ht="15" customHeight="1" x14ac:dyDescent="0.2">
      <c r="A304" s="48"/>
      <c r="B304" s="45"/>
      <c r="C304" s="57"/>
      <c r="D304" s="48"/>
      <c r="E304" s="48"/>
      <c r="F304" s="45"/>
      <c r="G304" s="45"/>
      <c r="H304" s="7"/>
      <c r="I304" s="48"/>
      <c r="J304" s="51"/>
      <c r="K304" s="54"/>
    </row>
    <row r="305" spans="1:11" ht="15" customHeight="1" x14ac:dyDescent="0.2">
      <c r="A305" s="48"/>
      <c r="B305" s="45"/>
      <c r="C305" s="57"/>
      <c r="D305" s="48"/>
      <c r="E305" s="48"/>
      <c r="F305" s="45"/>
      <c r="G305" s="45"/>
      <c r="H305" s="7"/>
      <c r="I305" s="48"/>
      <c r="J305" s="51"/>
      <c r="K305" s="54"/>
    </row>
    <row r="306" spans="1:11" ht="15" customHeight="1" x14ac:dyDescent="0.2">
      <c r="A306" s="48"/>
      <c r="B306" s="45"/>
      <c r="C306" s="57"/>
      <c r="D306" s="48"/>
      <c r="E306" s="48"/>
      <c r="F306" s="45"/>
      <c r="G306" s="45"/>
      <c r="H306" s="7"/>
      <c r="I306" s="48"/>
      <c r="J306" s="51"/>
      <c r="K306" s="54"/>
    </row>
    <row r="307" spans="1:11" ht="15" customHeight="1" x14ac:dyDescent="0.2">
      <c r="A307" s="48"/>
      <c r="B307" s="45"/>
      <c r="C307" s="57"/>
      <c r="D307" s="48"/>
      <c r="E307" s="48"/>
      <c r="F307" s="45"/>
      <c r="G307" s="45"/>
      <c r="H307" s="7"/>
      <c r="I307" s="48"/>
      <c r="J307" s="51"/>
      <c r="K307" s="54"/>
    </row>
    <row r="308" spans="1:11" ht="15" customHeight="1" x14ac:dyDescent="0.2">
      <c r="A308" s="48"/>
      <c r="B308" s="45"/>
      <c r="C308" s="57"/>
      <c r="D308" s="48"/>
      <c r="E308" s="48"/>
      <c r="F308" s="45"/>
      <c r="G308" s="45"/>
      <c r="H308" s="7"/>
      <c r="I308" s="48"/>
      <c r="J308" s="51"/>
      <c r="K308" s="54"/>
    </row>
    <row r="309" spans="1:11" ht="15" customHeight="1" x14ac:dyDescent="0.2">
      <c r="A309" s="48"/>
      <c r="B309" s="45"/>
      <c r="C309" s="57"/>
      <c r="D309" s="48"/>
      <c r="E309" s="48"/>
      <c r="F309" s="45"/>
      <c r="G309" s="45"/>
      <c r="H309" s="7"/>
      <c r="I309" s="48"/>
      <c r="J309" s="51"/>
      <c r="K309" s="54"/>
    </row>
    <row r="310" spans="1:11" ht="15.75" customHeight="1" thickBot="1" x14ac:dyDescent="0.25">
      <c r="A310" s="49"/>
      <c r="B310" s="46"/>
      <c r="C310" s="58"/>
      <c r="D310" s="49"/>
      <c r="E310" s="49"/>
      <c r="F310" s="46"/>
      <c r="G310" s="46"/>
      <c r="H310" s="10"/>
      <c r="I310" s="49"/>
      <c r="J310" s="52"/>
      <c r="K310" s="55"/>
    </row>
    <row r="311" spans="1:11" x14ac:dyDescent="0.2">
      <c r="A311" s="47">
        <v>29</v>
      </c>
      <c r="B311" s="44" t="s">
        <v>208</v>
      </c>
      <c r="C311" s="56"/>
      <c r="D311" s="47" t="s">
        <v>114</v>
      </c>
      <c r="E311" s="47" t="s">
        <v>209</v>
      </c>
      <c r="F311" s="44" t="s">
        <v>171</v>
      </c>
      <c r="G311" s="44" t="s">
        <v>433</v>
      </c>
      <c r="H311" s="4" t="s">
        <v>210</v>
      </c>
      <c r="I311" s="47">
        <v>2</v>
      </c>
      <c r="J311" s="50">
        <v>0</v>
      </c>
      <c r="K311" s="53">
        <f>J311*I311</f>
        <v>0</v>
      </c>
    </row>
    <row r="312" spans="1:11" ht="15" customHeight="1" x14ac:dyDescent="0.2">
      <c r="A312" s="48"/>
      <c r="B312" s="45"/>
      <c r="C312" s="57"/>
      <c r="D312" s="48"/>
      <c r="E312" s="48"/>
      <c r="F312" s="45"/>
      <c r="G312" s="45"/>
      <c r="H312" s="7" t="s">
        <v>211</v>
      </c>
      <c r="I312" s="48"/>
      <c r="J312" s="51"/>
      <c r="K312" s="54"/>
    </row>
    <row r="313" spans="1:11" ht="15" customHeight="1" x14ac:dyDescent="0.2">
      <c r="A313" s="48"/>
      <c r="B313" s="45"/>
      <c r="C313" s="57"/>
      <c r="D313" s="48"/>
      <c r="E313" s="48"/>
      <c r="F313" s="45"/>
      <c r="G313" s="45"/>
      <c r="H313" s="7" t="s">
        <v>212</v>
      </c>
      <c r="I313" s="48"/>
      <c r="J313" s="51"/>
      <c r="K313" s="54"/>
    </row>
    <row r="314" spans="1:11" ht="15" customHeight="1" x14ac:dyDescent="0.2">
      <c r="A314" s="48"/>
      <c r="B314" s="45"/>
      <c r="C314" s="57"/>
      <c r="D314" s="48"/>
      <c r="E314" s="48"/>
      <c r="F314" s="45"/>
      <c r="G314" s="45"/>
      <c r="H314" s="7"/>
      <c r="I314" s="48"/>
      <c r="J314" s="51"/>
      <c r="K314" s="54"/>
    </row>
    <row r="315" spans="1:11" ht="15" customHeight="1" x14ac:dyDescent="0.2">
      <c r="A315" s="48"/>
      <c r="B315" s="45"/>
      <c r="C315" s="57"/>
      <c r="D315" s="48"/>
      <c r="E315" s="48"/>
      <c r="F315" s="45"/>
      <c r="G315" s="45"/>
      <c r="H315" s="7"/>
      <c r="I315" s="48"/>
      <c r="J315" s="51"/>
      <c r="K315" s="54"/>
    </row>
    <row r="316" spans="1:11" ht="15" customHeight="1" x14ac:dyDescent="0.2">
      <c r="A316" s="48"/>
      <c r="B316" s="45"/>
      <c r="C316" s="57"/>
      <c r="D316" s="48"/>
      <c r="E316" s="48"/>
      <c r="F316" s="45"/>
      <c r="G316" s="45"/>
      <c r="H316" s="7"/>
      <c r="I316" s="48"/>
      <c r="J316" s="51"/>
      <c r="K316" s="54"/>
    </row>
    <row r="317" spans="1:11" ht="15" customHeight="1" x14ac:dyDescent="0.2">
      <c r="A317" s="48"/>
      <c r="B317" s="45"/>
      <c r="C317" s="57"/>
      <c r="D317" s="48"/>
      <c r="E317" s="48"/>
      <c r="F317" s="45"/>
      <c r="G317" s="45"/>
      <c r="H317" s="7"/>
      <c r="I317" s="48"/>
      <c r="J317" s="51"/>
      <c r="K317" s="54"/>
    </row>
    <row r="318" spans="1:11" ht="15" customHeight="1" x14ac:dyDescent="0.2">
      <c r="A318" s="48"/>
      <c r="B318" s="45"/>
      <c r="C318" s="57"/>
      <c r="D318" s="48"/>
      <c r="E318" s="48"/>
      <c r="F318" s="45"/>
      <c r="G318" s="45"/>
      <c r="H318" s="7"/>
      <c r="I318" s="48"/>
      <c r="J318" s="51"/>
      <c r="K318" s="54"/>
    </row>
    <row r="319" spans="1:11" ht="15" customHeight="1" x14ac:dyDescent="0.2">
      <c r="A319" s="48"/>
      <c r="B319" s="45"/>
      <c r="C319" s="57"/>
      <c r="D319" s="48"/>
      <c r="E319" s="48"/>
      <c r="F319" s="45"/>
      <c r="G319" s="45"/>
      <c r="H319" s="7"/>
      <c r="I319" s="48"/>
      <c r="J319" s="51"/>
      <c r="K319" s="54"/>
    </row>
    <row r="320" spans="1:11" ht="15" customHeight="1" x14ac:dyDescent="0.2">
      <c r="A320" s="48"/>
      <c r="B320" s="45"/>
      <c r="C320" s="57"/>
      <c r="D320" s="48"/>
      <c r="E320" s="48"/>
      <c r="F320" s="45"/>
      <c r="G320" s="45"/>
      <c r="H320" s="7"/>
      <c r="I320" s="48"/>
      <c r="J320" s="51"/>
      <c r="K320" s="54"/>
    </row>
    <row r="321" spans="1:11" ht="15.75" customHeight="1" thickBot="1" x14ac:dyDescent="0.25">
      <c r="A321" s="49"/>
      <c r="B321" s="46"/>
      <c r="C321" s="58"/>
      <c r="D321" s="49"/>
      <c r="E321" s="49"/>
      <c r="F321" s="46"/>
      <c r="G321" s="46"/>
      <c r="H321" s="10"/>
      <c r="I321" s="49"/>
      <c r="J321" s="52"/>
      <c r="K321" s="55"/>
    </row>
    <row r="322" spans="1:11" x14ac:dyDescent="0.2">
      <c r="A322" s="47">
        <v>30</v>
      </c>
      <c r="B322" s="44" t="s">
        <v>127</v>
      </c>
      <c r="C322" s="47"/>
      <c r="D322" s="47" t="s">
        <v>114</v>
      </c>
      <c r="E322" s="47" t="s">
        <v>115</v>
      </c>
      <c r="F322" s="44" t="s">
        <v>173</v>
      </c>
      <c r="G322" s="44" t="s">
        <v>434</v>
      </c>
      <c r="H322" s="4" t="s">
        <v>119</v>
      </c>
      <c r="I322" s="47">
        <v>355</v>
      </c>
      <c r="J322" s="50">
        <v>0</v>
      </c>
      <c r="K322" s="53">
        <f>J322*I322</f>
        <v>0</v>
      </c>
    </row>
    <row r="323" spans="1:11" ht="15" customHeight="1" x14ac:dyDescent="0.2">
      <c r="A323" s="48"/>
      <c r="B323" s="45"/>
      <c r="C323" s="48"/>
      <c r="D323" s="48"/>
      <c r="E323" s="48"/>
      <c r="F323" s="45"/>
      <c r="G323" s="45"/>
      <c r="H323" s="7" t="s">
        <v>120</v>
      </c>
      <c r="I323" s="48"/>
      <c r="J323" s="51"/>
      <c r="K323" s="54"/>
    </row>
    <row r="324" spans="1:11" ht="15" customHeight="1" x14ac:dyDescent="0.2">
      <c r="A324" s="48"/>
      <c r="B324" s="45"/>
      <c r="C324" s="48"/>
      <c r="D324" s="48"/>
      <c r="E324" s="48"/>
      <c r="F324" s="45"/>
      <c r="G324" s="45"/>
      <c r="H324" s="7" t="s">
        <v>121</v>
      </c>
      <c r="I324" s="48"/>
      <c r="J324" s="51"/>
      <c r="K324" s="54"/>
    </row>
    <row r="325" spans="1:11" ht="15" customHeight="1" x14ac:dyDescent="0.2">
      <c r="A325" s="48"/>
      <c r="B325" s="45"/>
      <c r="C325" s="48"/>
      <c r="D325" s="48"/>
      <c r="E325" s="48"/>
      <c r="F325" s="45"/>
      <c r="G325" s="45"/>
      <c r="H325" s="7" t="s">
        <v>467</v>
      </c>
      <c r="I325" s="48"/>
      <c r="J325" s="51"/>
      <c r="K325" s="54"/>
    </row>
    <row r="326" spans="1:11" ht="15" customHeight="1" x14ac:dyDescent="0.2">
      <c r="A326" s="48"/>
      <c r="B326" s="45"/>
      <c r="C326" s="48"/>
      <c r="D326" s="48"/>
      <c r="E326" s="48"/>
      <c r="F326" s="45"/>
      <c r="G326" s="45"/>
      <c r="H326" s="7"/>
      <c r="I326" s="48"/>
      <c r="J326" s="51"/>
      <c r="K326" s="54"/>
    </row>
    <row r="327" spans="1:11" ht="15" customHeight="1" x14ac:dyDescent="0.2">
      <c r="A327" s="48"/>
      <c r="B327" s="45"/>
      <c r="C327" s="48"/>
      <c r="D327" s="48"/>
      <c r="E327" s="48"/>
      <c r="F327" s="45"/>
      <c r="G327" s="45"/>
      <c r="H327" s="7"/>
      <c r="I327" s="48"/>
      <c r="J327" s="51"/>
      <c r="K327" s="54"/>
    </row>
    <row r="328" spans="1:11" ht="15" customHeight="1" x14ac:dyDescent="0.2">
      <c r="A328" s="48"/>
      <c r="B328" s="45"/>
      <c r="C328" s="48"/>
      <c r="D328" s="48"/>
      <c r="E328" s="48"/>
      <c r="F328" s="45"/>
      <c r="G328" s="45"/>
      <c r="H328" s="7"/>
      <c r="I328" s="48"/>
      <c r="J328" s="51"/>
      <c r="K328" s="54"/>
    </row>
    <row r="329" spans="1:11" ht="15" customHeight="1" x14ac:dyDescent="0.2">
      <c r="A329" s="48"/>
      <c r="B329" s="45"/>
      <c r="C329" s="48"/>
      <c r="D329" s="48"/>
      <c r="E329" s="48"/>
      <c r="F329" s="45"/>
      <c r="G329" s="45"/>
      <c r="H329" s="7"/>
      <c r="I329" s="48"/>
      <c r="J329" s="51"/>
      <c r="K329" s="54"/>
    </row>
    <row r="330" spans="1:11" ht="15" customHeight="1" x14ac:dyDescent="0.2">
      <c r="A330" s="48"/>
      <c r="B330" s="45"/>
      <c r="C330" s="48"/>
      <c r="D330" s="48"/>
      <c r="E330" s="48"/>
      <c r="F330" s="45"/>
      <c r="G330" s="45"/>
      <c r="H330" s="7"/>
      <c r="I330" s="48"/>
      <c r="J330" s="51"/>
      <c r="K330" s="54"/>
    </row>
    <row r="331" spans="1:11" ht="15" customHeight="1" x14ac:dyDescent="0.2">
      <c r="A331" s="48"/>
      <c r="B331" s="45"/>
      <c r="C331" s="48"/>
      <c r="D331" s="48"/>
      <c r="E331" s="48"/>
      <c r="F331" s="45"/>
      <c r="G331" s="45"/>
      <c r="H331" s="7"/>
      <c r="I331" s="48"/>
      <c r="J331" s="51"/>
      <c r="K331" s="54"/>
    </row>
    <row r="332" spans="1:11" ht="15.75" customHeight="1" thickBot="1" x14ac:dyDescent="0.25">
      <c r="A332" s="49"/>
      <c r="B332" s="46"/>
      <c r="C332" s="49"/>
      <c r="D332" s="49"/>
      <c r="E332" s="49"/>
      <c r="F332" s="46"/>
      <c r="G332" s="46"/>
      <c r="H332" s="10"/>
      <c r="I332" s="49"/>
      <c r="J332" s="52"/>
      <c r="K332" s="55"/>
    </row>
    <row r="333" spans="1:11" x14ac:dyDescent="0.2">
      <c r="A333" s="47">
        <v>31</v>
      </c>
      <c r="B333" s="44" t="s">
        <v>197</v>
      </c>
      <c r="C333" s="47"/>
      <c r="D333" s="47" t="s">
        <v>114</v>
      </c>
      <c r="E333" s="47" t="s">
        <v>144</v>
      </c>
      <c r="F333" s="44" t="s">
        <v>171</v>
      </c>
      <c r="G333" s="47" t="s">
        <v>437</v>
      </c>
      <c r="H333" s="4" t="s">
        <v>189</v>
      </c>
      <c r="I333" s="47">
        <v>20</v>
      </c>
      <c r="J333" s="50">
        <v>0</v>
      </c>
      <c r="K333" s="53">
        <f>J333*I333</f>
        <v>0</v>
      </c>
    </row>
    <row r="334" spans="1:11" ht="15" customHeight="1" x14ac:dyDescent="0.2">
      <c r="A334" s="48"/>
      <c r="B334" s="45"/>
      <c r="C334" s="48"/>
      <c r="D334" s="48"/>
      <c r="E334" s="48"/>
      <c r="F334" s="45"/>
      <c r="G334" s="48"/>
      <c r="H334" s="7" t="s">
        <v>190</v>
      </c>
      <c r="I334" s="48"/>
      <c r="J334" s="51"/>
      <c r="K334" s="54"/>
    </row>
    <row r="335" spans="1:11" ht="15" customHeight="1" x14ac:dyDescent="0.2">
      <c r="A335" s="48"/>
      <c r="B335" s="45"/>
      <c r="C335" s="48"/>
      <c r="D335" s="48"/>
      <c r="E335" s="48"/>
      <c r="F335" s="45"/>
      <c r="G335" s="48"/>
      <c r="H335" s="7" t="s">
        <v>191</v>
      </c>
      <c r="I335" s="48"/>
      <c r="J335" s="51"/>
      <c r="K335" s="54"/>
    </row>
    <row r="336" spans="1:11" ht="15" customHeight="1" x14ac:dyDescent="0.2">
      <c r="A336" s="48"/>
      <c r="B336" s="45"/>
      <c r="C336" s="48"/>
      <c r="D336" s="48"/>
      <c r="E336" s="48"/>
      <c r="F336" s="45"/>
      <c r="G336" s="48"/>
      <c r="H336" s="7" t="s">
        <v>179</v>
      </c>
      <c r="I336" s="48"/>
      <c r="J336" s="51"/>
      <c r="K336" s="54"/>
    </row>
    <row r="337" spans="1:11" ht="15" customHeight="1" x14ac:dyDescent="0.2">
      <c r="A337" s="48"/>
      <c r="B337" s="45"/>
      <c r="C337" s="48"/>
      <c r="D337" s="48"/>
      <c r="E337" s="48"/>
      <c r="F337" s="45"/>
      <c r="G337" s="48"/>
      <c r="H337" s="7"/>
      <c r="I337" s="48"/>
      <c r="J337" s="51"/>
      <c r="K337" s="54"/>
    </row>
    <row r="338" spans="1:11" ht="15" customHeight="1" x14ac:dyDescent="0.2">
      <c r="A338" s="48"/>
      <c r="B338" s="45"/>
      <c r="C338" s="48"/>
      <c r="D338" s="48"/>
      <c r="E338" s="48"/>
      <c r="F338" s="45"/>
      <c r="G338" s="48"/>
      <c r="H338" s="7"/>
      <c r="I338" s="48"/>
      <c r="J338" s="51"/>
      <c r="K338" s="54"/>
    </row>
    <row r="339" spans="1:11" ht="15" customHeight="1" x14ac:dyDescent="0.2">
      <c r="A339" s="48"/>
      <c r="B339" s="45"/>
      <c r="C339" s="48"/>
      <c r="D339" s="48"/>
      <c r="E339" s="48"/>
      <c r="F339" s="45"/>
      <c r="G339" s="48"/>
      <c r="H339" s="7"/>
      <c r="I339" s="48"/>
      <c r="J339" s="51"/>
      <c r="K339" s="54"/>
    </row>
    <row r="340" spans="1:11" ht="15" customHeight="1" x14ac:dyDescent="0.2">
      <c r="A340" s="48"/>
      <c r="B340" s="45"/>
      <c r="C340" s="48"/>
      <c r="D340" s="48"/>
      <c r="E340" s="48"/>
      <c r="F340" s="45"/>
      <c r="G340" s="48"/>
      <c r="H340" s="7"/>
      <c r="I340" s="48"/>
      <c r="J340" s="51"/>
      <c r="K340" s="54"/>
    </row>
    <row r="341" spans="1:11" ht="15" customHeight="1" x14ac:dyDescent="0.2">
      <c r="A341" s="48"/>
      <c r="B341" s="45"/>
      <c r="C341" s="48"/>
      <c r="D341" s="48"/>
      <c r="E341" s="48"/>
      <c r="F341" s="45"/>
      <c r="G341" s="48"/>
      <c r="H341" s="7"/>
      <c r="I341" s="48"/>
      <c r="J341" s="51"/>
      <c r="K341" s="54"/>
    </row>
    <row r="342" spans="1:11" ht="15" customHeight="1" x14ac:dyDescent="0.2">
      <c r="A342" s="48"/>
      <c r="B342" s="45"/>
      <c r="C342" s="48"/>
      <c r="D342" s="48"/>
      <c r="E342" s="48"/>
      <c r="F342" s="45"/>
      <c r="G342" s="48"/>
      <c r="H342" s="7"/>
      <c r="I342" s="48"/>
      <c r="J342" s="51"/>
      <c r="K342" s="54"/>
    </row>
    <row r="343" spans="1:11" ht="15.75" customHeight="1" thickBot="1" x14ac:dyDescent="0.25">
      <c r="A343" s="49"/>
      <c r="B343" s="46"/>
      <c r="C343" s="49"/>
      <c r="D343" s="49"/>
      <c r="E343" s="49"/>
      <c r="F343" s="46"/>
      <c r="G343" s="49"/>
      <c r="H343" s="10"/>
      <c r="I343" s="49"/>
      <c r="J343" s="52"/>
      <c r="K343" s="55"/>
    </row>
    <row r="344" spans="1:11" x14ac:dyDescent="0.2">
      <c r="A344" s="47">
        <v>32</v>
      </c>
      <c r="B344" s="44" t="s">
        <v>192</v>
      </c>
      <c r="C344" s="56"/>
      <c r="D344" s="47" t="s">
        <v>114</v>
      </c>
      <c r="E344" s="47" t="s">
        <v>115</v>
      </c>
      <c r="F344" s="44" t="s">
        <v>173</v>
      </c>
      <c r="G344" s="44" t="s">
        <v>438</v>
      </c>
      <c r="H344" s="3" t="s">
        <v>194</v>
      </c>
      <c r="I344" s="47">
        <v>107</v>
      </c>
      <c r="J344" s="50">
        <v>0</v>
      </c>
      <c r="K344" s="53">
        <f>J344*I344</f>
        <v>0</v>
      </c>
    </row>
    <row r="345" spans="1:11" ht="15" customHeight="1" x14ac:dyDescent="0.2">
      <c r="A345" s="48"/>
      <c r="B345" s="45"/>
      <c r="C345" s="57"/>
      <c r="D345" s="48"/>
      <c r="E345" s="48"/>
      <c r="F345" s="45"/>
      <c r="G345" s="45"/>
      <c r="H345" s="6" t="s">
        <v>195</v>
      </c>
      <c r="I345" s="48"/>
      <c r="J345" s="51"/>
      <c r="K345" s="54"/>
    </row>
    <row r="346" spans="1:11" ht="15" customHeight="1" x14ac:dyDescent="0.2">
      <c r="A346" s="48"/>
      <c r="B346" s="45"/>
      <c r="C346" s="57"/>
      <c r="D346" s="48"/>
      <c r="E346" s="48"/>
      <c r="F346" s="45"/>
      <c r="G346" s="45"/>
      <c r="H346" s="6" t="s">
        <v>196</v>
      </c>
      <c r="I346" s="48"/>
      <c r="J346" s="51"/>
      <c r="K346" s="54"/>
    </row>
    <row r="347" spans="1:11" ht="15" customHeight="1" x14ac:dyDescent="0.2">
      <c r="A347" s="48"/>
      <c r="B347" s="45"/>
      <c r="C347" s="57"/>
      <c r="D347" s="48"/>
      <c r="E347" s="48"/>
      <c r="F347" s="45"/>
      <c r="G347" s="45"/>
      <c r="H347" s="6" t="s">
        <v>468</v>
      </c>
      <c r="I347" s="48"/>
      <c r="J347" s="51"/>
      <c r="K347" s="54"/>
    </row>
    <row r="348" spans="1:11" ht="15" customHeight="1" x14ac:dyDescent="0.2">
      <c r="A348" s="48"/>
      <c r="B348" s="45"/>
      <c r="C348" s="57"/>
      <c r="D348" s="48"/>
      <c r="E348" s="48"/>
      <c r="F348" s="45"/>
      <c r="G348" s="45"/>
      <c r="H348" s="6"/>
      <c r="I348" s="48"/>
      <c r="J348" s="51"/>
      <c r="K348" s="54"/>
    </row>
    <row r="349" spans="1:11" ht="15" customHeight="1" x14ac:dyDescent="0.2">
      <c r="A349" s="48"/>
      <c r="B349" s="45"/>
      <c r="C349" s="57"/>
      <c r="D349" s="48"/>
      <c r="E349" s="48"/>
      <c r="F349" s="45"/>
      <c r="G349" s="45"/>
      <c r="H349" s="6"/>
      <c r="I349" s="48"/>
      <c r="J349" s="51"/>
      <c r="K349" s="54"/>
    </row>
    <row r="350" spans="1:11" ht="15" customHeight="1" x14ac:dyDescent="0.2">
      <c r="A350" s="48"/>
      <c r="B350" s="45"/>
      <c r="C350" s="57"/>
      <c r="D350" s="48"/>
      <c r="E350" s="48"/>
      <c r="F350" s="45"/>
      <c r="G350" s="45"/>
      <c r="H350" s="6"/>
      <c r="I350" s="48"/>
      <c r="J350" s="51"/>
      <c r="K350" s="54"/>
    </row>
    <row r="351" spans="1:11" ht="15" customHeight="1" x14ac:dyDescent="0.2">
      <c r="A351" s="48"/>
      <c r="B351" s="45"/>
      <c r="C351" s="57"/>
      <c r="D351" s="48"/>
      <c r="E351" s="48"/>
      <c r="F351" s="45"/>
      <c r="G351" s="45"/>
      <c r="H351" s="6"/>
      <c r="I351" s="48"/>
      <c r="J351" s="51"/>
      <c r="K351" s="54"/>
    </row>
    <row r="352" spans="1:11" ht="15" customHeight="1" x14ac:dyDescent="0.2">
      <c r="A352" s="48"/>
      <c r="B352" s="45"/>
      <c r="C352" s="57"/>
      <c r="D352" s="48"/>
      <c r="E352" s="48"/>
      <c r="F352" s="45"/>
      <c r="G352" s="45"/>
      <c r="H352" s="6"/>
      <c r="I352" s="48"/>
      <c r="J352" s="51"/>
      <c r="K352" s="54"/>
    </row>
    <row r="353" spans="1:11" ht="15" customHeight="1" x14ac:dyDescent="0.2">
      <c r="A353" s="48"/>
      <c r="B353" s="45"/>
      <c r="C353" s="57"/>
      <c r="D353" s="48"/>
      <c r="E353" s="48"/>
      <c r="F353" s="45"/>
      <c r="G353" s="45"/>
      <c r="H353" s="6"/>
      <c r="I353" s="48"/>
      <c r="J353" s="51"/>
      <c r="K353" s="54"/>
    </row>
    <row r="354" spans="1:11" ht="15.75" customHeight="1" thickBot="1" x14ac:dyDescent="0.25">
      <c r="A354" s="49"/>
      <c r="B354" s="46"/>
      <c r="C354" s="58"/>
      <c r="D354" s="49"/>
      <c r="E354" s="49"/>
      <c r="F354" s="46"/>
      <c r="G354" s="46"/>
      <c r="H354" s="9"/>
      <c r="I354" s="49"/>
      <c r="J354" s="52"/>
      <c r="K354" s="55"/>
    </row>
    <row r="355" spans="1:11" x14ac:dyDescent="0.2">
      <c r="A355" s="47">
        <v>33</v>
      </c>
      <c r="B355" s="44" t="s">
        <v>137</v>
      </c>
      <c r="C355" s="47"/>
      <c r="D355" s="47" t="s">
        <v>114</v>
      </c>
      <c r="E355" s="47" t="s">
        <v>138</v>
      </c>
      <c r="F355" s="44" t="s">
        <v>172</v>
      </c>
      <c r="G355" s="44" t="s">
        <v>439</v>
      </c>
      <c r="H355" s="3" t="s">
        <v>139</v>
      </c>
      <c r="I355" s="47">
        <v>111</v>
      </c>
      <c r="J355" s="50">
        <v>0</v>
      </c>
      <c r="K355" s="53">
        <f>J355*I355</f>
        <v>0</v>
      </c>
    </row>
    <row r="356" spans="1:11" ht="15" customHeight="1" x14ac:dyDescent="0.2">
      <c r="A356" s="48"/>
      <c r="B356" s="45"/>
      <c r="C356" s="48"/>
      <c r="D356" s="48"/>
      <c r="E356" s="48"/>
      <c r="F356" s="45"/>
      <c r="G356" s="45"/>
      <c r="H356" s="6" t="s">
        <v>140</v>
      </c>
      <c r="I356" s="48"/>
      <c r="J356" s="51"/>
      <c r="K356" s="54"/>
    </row>
    <row r="357" spans="1:11" ht="15" customHeight="1" x14ac:dyDescent="0.2">
      <c r="A357" s="48"/>
      <c r="B357" s="45"/>
      <c r="C357" s="48"/>
      <c r="D357" s="48"/>
      <c r="E357" s="48"/>
      <c r="F357" s="45"/>
      <c r="G357" s="45"/>
      <c r="H357" s="6" t="s">
        <v>141</v>
      </c>
      <c r="I357" s="48"/>
      <c r="J357" s="51"/>
      <c r="K357" s="54"/>
    </row>
    <row r="358" spans="1:11" ht="15" customHeight="1" x14ac:dyDescent="0.2">
      <c r="A358" s="48"/>
      <c r="B358" s="45"/>
      <c r="C358" s="48"/>
      <c r="D358" s="48"/>
      <c r="E358" s="48"/>
      <c r="F358" s="45"/>
      <c r="G358" s="45"/>
      <c r="H358" s="6" t="s">
        <v>142</v>
      </c>
      <c r="I358" s="48"/>
      <c r="J358" s="51"/>
      <c r="K358" s="54"/>
    </row>
    <row r="359" spans="1:11" ht="15" customHeight="1" x14ac:dyDescent="0.2">
      <c r="A359" s="48"/>
      <c r="B359" s="45"/>
      <c r="C359" s="48"/>
      <c r="D359" s="48"/>
      <c r="E359" s="48"/>
      <c r="F359" s="45"/>
      <c r="G359" s="45"/>
      <c r="H359" s="6" t="s">
        <v>143</v>
      </c>
      <c r="I359" s="48"/>
      <c r="J359" s="51"/>
      <c r="K359" s="54"/>
    </row>
    <row r="360" spans="1:11" ht="15" customHeight="1" x14ac:dyDescent="0.2">
      <c r="A360" s="48"/>
      <c r="B360" s="45"/>
      <c r="C360" s="48"/>
      <c r="D360" s="48"/>
      <c r="E360" s="48"/>
      <c r="F360" s="45"/>
      <c r="G360" s="45"/>
      <c r="H360" s="15" t="s">
        <v>289</v>
      </c>
      <c r="I360" s="48"/>
      <c r="J360" s="51"/>
      <c r="K360" s="54"/>
    </row>
    <row r="361" spans="1:11" ht="15" customHeight="1" x14ac:dyDescent="0.2">
      <c r="A361" s="48"/>
      <c r="B361" s="45"/>
      <c r="C361" s="48"/>
      <c r="D361" s="48"/>
      <c r="E361" s="48"/>
      <c r="F361" s="45"/>
      <c r="G361" s="45"/>
      <c r="H361" s="6"/>
      <c r="I361" s="48"/>
      <c r="J361" s="51"/>
      <c r="K361" s="54"/>
    </row>
    <row r="362" spans="1:11" ht="15" customHeight="1" x14ac:dyDescent="0.2">
      <c r="A362" s="48"/>
      <c r="B362" s="45"/>
      <c r="C362" s="48"/>
      <c r="D362" s="48"/>
      <c r="E362" s="48"/>
      <c r="F362" s="45"/>
      <c r="G362" s="45"/>
      <c r="H362" s="6"/>
      <c r="I362" s="48"/>
      <c r="J362" s="51"/>
      <c r="K362" s="54"/>
    </row>
    <row r="363" spans="1:11" ht="15" customHeight="1" x14ac:dyDescent="0.2">
      <c r="A363" s="48"/>
      <c r="B363" s="45"/>
      <c r="C363" s="48"/>
      <c r="D363" s="48"/>
      <c r="E363" s="48"/>
      <c r="F363" s="45"/>
      <c r="G363" s="45"/>
      <c r="H363" s="6"/>
      <c r="I363" s="48"/>
      <c r="J363" s="51"/>
      <c r="K363" s="54"/>
    </row>
    <row r="364" spans="1:11" ht="15" customHeight="1" x14ac:dyDescent="0.2">
      <c r="A364" s="48"/>
      <c r="B364" s="45"/>
      <c r="C364" s="48"/>
      <c r="D364" s="48"/>
      <c r="E364" s="48"/>
      <c r="F364" s="45"/>
      <c r="G364" s="45"/>
      <c r="H364" s="6"/>
      <c r="I364" s="48"/>
      <c r="J364" s="51"/>
      <c r="K364" s="54"/>
    </row>
    <row r="365" spans="1:11" ht="15.75" customHeight="1" thickBot="1" x14ac:dyDescent="0.25">
      <c r="A365" s="49"/>
      <c r="B365" s="46"/>
      <c r="C365" s="49"/>
      <c r="D365" s="49"/>
      <c r="E365" s="49"/>
      <c r="F365" s="46"/>
      <c r="G365" s="46"/>
      <c r="H365" s="9"/>
      <c r="I365" s="49"/>
      <c r="J365" s="52"/>
      <c r="K365" s="55"/>
    </row>
    <row r="366" spans="1:11" x14ac:dyDescent="0.2">
      <c r="A366" s="47">
        <v>34</v>
      </c>
      <c r="B366" s="44" t="s">
        <v>329</v>
      </c>
      <c r="C366" s="47"/>
      <c r="D366" s="47" t="s">
        <v>114</v>
      </c>
      <c r="E366" s="47" t="s">
        <v>200</v>
      </c>
      <c r="F366" s="44" t="s">
        <v>169</v>
      </c>
      <c r="G366" s="44" t="s">
        <v>440</v>
      </c>
      <c r="H366" s="4" t="s">
        <v>330</v>
      </c>
      <c r="I366" s="47">
        <v>74</v>
      </c>
      <c r="J366" s="3">
        <v>0</v>
      </c>
      <c r="K366" s="32"/>
    </row>
    <row r="367" spans="1:11" ht="15" customHeight="1" x14ac:dyDescent="0.2">
      <c r="A367" s="48"/>
      <c r="B367" s="45"/>
      <c r="C367" s="48"/>
      <c r="D367" s="48"/>
      <c r="E367" s="48"/>
      <c r="F367" s="45"/>
      <c r="G367" s="45"/>
      <c r="H367" s="7" t="s">
        <v>331</v>
      </c>
      <c r="I367" s="48"/>
      <c r="J367" s="51">
        <v>0</v>
      </c>
      <c r="K367" s="54">
        <f>J367*I366</f>
        <v>0</v>
      </c>
    </row>
    <row r="368" spans="1:11" ht="15" customHeight="1" x14ac:dyDescent="0.2">
      <c r="A368" s="48"/>
      <c r="B368" s="45"/>
      <c r="C368" s="48"/>
      <c r="D368" s="48"/>
      <c r="E368" s="48"/>
      <c r="F368" s="45"/>
      <c r="G368" s="45"/>
      <c r="H368" s="7" t="s">
        <v>332</v>
      </c>
      <c r="I368" s="48"/>
      <c r="J368" s="51"/>
      <c r="K368" s="54"/>
    </row>
    <row r="369" spans="1:11" ht="15" customHeight="1" x14ac:dyDescent="0.2">
      <c r="A369" s="48"/>
      <c r="B369" s="45"/>
      <c r="C369" s="48"/>
      <c r="D369" s="48"/>
      <c r="E369" s="48"/>
      <c r="F369" s="45"/>
      <c r="G369" s="45"/>
      <c r="H369" s="7" t="s">
        <v>333</v>
      </c>
      <c r="I369" s="48"/>
      <c r="J369" s="51"/>
      <c r="K369" s="54"/>
    </row>
    <row r="370" spans="1:11" ht="15" customHeight="1" x14ac:dyDescent="0.2">
      <c r="A370" s="48"/>
      <c r="B370" s="45"/>
      <c r="C370" s="48"/>
      <c r="D370" s="48"/>
      <c r="E370" s="48"/>
      <c r="F370" s="45"/>
      <c r="G370" s="45"/>
      <c r="H370" s="7" t="s">
        <v>334</v>
      </c>
      <c r="I370" s="48"/>
      <c r="J370" s="51"/>
      <c r="K370" s="54"/>
    </row>
    <row r="371" spans="1:11" ht="15" customHeight="1" x14ac:dyDescent="0.2">
      <c r="A371" s="48"/>
      <c r="B371" s="45"/>
      <c r="C371" s="48"/>
      <c r="D371" s="48"/>
      <c r="E371" s="48"/>
      <c r="F371" s="45"/>
      <c r="G371" s="45"/>
      <c r="H371" s="7"/>
      <c r="I371" s="48"/>
      <c r="J371" s="51"/>
      <c r="K371" s="54"/>
    </row>
    <row r="372" spans="1:11" ht="15" customHeight="1" x14ac:dyDescent="0.2">
      <c r="A372" s="48"/>
      <c r="B372" s="45"/>
      <c r="C372" s="48"/>
      <c r="D372" s="48"/>
      <c r="E372" s="48"/>
      <c r="F372" s="45"/>
      <c r="G372" s="45"/>
      <c r="H372" s="7"/>
      <c r="I372" s="48"/>
      <c r="J372" s="51"/>
      <c r="K372" s="54"/>
    </row>
    <row r="373" spans="1:11" ht="15" customHeight="1" x14ac:dyDescent="0.2">
      <c r="A373" s="48"/>
      <c r="B373" s="45"/>
      <c r="C373" s="48"/>
      <c r="D373" s="48"/>
      <c r="E373" s="48"/>
      <c r="F373" s="45"/>
      <c r="G373" s="45"/>
      <c r="H373" s="7"/>
      <c r="I373" s="48"/>
      <c r="J373" s="51"/>
      <c r="K373" s="54"/>
    </row>
    <row r="374" spans="1:11" ht="15" customHeight="1" x14ac:dyDescent="0.2">
      <c r="A374" s="48"/>
      <c r="B374" s="45"/>
      <c r="C374" s="48"/>
      <c r="D374" s="48"/>
      <c r="E374" s="48"/>
      <c r="F374" s="45"/>
      <c r="G374" s="45"/>
      <c r="H374" s="7"/>
      <c r="I374" s="48"/>
      <c r="J374" s="51"/>
      <c r="K374" s="54"/>
    </row>
    <row r="375" spans="1:11" ht="15" customHeight="1" x14ac:dyDescent="0.2">
      <c r="A375" s="48"/>
      <c r="B375" s="45"/>
      <c r="C375" s="48"/>
      <c r="D375" s="48"/>
      <c r="E375" s="48"/>
      <c r="F375" s="45"/>
      <c r="G375" s="45"/>
      <c r="H375" s="7"/>
      <c r="I375" s="48"/>
      <c r="J375" s="51"/>
      <c r="K375" s="54"/>
    </row>
    <row r="376" spans="1:11" ht="15.75" customHeight="1" thickBot="1" x14ac:dyDescent="0.25">
      <c r="A376" s="49"/>
      <c r="B376" s="46"/>
      <c r="C376" s="49"/>
      <c r="D376" s="49"/>
      <c r="E376" s="49"/>
      <c r="F376" s="46"/>
      <c r="G376" s="46"/>
      <c r="H376" s="10"/>
      <c r="I376" s="49"/>
      <c r="J376" s="52"/>
      <c r="K376" s="55"/>
    </row>
    <row r="377" spans="1:11" x14ac:dyDescent="0.2">
      <c r="A377" s="47">
        <v>35</v>
      </c>
      <c r="B377" s="44" t="s">
        <v>130</v>
      </c>
      <c r="C377" s="47"/>
      <c r="D377" s="47" t="s">
        <v>114</v>
      </c>
      <c r="E377" s="47"/>
      <c r="F377" s="44" t="s">
        <v>441</v>
      </c>
      <c r="G377" s="44" t="s">
        <v>442</v>
      </c>
      <c r="H377" s="4" t="s">
        <v>134</v>
      </c>
      <c r="I377" s="47">
        <v>435</v>
      </c>
      <c r="J377" s="50">
        <v>0</v>
      </c>
      <c r="K377" s="53">
        <f>J377*I377</f>
        <v>0</v>
      </c>
    </row>
    <row r="378" spans="1:11" ht="15" customHeight="1" x14ac:dyDescent="0.2">
      <c r="A378" s="48"/>
      <c r="B378" s="45"/>
      <c r="C378" s="48"/>
      <c r="D378" s="48"/>
      <c r="E378" s="48"/>
      <c r="F378" s="45"/>
      <c r="G378" s="45"/>
      <c r="H378" s="7" t="s">
        <v>131</v>
      </c>
      <c r="I378" s="48"/>
      <c r="J378" s="51"/>
      <c r="K378" s="54"/>
    </row>
    <row r="379" spans="1:11" ht="15" customHeight="1" x14ac:dyDescent="0.2">
      <c r="A379" s="48"/>
      <c r="B379" s="45"/>
      <c r="C379" s="48"/>
      <c r="D379" s="48"/>
      <c r="E379" s="48"/>
      <c r="F379" s="45"/>
      <c r="G379" s="45"/>
      <c r="H379" s="7" t="s">
        <v>132</v>
      </c>
      <c r="I379" s="48"/>
      <c r="J379" s="51"/>
      <c r="K379" s="54"/>
    </row>
    <row r="380" spans="1:11" ht="15" customHeight="1" x14ac:dyDescent="0.2">
      <c r="A380" s="48"/>
      <c r="B380" s="45"/>
      <c r="C380" s="48"/>
      <c r="D380" s="48"/>
      <c r="E380" s="48"/>
      <c r="F380" s="45"/>
      <c r="G380" s="45"/>
      <c r="H380" s="7"/>
      <c r="I380" s="48"/>
      <c r="J380" s="51"/>
      <c r="K380" s="54"/>
    </row>
    <row r="381" spans="1:11" ht="15" customHeight="1" x14ac:dyDescent="0.2">
      <c r="A381" s="48"/>
      <c r="B381" s="45"/>
      <c r="C381" s="48"/>
      <c r="D381" s="48"/>
      <c r="E381" s="48"/>
      <c r="F381" s="45"/>
      <c r="G381" s="45"/>
      <c r="H381" s="7"/>
      <c r="I381" s="48"/>
      <c r="J381" s="51"/>
      <c r="K381" s="54"/>
    </row>
    <row r="382" spans="1:11" ht="15" customHeight="1" x14ac:dyDescent="0.2">
      <c r="A382" s="48"/>
      <c r="B382" s="45"/>
      <c r="C382" s="48"/>
      <c r="D382" s="48"/>
      <c r="E382" s="48"/>
      <c r="F382" s="45"/>
      <c r="G382" s="45"/>
      <c r="H382" s="7"/>
      <c r="I382" s="48"/>
      <c r="J382" s="51"/>
      <c r="K382" s="54"/>
    </row>
    <row r="383" spans="1:11" ht="15" customHeight="1" x14ac:dyDescent="0.2">
      <c r="A383" s="48"/>
      <c r="B383" s="45"/>
      <c r="C383" s="48"/>
      <c r="D383" s="48"/>
      <c r="E383" s="48"/>
      <c r="F383" s="45"/>
      <c r="G383" s="45"/>
      <c r="H383" s="7"/>
      <c r="I383" s="48"/>
      <c r="J383" s="51"/>
      <c r="K383" s="54"/>
    </row>
    <row r="384" spans="1:11" ht="15" customHeight="1" x14ac:dyDescent="0.2">
      <c r="A384" s="48"/>
      <c r="B384" s="45"/>
      <c r="C384" s="48"/>
      <c r="D384" s="48"/>
      <c r="E384" s="48"/>
      <c r="F384" s="45"/>
      <c r="G384" s="45"/>
      <c r="H384" s="7"/>
      <c r="I384" s="48"/>
      <c r="J384" s="51"/>
      <c r="K384" s="54"/>
    </row>
    <row r="385" spans="1:11" ht="15" customHeight="1" x14ac:dyDescent="0.2">
      <c r="A385" s="48"/>
      <c r="B385" s="45"/>
      <c r="C385" s="48"/>
      <c r="D385" s="48"/>
      <c r="E385" s="48"/>
      <c r="F385" s="45"/>
      <c r="G385" s="45"/>
      <c r="H385" s="7"/>
      <c r="I385" s="48"/>
      <c r="J385" s="51"/>
      <c r="K385" s="54"/>
    </row>
    <row r="386" spans="1:11" ht="15" customHeight="1" x14ac:dyDescent="0.2">
      <c r="A386" s="48"/>
      <c r="B386" s="45"/>
      <c r="C386" s="48"/>
      <c r="D386" s="48"/>
      <c r="E386" s="48"/>
      <c r="F386" s="45"/>
      <c r="G386" s="45"/>
      <c r="H386" s="7"/>
      <c r="I386" s="48"/>
      <c r="J386" s="51"/>
      <c r="K386" s="54"/>
    </row>
    <row r="387" spans="1:11" ht="15.75" customHeight="1" thickBot="1" x14ac:dyDescent="0.25">
      <c r="A387" s="49"/>
      <c r="B387" s="46"/>
      <c r="C387" s="49"/>
      <c r="D387" s="49"/>
      <c r="E387" s="49"/>
      <c r="F387" s="46"/>
      <c r="G387" s="46"/>
      <c r="H387" s="10"/>
      <c r="I387" s="49"/>
      <c r="J387" s="52"/>
      <c r="K387" s="55"/>
    </row>
    <row r="388" spans="1:11" x14ac:dyDescent="0.2">
      <c r="A388" s="47">
        <v>36</v>
      </c>
      <c r="B388" s="44" t="s">
        <v>133</v>
      </c>
      <c r="C388" s="47"/>
      <c r="D388" s="47" t="s">
        <v>114</v>
      </c>
      <c r="E388" s="47"/>
      <c r="F388" s="44" t="s">
        <v>443</v>
      </c>
      <c r="G388" s="44" t="s">
        <v>444</v>
      </c>
      <c r="H388" s="4" t="s">
        <v>135</v>
      </c>
      <c r="I388" s="47">
        <v>200</v>
      </c>
      <c r="J388" s="50">
        <v>0</v>
      </c>
      <c r="K388" s="53">
        <f>J388*I388</f>
        <v>0</v>
      </c>
    </row>
    <row r="389" spans="1:11" ht="15" customHeight="1" x14ac:dyDescent="0.2">
      <c r="A389" s="48"/>
      <c r="B389" s="45"/>
      <c r="C389" s="48"/>
      <c r="D389" s="48"/>
      <c r="E389" s="48"/>
      <c r="F389" s="45"/>
      <c r="G389" s="45"/>
      <c r="H389" s="7" t="s">
        <v>136</v>
      </c>
      <c r="I389" s="48"/>
      <c r="J389" s="51"/>
      <c r="K389" s="54"/>
    </row>
    <row r="390" spans="1:11" ht="15" customHeight="1" x14ac:dyDescent="0.2">
      <c r="A390" s="48"/>
      <c r="B390" s="45"/>
      <c r="C390" s="48"/>
      <c r="D390" s="48"/>
      <c r="E390" s="48"/>
      <c r="F390" s="45"/>
      <c r="G390" s="45"/>
      <c r="H390" s="7" t="s">
        <v>309</v>
      </c>
      <c r="I390" s="48"/>
      <c r="J390" s="51"/>
      <c r="K390" s="54"/>
    </row>
    <row r="391" spans="1:11" ht="15" customHeight="1" x14ac:dyDescent="0.2">
      <c r="A391" s="48"/>
      <c r="B391" s="45"/>
      <c r="C391" s="48"/>
      <c r="D391" s="48"/>
      <c r="E391" s="48"/>
      <c r="F391" s="45"/>
      <c r="G391" s="45"/>
      <c r="H391" s="7"/>
      <c r="I391" s="48"/>
      <c r="J391" s="51"/>
      <c r="K391" s="54"/>
    </row>
    <row r="392" spans="1:11" ht="15" customHeight="1" x14ac:dyDescent="0.2">
      <c r="A392" s="48"/>
      <c r="B392" s="45"/>
      <c r="C392" s="48"/>
      <c r="D392" s="48"/>
      <c r="E392" s="48"/>
      <c r="F392" s="45"/>
      <c r="G392" s="45"/>
      <c r="H392" s="7"/>
      <c r="I392" s="48"/>
      <c r="J392" s="51"/>
      <c r="K392" s="54"/>
    </row>
    <row r="393" spans="1:11" ht="15" customHeight="1" x14ac:dyDescent="0.2">
      <c r="A393" s="48"/>
      <c r="B393" s="45"/>
      <c r="C393" s="48"/>
      <c r="D393" s="48"/>
      <c r="E393" s="48"/>
      <c r="F393" s="45"/>
      <c r="G393" s="45"/>
      <c r="H393" s="7"/>
      <c r="I393" s="48"/>
      <c r="J393" s="51"/>
      <c r="K393" s="54"/>
    </row>
    <row r="394" spans="1:11" ht="15" customHeight="1" x14ac:dyDescent="0.2">
      <c r="A394" s="48"/>
      <c r="B394" s="45"/>
      <c r="C394" s="48"/>
      <c r="D394" s="48"/>
      <c r="E394" s="48"/>
      <c r="F394" s="45"/>
      <c r="G394" s="45"/>
      <c r="H394" s="7"/>
      <c r="I394" s="48"/>
      <c r="J394" s="51"/>
      <c r="K394" s="54"/>
    </row>
    <row r="395" spans="1:11" ht="15" customHeight="1" x14ac:dyDescent="0.2">
      <c r="A395" s="48"/>
      <c r="B395" s="45"/>
      <c r="C395" s="48"/>
      <c r="D395" s="48"/>
      <c r="E395" s="48"/>
      <c r="F395" s="45"/>
      <c r="G395" s="45"/>
      <c r="H395" s="7"/>
      <c r="I395" s="48"/>
      <c r="J395" s="51"/>
      <c r="K395" s="54"/>
    </row>
    <row r="396" spans="1:11" ht="15" customHeight="1" x14ac:dyDescent="0.2">
      <c r="A396" s="48"/>
      <c r="B396" s="45"/>
      <c r="C396" s="48"/>
      <c r="D396" s="48"/>
      <c r="E396" s="48"/>
      <c r="F396" s="45"/>
      <c r="G396" s="45"/>
      <c r="H396" s="7"/>
      <c r="I396" s="48"/>
      <c r="J396" s="51"/>
      <c r="K396" s="54"/>
    </row>
    <row r="397" spans="1:11" ht="15" customHeight="1" x14ac:dyDescent="0.2">
      <c r="A397" s="48"/>
      <c r="B397" s="45"/>
      <c r="C397" s="48"/>
      <c r="D397" s="48"/>
      <c r="E397" s="48"/>
      <c r="F397" s="45"/>
      <c r="G397" s="45"/>
      <c r="H397" s="7"/>
      <c r="I397" s="48"/>
      <c r="J397" s="51"/>
      <c r="K397" s="54"/>
    </row>
    <row r="398" spans="1:11" ht="15.75" customHeight="1" thickBot="1" x14ac:dyDescent="0.25">
      <c r="A398" s="49"/>
      <c r="B398" s="46"/>
      <c r="C398" s="49"/>
      <c r="D398" s="49"/>
      <c r="E398" s="49"/>
      <c r="F398" s="46"/>
      <c r="G398" s="46"/>
      <c r="H398" s="10"/>
      <c r="I398" s="49"/>
      <c r="J398" s="52"/>
      <c r="K398" s="55"/>
    </row>
    <row r="399" spans="1:11" x14ac:dyDescent="0.2">
      <c r="A399" s="47">
        <v>37</v>
      </c>
      <c r="B399" s="44" t="s">
        <v>154</v>
      </c>
      <c r="C399" s="47"/>
      <c r="D399" s="47" t="s">
        <v>114</v>
      </c>
      <c r="E399" s="47" t="s">
        <v>155</v>
      </c>
      <c r="F399" s="44" t="s">
        <v>445</v>
      </c>
      <c r="G399" s="44" t="s">
        <v>446</v>
      </c>
      <c r="H399" s="4" t="s">
        <v>156</v>
      </c>
      <c r="I399" s="47">
        <v>30</v>
      </c>
      <c r="J399" s="50">
        <v>0</v>
      </c>
      <c r="K399" s="53">
        <f>J399*I399</f>
        <v>0</v>
      </c>
    </row>
    <row r="400" spans="1:11" ht="15" customHeight="1" x14ac:dyDescent="0.2">
      <c r="A400" s="48"/>
      <c r="B400" s="45"/>
      <c r="C400" s="48"/>
      <c r="D400" s="48"/>
      <c r="E400" s="48"/>
      <c r="F400" s="45"/>
      <c r="G400" s="45"/>
      <c r="H400" s="7" t="s">
        <v>309</v>
      </c>
      <c r="I400" s="48"/>
      <c r="J400" s="51"/>
      <c r="K400" s="54"/>
    </row>
    <row r="401" spans="1:11" ht="15" customHeight="1" x14ac:dyDescent="0.2">
      <c r="A401" s="48"/>
      <c r="B401" s="45"/>
      <c r="C401" s="48"/>
      <c r="D401" s="48"/>
      <c r="E401" s="48"/>
      <c r="F401" s="45"/>
      <c r="G401" s="45"/>
      <c r="H401" s="7"/>
      <c r="I401" s="48"/>
      <c r="J401" s="51"/>
      <c r="K401" s="54"/>
    </row>
    <row r="402" spans="1:11" ht="15" customHeight="1" x14ac:dyDescent="0.2">
      <c r="A402" s="48"/>
      <c r="B402" s="45"/>
      <c r="C402" s="48"/>
      <c r="D402" s="48"/>
      <c r="E402" s="48"/>
      <c r="F402" s="45"/>
      <c r="G402" s="45"/>
      <c r="H402" s="7"/>
      <c r="I402" s="48"/>
      <c r="J402" s="51"/>
      <c r="K402" s="54"/>
    </row>
    <row r="403" spans="1:11" ht="15" customHeight="1" x14ac:dyDescent="0.2">
      <c r="A403" s="48"/>
      <c r="B403" s="45"/>
      <c r="C403" s="48"/>
      <c r="D403" s="48"/>
      <c r="E403" s="48"/>
      <c r="F403" s="45"/>
      <c r="G403" s="45"/>
      <c r="H403" s="7"/>
      <c r="I403" s="48"/>
      <c r="J403" s="51"/>
      <c r="K403" s="54"/>
    </row>
    <row r="404" spans="1:11" ht="15" customHeight="1" x14ac:dyDescent="0.2">
      <c r="A404" s="48"/>
      <c r="B404" s="45"/>
      <c r="C404" s="48"/>
      <c r="D404" s="48"/>
      <c r="E404" s="48"/>
      <c r="F404" s="45"/>
      <c r="G404" s="45"/>
      <c r="H404" s="7"/>
      <c r="I404" s="48"/>
      <c r="J404" s="51"/>
      <c r="K404" s="54"/>
    </row>
    <row r="405" spans="1:11" ht="15" customHeight="1" x14ac:dyDescent="0.2">
      <c r="A405" s="48"/>
      <c r="B405" s="45"/>
      <c r="C405" s="48"/>
      <c r="D405" s="48"/>
      <c r="E405" s="48"/>
      <c r="F405" s="45"/>
      <c r="G405" s="45"/>
      <c r="H405" s="7"/>
      <c r="I405" s="48"/>
      <c r="J405" s="51"/>
      <c r="K405" s="54"/>
    </row>
    <row r="406" spans="1:11" ht="15" customHeight="1" x14ac:dyDescent="0.2">
      <c r="A406" s="48"/>
      <c r="B406" s="45"/>
      <c r="C406" s="48"/>
      <c r="D406" s="48"/>
      <c r="E406" s="48"/>
      <c r="F406" s="45"/>
      <c r="G406" s="45"/>
      <c r="H406" s="7"/>
      <c r="I406" s="48"/>
      <c r="J406" s="51"/>
      <c r="K406" s="54"/>
    </row>
    <row r="407" spans="1:11" ht="15" customHeight="1" x14ac:dyDescent="0.2">
      <c r="A407" s="48"/>
      <c r="B407" s="45"/>
      <c r="C407" s="48"/>
      <c r="D407" s="48"/>
      <c r="E407" s="48"/>
      <c r="F407" s="45"/>
      <c r="G407" s="45"/>
      <c r="H407" s="7"/>
      <c r="I407" s="48"/>
      <c r="J407" s="51"/>
      <c r="K407" s="54"/>
    </row>
    <row r="408" spans="1:11" ht="15" customHeight="1" x14ac:dyDescent="0.2">
      <c r="A408" s="48"/>
      <c r="B408" s="45"/>
      <c r="C408" s="48"/>
      <c r="D408" s="48"/>
      <c r="E408" s="48"/>
      <c r="F408" s="45"/>
      <c r="G408" s="45"/>
      <c r="H408" s="7"/>
      <c r="I408" s="48"/>
      <c r="J408" s="51"/>
      <c r="K408" s="54"/>
    </row>
    <row r="409" spans="1:11" ht="15.75" customHeight="1" thickBot="1" x14ac:dyDescent="0.25">
      <c r="A409" s="49"/>
      <c r="B409" s="46"/>
      <c r="C409" s="49"/>
      <c r="D409" s="49"/>
      <c r="E409" s="49"/>
      <c r="F409" s="46"/>
      <c r="G409" s="46"/>
      <c r="H409" s="7"/>
      <c r="I409" s="49"/>
      <c r="J409" s="52"/>
      <c r="K409" s="55"/>
    </row>
    <row r="410" spans="1:11" x14ac:dyDescent="0.2">
      <c r="A410" s="47">
        <v>38</v>
      </c>
      <c r="B410" s="44" t="s">
        <v>198</v>
      </c>
      <c r="C410" s="56"/>
      <c r="D410" s="47" t="s">
        <v>114</v>
      </c>
      <c r="E410" s="47" t="s">
        <v>144</v>
      </c>
      <c r="F410" s="44" t="s">
        <v>171</v>
      </c>
      <c r="G410" s="44" t="s">
        <v>447</v>
      </c>
      <c r="H410" s="3" t="s">
        <v>199</v>
      </c>
      <c r="I410" s="47">
        <v>10</v>
      </c>
      <c r="J410" s="50">
        <v>0</v>
      </c>
      <c r="K410" s="53">
        <f>J410*I410</f>
        <v>0</v>
      </c>
    </row>
    <row r="411" spans="1:11" ht="15" customHeight="1" x14ac:dyDescent="0.2">
      <c r="A411" s="48"/>
      <c r="B411" s="45"/>
      <c r="C411" s="57"/>
      <c r="D411" s="48"/>
      <c r="E411" s="48"/>
      <c r="F411" s="45"/>
      <c r="G411" s="45"/>
      <c r="H411" s="6" t="s">
        <v>145</v>
      </c>
      <c r="I411" s="48"/>
      <c r="J411" s="51"/>
      <c r="K411" s="54"/>
    </row>
    <row r="412" spans="1:11" ht="15" customHeight="1" x14ac:dyDescent="0.2">
      <c r="A412" s="48"/>
      <c r="B412" s="45"/>
      <c r="C412" s="57"/>
      <c r="D412" s="48"/>
      <c r="E412" s="48"/>
      <c r="F412" s="45"/>
      <c r="G412" s="45"/>
      <c r="H412" s="6" t="s">
        <v>146</v>
      </c>
      <c r="I412" s="48"/>
      <c r="J412" s="51"/>
      <c r="K412" s="54"/>
    </row>
    <row r="413" spans="1:11" ht="15" customHeight="1" x14ac:dyDescent="0.2">
      <c r="A413" s="48"/>
      <c r="B413" s="45"/>
      <c r="C413" s="57"/>
      <c r="D413" s="48"/>
      <c r="E413" s="48"/>
      <c r="F413" s="45"/>
      <c r="G413" s="45"/>
      <c r="H413" s="6"/>
      <c r="I413" s="48"/>
      <c r="J413" s="51"/>
      <c r="K413" s="54"/>
    </row>
    <row r="414" spans="1:11" ht="15" customHeight="1" x14ac:dyDescent="0.2">
      <c r="A414" s="48"/>
      <c r="B414" s="45"/>
      <c r="C414" s="57"/>
      <c r="D414" s="48"/>
      <c r="E414" s="48"/>
      <c r="F414" s="45"/>
      <c r="G414" s="45"/>
      <c r="H414" s="6"/>
      <c r="I414" s="48"/>
      <c r="J414" s="51"/>
      <c r="K414" s="54"/>
    </row>
    <row r="415" spans="1:11" ht="15" customHeight="1" x14ac:dyDescent="0.2">
      <c r="A415" s="48"/>
      <c r="B415" s="45"/>
      <c r="C415" s="57"/>
      <c r="D415" s="48"/>
      <c r="E415" s="48"/>
      <c r="F415" s="45"/>
      <c r="G415" s="45"/>
      <c r="H415" s="6"/>
      <c r="I415" s="48"/>
      <c r="J415" s="51"/>
      <c r="K415" s="54"/>
    </row>
    <row r="416" spans="1:11" ht="15" customHeight="1" x14ac:dyDescent="0.2">
      <c r="A416" s="48"/>
      <c r="B416" s="45"/>
      <c r="C416" s="57"/>
      <c r="D416" s="48"/>
      <c r="E416" s="48"/>
      <c r="F416" s="45"/>
      <c r="G416" s="45"/>
      <c r="H416" s="6"/>
      <c r="I416" s="48"/>
      <c r="J416" s="51"/>
      <c r="K416" s="54"/>
    </row>
    <row r="417" spans="1:11" ht="15" customHeight="1" x14ac:dyDescent="0.2">
      <c r="A417" s="48"/>
      <c r="B417" s="45"/>
      <c r="C417" s="57"/>
      <c r="D417" s="48"/>
      <c r="E417" s="48"/>
      <c r="F417" s="45"/>
      <c r="G417" s="45"/>
      <c r="H417" s="6"/>
      <c r="I417" s="48"/>
      <c r="J417" s="51"/>
      <c r="K417" s="54"/>
    </row>
    <row r="418" spans="1:11" ht="15" customHeight="1" x14ac:dyDescent="0.2">
      <c r="A418" s="48"/>
      <c r="B418" s="45"/>
      <c r="C418" s="57"/>
      <c r="D418" s="48"/>
      <c r="E418" s="48"/>
      <c r="F418" s="45"/>
      <c r="G418" s="45"/>
      <c r="H418" s="6"/>
      <c r="I418" s="48"/>
      <c r="J418" s="51"/>
      <c r="K418" s="54"/>
    </row>
    <row r="419" spans="1:11" ht="15" customHeight="1" x14ac:dyDescent="0.2">
      <c r="A419" s="48"/>
      <c r="B419" s="45"/>
      <c r="C419" s="57"/>
      <c r="D419" s="48"/>
      <c r="E419" s="48"/>
      <c r="F419" s="45"/>
      <c r="G419" s="45"/>
      <c r="H419" s="6"/>
      <c r="I419" s="48"/>
      <c r="J419" s="51"/>
      <c r="K419" s="54"/>
    </row>
    <row r="420" spans="1:11" ht="15.75" customHeight="1" thickBot="1" x14ac:dyDescent="0.25">
      <c r="A420" s="49"/>
      <c r="B420" s="46"/>
      <c r="C420" s="58"/>
      <c r="D420" s="49"/>
      <c r="E420" s="49"/>
      <c r="F420" s="46"/>
      <c r="G420" s="46"/>
      <c r="H420" s="9"/>
      <c r="I420" s="49"/>
      <c r="J420" s="52"/>
      <c r="K420" s="55"/>
    </row>
    <row r="421" spans="1:11" x14ac:dyDescent="0.2">
      <c r="A421" s="47">
        <v>39</v>
      </c>
      <c r="B421" s="44" t="s">
        <v>147</v>
      </c>
      <c r="C421" s="56"/>
      <c r="D421" s="47" t="s">
        <v>114</v>
      </c>
      <c r="E421" s="47" t="s">
        <v>148</v>
      </c>
      <c r="F421" s="44" t="s">
        <v>170</v>
      </c>
      <c r="G421" s="44" t="s">
        <v>448</v>
      </c>
      <c r="H421" s="3" t="s">
        <v>149</v>
      </c>
      <c r="I421" s="47">
        <v>12</v>
      </c>
      <c r="J421" s="50">
        <v>0</v>
      </c>
      <c r="K421" s="53">
        <f>J421*I421</f>
        <v>0</v>
      </c>
    </row>
    <row r="422" spans="1:11" ht="15" customHeight="1" x14ac:dyDescent="0.2">
      <c r="A422" s="48"/>
      <c r="B422" s="45"/>
      <c r="C422" s="57"/>
      <c r="D422" s="48"/>
      <c r="E422" s="48"/>
      <c r="F422" s="45"/>
      <c r="G422" s="45"/>
      <c r="H422" s="6" t="s">
        <v>151</v>
      </c>
      <c r="I422" s="48"/>
      <c r="J422" s="51"/>
      <c r="K422" s="54"/>
    </row>
    <row r="423" spans="1:11" ht="15" customHeight="1" x14ac:dyDescent="0.2">
      <c r="A423" s="48"/>
      <c r="B423" s="45"/>
      <c r="C423" s="57"/>
      <c r="D423" s="48"/>
      <c r="E423" s="48"/>
      <c r="F423" s="45"/>
      <c r="G423" s="45"/>
      <c r="H423" s="6" t="s">
        <v>153</v>
      </c>
      <c r="I423" s="48"/>
      <c r="J423" s="51"/>
      <c r="K423" s="54"/>
    </row>
    <row r="424" spans="1:11" ht="15" customHeight="1" x14ac:dyDescent="0.2">
      <c r="A424" s="48"/>
      <c r="B424" s="45"/>
      <c r="C424" s="57"/>
      <c r="D424" s="48"/>
      <c r="E424" s="48"/>
      <c r="F424" s="45"/>
      <c r="G424" s="45"/>
      <c r="H424" s="6" t="s">
        <v>150</v>
      </c>
      <c r="I424" s="48"/>
      <c r="J424" s="51"/>
      <c r="K424" s="54"/>
    </row>
    <row r="425" spans="1:11" ht="15" customHeight="1" x14ac:dyDescent="0.2">
      <c r="A425" s="48"/>
      <c r="B425" s="45"/>
      <c r="C425" s="57"/>
      <c r="D425" s="48"/>
      <c r="E425" s="48"/>
      <c r="F425" s="45"/>
      <c r="G425" s="45"/>
      <c r="H425" s="6" t="s">
        <v>152</v>
      </c>
      <c r="I425" s="48"/>
      <c r="J425" s="51"/>
      <c r="K425" s="54"/>
    </row>
    <row r="426" spans="1:11" ht="15" customHeight="1" x14ac:dyDescent="0.2">
      <c r="A426" s="48"/>
      <c r="B426" s="45"/>
      <c r="C426" s="57"/>
      <c r="D426" s="48"/>
      <c r="E426" s="48"/>
      <c r="F426" s="45"/>
      <c r="G426" s="45"/>
      <c r="H426" s="6"/>
      <c r="I426" s="48"/>
      <c r="J426" s="51"/>
      <c r="K426" s="54"/>
    </row>
    <row r="427" spans="1:11" ht="15" customHeight="1" x14ac:dyDescent="0.2">
      <c r="A427" s="48"/>
      <c r="B427" s="45"/>
      <c r="C427" s="57"/>
      <c r="D427" s="48"/>
      <c r="E427" s="48"/>
      <c r="F427" s="45"/>
      <c r="G427" s="45"/>
      <c r="H427" s="6"/>
      <c r="I427" s="48"/>
      <c r="J427" s="51"/>
      <c r="K427" s="54"/>
    </row>
    <row r="428" spans="1:11" ht="15" customHeight="1" x14ac:dyDescent="0.2">
      <c r="A428" s="48"/>
      <c r="B428" s="45"/>
      <c r="C428" s="57"/>
      <c r="D428" s="48"/>
      <c r="E428" s="48"/>
      <c r="F428" s="45"/>
      <c r="G428" s="45"/>
      <c r="H428" s="6"/>
      <c r="I428" s="48"/>
      <c r="J428" s="51"/>
      <c r="K428" s="54"/>
    </row>
    <row r="429" spans="1:11" ht="15" customHeight="1" x14ac:dyDescent="0.2">
      <c r="A429" s="48"/>
      <c r="B429" s="45"/>
      <c r="C429" s="57"/>
      <c r="D429" s="48"/>
      <c r="E429" s="48"/>
      <c r="F429" s="45"/>
      <c r="G429" s="45"/>
      <c r="H429" s="6"/>
      <c r="I429" s="48"/>
      <c r="J429" s="51"/>
      <c r="K429" s="54"/>
    </row>
    <row r="430" spans="1:11" ht="15" customHeight="1" x14ac:dyDescent="0.2">
      <c r="A430" s="48"/>
      <c r="B430" s="45"/>
      <c r="C430" s="57"/>
      <c r="D430" s="48"/>
      <c r="E430" s="48"/>
      <c r="F430" s="45"/>
      <c r="G430" s="45"/>
      <c r="H430" s="6"/>
      <c r="I430" s="48"/>
      <c r="J430" s="51"/>
      <c r="K430" s="54"/>
    </row>
    <row r="431" spans="1:11" ht="15.75" customHeight="1" thickBot="1" x14ac:dyDescent="0.25">
      <c r="A431" s="49"/>
      <c r="B431" s="46"/>
      <c r="C431" s="58"/>
      <c r="D431" s="49"/>
      <c r="E431" s="49"/>
      <c r="F431" s="46"/>
      <c r="G431" s="46"/>
      <c r="H431" s="9"/>
      <c r="I431" s="49"/>
      <c r="J431" s="52"/>
      <c r="K431" s="55"/>
    </row>
    <row r="432" spans="1:11" x14ac:dyDescent="0.2">
      <c r="A432" s="47">
        <v>40</v>
      </c>
      <c r="B432" s="44" t="s">
        <v>157</v>
      </c>
      <c r="C432" s="56"/>
      <c r="D432" s="47" t="s">
        <v>114</v>
      </c>
      <c r="E432" s="47" t="s">
        <v>148</v>
      </c>
      <c r="F432" s="44" t="s">
        <v>169</v>
      </c>
      <c r="G432" s="44" t="s">
        <v>439</v>
      </c>
      <c r="H432" s="4" t="s">
        <v>158</v>
      </c>
      <c r="I432" s="47">
        <v>24</v>
      </c>
      <c r="J432" s="50">
        <v>0</v>
      </c>
      <c r="K432" s="53">
        <f>J432*I432</f>
        <v>0</v>
      </c>
    </row>
    <row r="433" spans="1:11" ht="15" customHeight="1" x14ac:dyDescent="0.2">
      <c r="A433" s="48"/>
      <c r="B433" s="45"/>
      <c r="C433" s="57"/>
      <c r="D433" s="48"/>
      <c r="E433" s="48"/>
      <c r="F433" s="45"/>
      <c r="G433" s="45"/>
      <c r="H433" s="7" t="s">
        <v>159</v>
      </c>
      <c r="I433" s="48"/>
      <c r="J433" s="51"/>
      <c r="K433" s="54"/>
    </row>
    <row r="434" spans="1:11" ht="15" customHeight="1" x14ac:dyDescent="0.2">
      <c r="A434" s="48"/>
      <c r="B434" s="45"/>
      <c r="C434" s="57"/>
      <c r="D434" s="48"/>
      <c r="E434" s="48"/>
      <c r="F434" s="45"/>
      <c r="G434" s="45"/>
      <c r="H434" s="7" t="s">
        <v>160</v>
      </c>
      <c r="I434" s="48"/>
      <c r="J434" s="51"/>
      <c r="K434" s="54"/>
    </row>
    <row r="435" spans="1:11" ht="15" customHeight="1" x14ac:dyDescent="0.2">
      <c r="A435" s="48"/>
      <c r="B435" s="45"/>
      <c r="C435" s="57"/>
      <c r="D435" s="48"/>
      <c r="E435" s="48"/>
      <c r="F435" s="45"/>
      <c r="G435" s="45"/>
      <c r="H435" s="7" t="s">
        <v>161</v>
      </c>
      <c r="I435" s="48"/>
      <c r="J435" s="51"/>
      <c r="K435" s="54"/>
    </row>
    <row r="436" spans="1:11" ht="15" customHeight="1" x14ac:dyDescent="0.2">
      <c r="A436" s="48"/>
      <c r="B436" s="45"/>
      <c r="C436" s="57"/>
      <c r="D436" s="48"/>
      <c r="E436" s="48"/>
      <c r="F436" s="45"/>
      <c r="G436" s="45"/>
      <c r="H436" s="7" t="s">
        <v>162</v>
      </c>
      <c r="I436" s="48"/>
      <c r="J436" s="51"/>
      <c r="K436" s="54"/>
    </row>
    <row r="437" spans="1:11" ht="15" customHeight="1" x14ac:dyDescent="0.2">
      <c r="A437" s="48"/>
      <c r="B437" s="45"/>
      <c r="C437" s="57"/>
      <c r="D437" s="48"/>
      <c r="E437" s="48"/>
      <c r="F437" s="45"/>
      <c r="G437" s="45"/>
      <c r="H437" s="7" t="s">
        <v>163</v>
      </c>
      <c r="I437" s="48"/>
      <c r="J437" s="51"/>
      <c r="K437" s="54"/>
    </row>
    <row r="438" spans="1:11" ht="15" customHeight="1" x14ac:dyDescent="0.2">
      <c r="A438" s="48"/>
      <c r="B438" s="45"/>
      <c r="C438" s="57"/>
      <c r="D438" s="48"/>
      <c r="E438" s="48"/>
      <c r="F438" s="45"/>
      <c r="G438" s="45"/>
      <c r="H438" s="7" t="s">
        <v>164</v>
      </c>
      <c r="I438" s="48"/>
      <c r="J438" s="51"/>
      <c r="K438" s="54"/>
    </row>
    <row r="439" spans="1:11" ht="15" customHeight="1" x14ac:dyDescent="0.2">
      <c r="A439" s="48"/>
      <c r="B439" s="45"/>
      <c r="C439" s="57"/>
      <c r="D439" s="48"/>
      <c r="E439" s="48"/>
      <c r="F439" s="45"/>
      <c r="G439" s="45"/>
      <c r="H439" s="7" t="s">
        <v>165</v>
      </c>
      <c r="I439" s="48"/>
      <c r="J439" s="51"/>
      <c r="K439" s="54"/>
    </row>
    <row r="440" spans="1:11" ht="15" customHeight="1" x14ac:dyDescent="0.2">
      <c r="A440" s="48"/>
      <c r="B440" s="45"/>
      <c r="C440" s="57"/>
      <c r="D440" s="48"/>
      <c r="E440" s="48"/>
      <c r="F440" s="45"/>
      <c r="G440" s="45"/>
      <c r="H440" s="7" t="s">
        <v>166</v>
      </c>
      <c r="I440" s="48"/>
      <c r="J440" s="51"/>
      <c r="K440" s="54"/>
    </row>
    <row r="441" spans="1:11" ht="15" customHeight="1" x14ac:dyDescent="0.2">
      <c r="A441" s="48"/>
      <c r="B441" s="45"/>
      <c r="C441" s="57"/>
      <c r="D441" s="48"/>
      <c r="E441" s="48"/>
      <c r="F441" s="45"/>
      <c r="G441" s="45"/>
      <c r="H441" s="7" t="s">
        <v>129</v>
      </c>
      <c r="I441" s="48"/>
      <c r="J441" s="51"/>
      <c r="K441" s="54"/>
    </row>
    <row r="442" spans="1:11" ht="15.75" customHeight="1" thickBot="1" x14ac:dyDescent="0.25">
      <c r="A442" s="49"/>
      <c r="B442" s="46"/>
      <c r="C442" s="58"/>
      <c r="D442" s="49"/>
      <c r="E442" s="49"/>
      <c r="F442" s="46"/>
      <c r="G442" s="46"/>
      <c r="H442" s="10"/>
      <c r="I442" s="49"/>
      <c r="J442" s="52"/>
      <c r="K442" s="55"/>
    </row>
    <row r="443" spans="1:11" x14ac:dyDescent="0.2">
      <c r="A443" s="47">
        <v>41</v>
      </c>
      <c r="B443" s="87" t="s">
        <v>449</v>
      </c>
      <c r="C443" s="84"/>
      <c r="D443" s="47" t="s">
        <v>114</v>
      </c>
      <c r="E443" s="47" t="s">
        <v>351</v>
      </c>
      <c r="F443" s="44" t="s">
        <v>172</v>
      </c>
      <c r="G443" s="47" t="s">
        <v>123</v>
      </c>
      <c r="H443" s="4" t="s">
        <v>352</v>
      </c>
      <c r="I443" s="47">
        <v>6</v>
      </c>
      <c r="J443" s="50">
        <v>0</v>
      </c>
      <c r="K443" s="53">
        <f>J443*I443</f>
        <v>0</v>
      </c>
    </row>
    <row r="444" spans="1:11" ht="15" customHeight="1" x14ac:dyDescent="0.2">
      <c r="A444" s="48"/>
      <c r="B444" s="88"/>
      <c r="C444" s="85"/>
      <c r="D444" s="48"/>
      <c r="E444" s="48"/>
      <c r="F444" s="45"/>
      <c r="G444" s="48"/>
      <c r="H444" s="7" t="s">
        <v>353</v>
      </c>
      <c r="I444" s="48"/>
      <c r="J444" s="51"/>
      <c r="K444" s="54"/>
    </row>
    <row r="445" spans="1:11" ht="15" customHeight="1" x14ac:dyDescent="0.2">
      <c r="A445" s="48"/>
      <c r="B445" s="88"/>
      <c r="C445" s="85"/>
      <c r="D445" s="48"/>
      <c r="E445" s="48"/>
      <c r="F445" s="45"/>
      <c r="G445" s="48"/>
      <c r="H445" s="7" t="s">
        <v>354</v>
      </c>
      <c r="I445" s="48"/>
      <c r="J445" s="51"/>
      <c r="K445" s="54"/>
    </row>
    <row r="446" spans="1:11" ht="15" customHeight="1" x14ac:dyDescent="0.2">
      <c r="A446" s="48"/>
      <c r="B446" s="88"/>
      <c r="C446" s="85"/>
      <c r="D446" s="48"/>
      <c r="E446" s="48"/>
      <c r="F446" s="45"/>
      <c r="G446" s="48"/>
      <c r="H446" s="7" t="s">
        <v>355</v>
      </c>
      <c r="I446" s="48"/>
      <c r="J446" s="51"/>
      <c r="K446" s="54"/>
    </row>
    <row r="447" spans="1:11" ht="15" customHeight="1" x14ac:dyDescent="0.2">
      <c r="A447" s="48"/>
      <c r="B447" s="88"/>
      <c r="C447" s="85"/>
      <c r="D447" s="48"/>
      <c r="E447" s="48"/>
      <c r="F447" s="45"/>
      <c r="G447" s="48"/>
      <c r="H447" s="7" t="s">
        <v>356</v>
      </c>
      <c r="I447" s="48"/>
      <c r="J447" s="51"/>
      <c r="K447" s="54"/>
    </row>
    <row r="448" spans="1:11" ht="15" customHeight="1" x14ac:dyDescent="0.2">
      <c r="A448" s="48"/>
      <c r="B448" s="88"/>
      <c r="C448" s="85"/>
      <c r="D448" s="48"/>
      <c r="E448" s="48"/>
      <c r="F448" s="45"/>
      <c r="G448" s="48"/>
      <c r="H448" s="7" t="s">
        <v>357</v>
      </c>
      <c r="I448" s="48"/>
      <c r="J448" s="51"/>
      <c r="K448" s="54"/>
    </row>
    <row r="449" spans="1:11" ht="15" customHeight="1" x14ac:dyDescent="0.2">
      <c r="A449" s="48"/>
      <c r="B449" s="88"/>
      <c r="C449" s="85"/>
      <c r="D449" s="48"/>
      <c r="E449" s="48"/>
      <c r="F449" s="45"/>
      <c r="G449" s="48"/>
      <c r="H449" s="7" t="s">
        <v>358</v>
      </c>
      <c r="I449" s="48"/>
      <c r="J449" s="51"/>
      <c r="K449" s="54"/>
    </row>
    <row r="450" spans="1:11" ht="15" customHeight="1" x14ac:dyDescent="0.2">
      <c r="A450" s="48"/>
      <c r="B450" s="88"/>
      <c r="C450" s="85"/>
      <c r="D450" s="48"/>
      <c r="E450" s="48"/>
      <c r="F450" s="45"/>
      <c r="G450" s="48"/>
      <c r="H450" s="7" t="s">
        <v>188</v>
      </c>
      <c r="I450" s="48"/>
      <c r="J450" s="51"/>
      <c r="K450" s="54"/>
    </row>
    <row r="451" spans="1:11" ht="15" customHeight="1" x14ac:dyDescent="0.2">
      <c r="A451" s="48"/>
      <c r="B451" s="88"/>
      <c r="C451" s="85"/>
      <c r="D451" s="48"/>
      <c r="E451" s="48"/>
      <c r="F451" s="45"/>
      <c r="G451" s="48"/>
      <c r="H451" s="7"/>
      <c r="I451" s="48"/>
      <c r="J451" s="51"/>
      <c r="K451" s="54"/>
    </row>
    <row r="452" spans="1:11" ht="15" customHeight="1" x14ac:dyDescent="0.2">
      <c r="A452" s="48"/>
      <c r="B452" s="88"/>
      <c r="C452" s="85"/>
      <c r="D452" s="48"/>
      <c r="E452" s="48"/>
      <c r="F452" s="45"/>
      <c r="G452" s="48"/>
      <c r="H452" s="7"/>
      <c r="I452" s="48"/>
      <c r="J452" s="51"/>
      <c r="K452" s="54"/>
    </row>
    <row r="453" spans="1:11" ht="15.75" customHeight="1" thickBot="1" x14ac:dyDescent="0.25">
      <c r="A453" s="49"/>
      <c r="B453" s="89"/>
      <c r="C453" s="86"/>
      <c r="D453" s="49"/>
      <c r="E453" s="49"/>
      <c r="F453" s="46"/>
      <c r="G453" s="49"/>
      <c r="H453" s="10"/>
      <c r="I453" s="49"/>
      <c r="J453" s="52"/>
      <c r="K453" s="55"/>
    </row>
    <row r="454" spans="1:11" x14ac:dyDescent="0.2">
      <c r="A454" s="47">
        <v>42</v>
      </c>
      <c r="B454" s="44" t="s">
        <v>167</v>
      </c>
      <c r="C454" s="56"/>
      <c r="D454" s="47" t="s">
        <v>114</v>
      </c>
      <c r="E454" s="47" t="s">
        <v>148</v>
      </c>
      <c r="F454" s="44" t="s">
        <v>168</v>
      </c>
      <c r="G454" s="44" t="s">
        <v>450</v>
      </c>
      <c r="H454" s="4" t="s">
        <v>183</v>
      </c>
      <c r="I454" s="47">
        <v>10</v>
      </c>
      <c r="J454" s="50">
        <v>0</v>
      </c>
      <c r="K454" s="53">
        <f>J454*I454</f>
        <v>0</v>
      </c>
    </row>
    <row r="455" spans="1:11" ht="15" customHeight="1" x14ac:dyDescent="0.2">
      <c r="A455" s="48"/>
      <c r="B455" s="45"/>
      <c r="C455" s="57"/>
      <c r="D455" s="48"/>
      <c r="E455" s="48"/>
      <c r="F455" s="45"/>
      <c r="G455" s="45"/>
      <c r="H455" s="7" t="s">
        <v>184</v>
      </c>
      <c r="I455" s="48"/>
      <c r="J455" s="51"/>
      <c r="K455" s="54"/>
    </row>
    <row r="456" spans="1:11" ht="15" customHeight="1" x14ac:dyDescent="0.2">
      <c r="A456" s="48"/>
      <c r="B456" s="45"/>
      <c r="C456" s="57"/>
      <c r="D456" s="48"/>
      <c r="E456" s="48"/>
      <c r="F456" s="45"/>
      <c r="G456" s="45"/>
      <c r="H456" s="7" t="s">
        <v>185</v>
      </c>
      <c r="I456" s="48"/>
      <c r="J456" s="51"/>
      <c r="K456" s="54"/>
    </row>
    <row r="457" spans="1:11" ht="15" customHeight="1" x14ac:dyDescent="0.2">
      <c r="A457" s="48"/>
      <c r="B457" s="45"/>
      <c r="C457" s="57"/>
      <c r="D457" s="48"/>
      <c r="E457" s="48"/>
      <c r="F457" s="45"/>
      <c r="G457" s="45"/>
      <c r="H457" s="7" t="s">
        <v>186</v>
      </c>
      <c r="I457" s="48"/>
      <c r="J457" s="51"/>
      <c r="K457" s="54"/>
    </row>
    <row r="458" spans="1:11" ht="15" customHeight="1" x14ac:dyDescent="0.2">
      <c r="A458" s="48"/>
      <c r="B458" s="45"/>
      <c r="C458" s="57"/>
      <c r="D458" s="48"/>
      <c r="E458" s="48"/>
      <c r="F458" s="45"/>
      <c r="G458" s="45"/>
      <c r="H458" s="7" t="s">
        <v>187</v>
      </c>
      <c r="I458" s="48"/>
      <c r="J458" s="51"/>
      <c r="K458" s="54"/>
    </row>
    <row r="459" spans="1:11" ht="15" customHeight="1" x14ac:dyDescent="0.2">
      <c r="A459" s="48"/>
      <c r="B459" s="45"/>
      <c r="C459" s="57"/>
      <c r="D459" s="48"/>
      <c r="E459" s="48"/>
      <c r="F459" s="45"/>
      <c r="G459" s="45"/>
      <c r="H459" s="7" t="s">
        <v>188</v>
      </c>
      <c r="I459" s="48"/>
      <c r="J459" s="51"/>
      <c r="K459" s="54"/>
    </row>
    <row r="460" spans="1:11" ht="15" customHeight="1" x14ac:dyDescent="0.2">
      <c r="A460" s="48"/>
      <c r="B460" s="45"/>
      <c r="C460" s="57"/>
      <c r="D460" s="48"/>
      <c r="E460" s="48"/>
      <c r="F460" s="45"/>
      <c r="G460" s="45"/>
      <c r="H460" s="7"/>
      <c r="I460" s="48"/>
      <c r="J460" s="51"/>
      <c r="K460" s="54"/>
    </row>
    <row r="461" spans="1:11" ht="15" customHeight="1" x14ac:dyDescent="0.2">
      <c r="A461" s="48"/>
      <c r="B461" s="45"/>
      <c r="C461" s="57"/>
      <c r="D461" s="48"/>
      <c r="E461" s="48"/>
      <c r="F461" s="45"/>
      <c r="G461" s="45"/>
      <c r="H461" s="7"/>
      <c r="I461" s="48"/>
      <c r="J461" s="51"/>
      <c r="K461" s="54"/>
    </row>
    <row r="462" spans="1:11" ht="15" customHeight="1" x14ac:dyDescent="0.2">
      <c r="A462" s="48"/>
      <c r="B462" s="45"/>
      <c r="C462" s="57"/>
      <c r="D462" s="48"/>
      <c r="E462" s="48"/>
      <c r="F462" s="45"/>
      <c r="G462" s="45"/>
      <c r="H462" s="7"/>
      <c r="I462" s="48"/>
      <c r="J462" s="51"/>
      <c r="K462" s="54"/>
    </row>
    <row r="463" spans="1:11" ht="15" customHeight="1" x14ac:dyDescent="0.2">
      <c r="A463" s="48"/>
      <c r="B463" s="45"/>
      <c r="C463" s="57"/>
      <c r="D463" s="48"/>
      <c r="E463" s="48"/>
      <c r="F463" s="45"/>
      <c r="G463" s="45"/>
      <c r="H463" s="7"/>
      <c r="I463" s="48"/>
      <c r="J463" s="51"/>
      <c r="K463" s="54"/>
    </row>
    <row r="464" spans="1:11" ht="15.75" customHeight="1" thickBot="1" x14ac:dyDescent="0.25">
      <c r="A464" s="49"/>
      <c r="B464" s="43"/>
      <c r="C464" s="58"/>
      <c r="D464" s="49"/>
      <c r="E464" s="49"/>
      <c r="F464" s="46"/>
      <c r="G464" s="46"/>
      <c r="H464" s="10"/>
      <c r="I464" s="49"/>
      <c r="J464" s="52"/>
      <c r="K464" s="55"/>
    </row>
    <row r="465" spans="1:11" x14ac:dyDescent="0.2">
      <c r="A465" s="47">
        <v>43</v>
      </c>
      <c r="B465" s="44" t="s">
        <v>227</v>
      </c>
      <c r="C465" s="47"/>
      <c r="D465" s="47" t="s">
        <v>114</v>
      </c>
      <c r="E465" s="47"/>
      <c r="F465" s="44" t="s">
        <v>367</v>
      </c>
      <c r="G465" s="47" t="s">
        <v>123</v>
      </c>
      <c r="H465" s="4" t="s">
        <v>228</v>
      </c>
      <c r="I465" s="47">
        <v>36</v>
      </c>
      <c r="J465" s="50">
        <v>0</v>
      </c>
      <c r="K465" s="53">
        <f>J465*I465</f>
        <v>0</v>
      </c>
    </row>
    <row r="466" spans="1:11" ht="15" customHeight="1" x14ac:dyDescent="0.2">
      <c r="A466" s="48"/>
      <c r="B466" s="45"/>
      <c r="C466" s="48"/>
      <c r="D466" s="48"/>
      <c r="E466" s="48"/>
      <c r="F466" s="45"/>
      <c r="G466" s="48"/>
      <c r="H466" s="7" t="s">
        <v>229</v>
      </c>
      <c r="I466" s="48"/>
      <c r="J466" s="51"/>
      <c r="K466" s="54"/>
    </row>
    <row r="467" spans="1:11" ht="15" customHeight="1" x14ac:dyDescent="0.2">
      <c r="A467" s="48"/>
      <c r="B467" s="45"/>
      <c r="C467" s="48"/>
      <c r="D467" s="48"/>
      <c r="E467" s="48"/>
      <c r="F467" s="45"/>
      <c r="G467" s="48"/>
      <c r="H467" s="7" t="s">
        <v>368</v>
      </c>
      <c r="I467" s="48"/>
      <c r="J467" s="51"/>
      <c r="K467" s="54"/>
    </row>
    <row r="468" spans="1:11" ht="15" customHeight="1" x14ac:dyDescent="0.2">
      <c r="A468" s="48"/>
      <c r="B468" s="45"/>
      <c r="C468" s="48"/>
      <c r="D468" s="48"/>
      <c r="E468" s="48"/>
      <c r="F468" s="45"/>
      <c r="G468" s="48"/>
      <c r="H468" s="7"/>
      <c r="I468" s="48"/>
      <c r="J468" s="51"/>
      <c r="K468" s="54"/>
    </row>
    <row r="469" spans="1:11" ht="15" customHeight="1" x14ac:dyDescent="0.2">
      <c r="A469" s="48"/>
      <c r="B469" s="45"/>
      <c r="C469" s="48"/>
      <c r="D469" s="48"/>
      <c r="E469" s="48"/>
      <c r="F469" s="45"/>
      <c r="G469" s="48"/>
      <c r="H469" s="7"/>
      <c r="I469" s="48"/>
      <c r="J469" s="51"/>
      <c r="K469" s="54"/>
    </row>
    <row r="470" spans="1:11" ht="15" customHeight="1" x14ac:dyDescent="0.2">
      <c r="A470" s="48"/>
      <c r="B470" s="45"/>
      <c r="C470" s="48"/>
      <c r="D470" s="48"/>
      <c r="E470" s="48"/>
      <c r="F470" s="45"/>
      <c r="G470" s="48"/>
      <c r="H470" s="7"/>
      <c r="I470" s="48"/>
      <c r="J470" s="51"/>
      <c r="K470" s="54"/>
    </row>
    <row r="471" spans="1:11" ht="15" customHeight="1" x14ac:dyDescent="0.2">
      <c r="A471" s="48"/>
      <c r="B471" s="45"/>
      <c r="C471" s="48"/>
      <c r="D471" s="48"/>
      <c r="E471" s="48"/>
      <c r="F471" s="45"/>
      <c r="G471" s="48"/>
      <c r="H471" s="7"/>
      <c r="I471" s="48"/>
      <c r="J471" s="51"/>
      <c r="K471" s="54"/>
    </row>
    <row r="472" spans="1:11" ht="15" customHeight="1" x14ac:dyDescent="0.2">
      <c r="A472" s="48"/>
      <c r="B472" s="45"/>
      <c r="C472" s="48"/>
      <c r="D472" s="48"/>
      <c r="E472" s="48"/>
      <c r="F472" s="45"/>
      <c r="G472" s="48"/>
      <c r="H472" s="7"/>
      <c r="I472" s="48"/>
      <c r="J472" s="51"/>
      <c r="K472" s="54"/>
    </row>
    <row r="473" spans="1:11" ht="15" customHeight="1" x14ac:dyDescent="0.2">
      <c r="A473" s="48"/>
      <c r="B473" s="45"/>
      <c r="C473" s="48"/>
      <c r="D473" s="48"/>
      <c r="E473" s="48"/>
      <c r="F473" s="45"/>
      <c r="G473" s="48"/>
      <c r="H473" s="7"/>
      <c r="I473" s="48"/>
      <c r="J473" s="51"/>
      <c r="K473" s="54"/>
    </row>
    <row r="474" spans="1:11" ht="15" customHeight="1" x14ac:dyDescent="0.2">
      <c r="A474" s="48"/>
      <c r="B474" s="45"/>
      <c r="C474" s="48"/>
      <c r="D474" s="48"/>
      <c r="E474" s="48"/>
      <c r="F474" s="45"/>
      <c r="G474" s="48"/>
      <c r="H474" s="7"/>
      <c r="I474" s="48"/>
      <c r="J474" s="51"/>
      <c r="K474" s="54"/>
    </row>
    <row r="475" spans="1:11" ht="15.75" customHeight="1" thickBot="1" x14ac:dyDescent="0.25">
      <c r="A475" s="49"/>
      <c r="B475" s="46"/>
      <c r="C475" s="49"/>
      <c r="D475" s="49"/>
      <c r="E475" s="49"/>
      <c r="F475" s="46"/>
      <c r="G475" s="49"/>
      <c r="H475" s="10"/>
      <c r="I475" s="49"/>
      <c r="J475" s="52"/>
      <c r="K475" s="55"/>
    </row>
    <row r="476" spans="1:11" x14ac:dyDescent="0.2">
      <c r="A476" s="47">
        <v>44</v>
      </c>
      <c r="B476" s="44" t="s">
        <v>282</v>
      </c>
      <c r="C476" s="56"/>
      <c r="D476" s="47" t="s">
        <v>114</v>
      </c>
      <c r="E476" s="47" t="s">
        <v>234</v>
      </c>
      <c r="F476" s="44" t="s">
        <v>269</v>
      </c>
      <c r="G476" s="44" t="s">
        <v>451</v>
      </c>
      <c r="H476" s="3" t="s">
        <v>283</v>
      </c>
      <c r="I476" s="47">
        <v>26</v>
      </c>
      <c r="J476" s="50">
        <v>0</v>
      </c>
      <c r="K476" s="53">
        <f>J476*I476</f>
        <v>0</v>
      </c>
    </row>
    <row r="477" spans="1:11" ht="15" customHeight="1" x14ac:dyDescent="0.2">
      <c r="A477" s="48"/>
      <c r="B477" s="45"/>
      <c r="C477" s="57"/>
      <c r="D477" s="48"/>
      <c r="E477" s="48"/>
      <c r="F477" s="45"/>
      <c r="G477" s="45"/>
      <c r="H477" s="6" t="s">
        <v>284</v>
      </c>
      <c r="I477" s="48"/>
      <c r="J477" s="51"/>
      <c r="K477" s="54"/>
    </row>
    <row r="478" spans="1:11" ht="15" customHeight="1" x14ac:dyDescent="0.2">
      <c r="A478" s="48"/>
      <c r="B478" s="45"/>
      <c r="C478" s="57"/>
      <c r="D478" s="48"/>
      <c r="E478" s="48"/>
      <c r="F478" s="45"/>
      <c r="G478" s="45"/>
      <c r="H478" s="6" t="s">
        <v>285</v>
      </c>
      <c r="I478" s="48"/>
      <c r="J478" s="51"/>
      <c r="K478" s="54"/>
    </row>
    <row r="479" spans="1:11" ht="15" customHeight="1" x14ac:dyDescent="0.2">
      <c r="A479" s="48"/>
      <c r="B479" s="45"/>
      <c r="C479" s="57"/>
      <c r="D479" s="48"/>
      <c r="E479" s="48"/>
      <c r="F479" s="45"/>
      <c r="G479" s="45"/>
      <c r="H479" s="6" t="s">
        <v>286</v>
      </c>
      <c r="I479" s="48"/>
      <c r="J479" s="51"/>
      <c r="K479" s="54"/>
    </row>
    <row r="480" spans="1:11" ht="15" customHeight="1" x14ac:dyDescent="0.2">
      <c r="A480" s="48"/>
      <c r="B480" s="45"/>
      <c r="C480" s="57"/>
      <c r="D480" s="48"/>
      <c r="E480" s="48"/>
      <c r="F480" s="45"/>
      <c r="G480" s="45"/>
      <c r="H480" s="6" t="s">
        <v>287</v>
      </c>
      <c r="I480" s="48"/>
      <c r="J480" s="51"/>
      <c r="K480" s="54"/>
    </row>
    <row r="481" spans="1:11" ht="15" customHeight="1" x14ac:dyDescent="0.2">
      <c r="A481" s="48"/>
      <c r="B481" s="45"/>
      <c r="C481" s="57"/>
      <c r="D481" s="48"/>
      <c r="E481" s="48"/>
      <c r="F481" s="45"/>
      <c r="G481" s="45"/>
      <c r="H481" s="6" t="s">
        <v>288</v>
      </c>
      <c r="I481" s="48"/>
      <c r="J481" s="51"/>
      <c r="K481" s="54"/>
    </row>
    <row r="482" spans="1:11" ht="15" customHeight="1" x14ac:dyDescent="0.2">
      <c r="A482" s="48"/>
      <c r="B482" s="45"/>
      <c r="C482" s="57"/>
      <c r="D482" s="48"/>
      <c r="E482" s="48"/>
      <c r="F482" s="45"/>
      <c r="G482" s="45"/>
      <c r="H482" s="6" t="s">
        <v>129</v>
      </c>
      <c r="I482" s="48"/>
      <c r="J482" s="51"/>
      <c r="K482" s="54"/>
    </row>
    <row r="483" spans="1:11" ht="15" customHeight="1" x14ac:dyDescent="0.2">
      <c r="A483" s="48"/>
      <c r="B483" s="45"/>
      <c r="C483" s="57"/>
      <c r="D483" s="48"/>
      <c r="E483" s="48"/>
      <c r="F483" s="45"/>
      <c r="G483" s="45"/>
      <c r="H483" s="6"/>
      <c r="I483" s="48"/>
      <c r="J483" s="51"/>
      <c r="K483" s="54"/>
    </row>
    <row r="484" spans="1:11" ht="15" customHeight="1" x14ac:dyDescent="0.2">
      <c r="A484" s="48"/>
      <c r="B484" s="45"/>
      <c r="C484" s="57"/>
      <c r="D484" s="48"/>
      <c r="E484" s="48"/>
      <c r="F484" s="45"/>
      <c r="G484" s="45"/>
      <c r="H484" s="6"/>
      <c r="I484" s="48"/>
      <c r="J484" s="51"/>
      <c r="K484" s="54"/>
    </row>
    <row r="485" spans="1:11" ht="15" customHeight="1" x14ac:dyDescent="0.2">
      <c r="A485" s="48"/>
      <c r="B485" s="45"/>
      <c r="C485" s="57"/>
      <c r="D485" s="48"/>
      <c r="E485" s="48"/>
      <c r="F485" s="45"/>
      <c r="G485" s="45"/>
      <c r="H485" s="6"/>
      <c r="I485" s="48"/>
      <c r="J485" s="51"/>
      <c r="K485" s="54"/>
    </row>
    <row r="486" spans="1:11" ht="15.75" customHeight="1" thickBot="1" x14ac:dyDescent="0.25">
      <c r="A486" s="49"/>
      <c r="B486" s="46"/>
      <c r="C486" s="58"/>
      <c r="D486" s="49"/>
      <c r="E486" s="49"/>
      <c r="F486" s="46"/>
      <c r="G486" s="46"/>
      <c r="H486" s="9"/>
      <c r="I486" s="49"/>
      <c r="J486" s="52"/>
      <c r="K486" s="55"/>
    </row>
    <row r="487" spans="1:11" x14ac:dyDescent="0.2">
      <c r="A487" s="47">
        <v>45</v>
      </c>
      <c r="B487" s="44" t="s">
        <v>290</v>
      </c>
      <c r="C487" s="47"/>
      <c r="D487" s="47" t="s">
        <v>114</v>
      </c>
      <c r="E487" s="47" t="s">
        <v>144</v>
      </c>
      <c r="F487" s="44" t="s">
        <v>291</v>
      </c>
      <c r="G487" s="44" t="s">
        <v>452</v>
      </c>
      <c r="H487" s="3" t="s">
        <v>292</v>
      </c>
      <c r="I487" s="47">
        <v>11</v>
      </c>
      <c r="J487" s="50">
        <v>0</v>
      </c>
      <c r="K487" s="53">
        <f>J487*I487</f>
        <v>0</v>
      </c>
    </row>
    <row r="488" spans="1:11" ht="15" customHeight="1" x14ac:dyDescent="0.2">
      <c r="A488" s="48"/>
      <c r="B488" s="45"/>
      <c r="C488" s="48"/>
      <c r="D488" s="48"/>
      <c r="E488" s="48"/>
      <c r="F488" s="45"/>
      <c r="G488" s="45"/>
      <c r="H488" s="6" t="s">
        <v>293</v>
      </c>
      <c r="I488" s="48"/>
      <c r="J488" s="51"/>
      <c r="K488" s="54"/>
    </row>
    <row r="489" spans="1:11" ht="15" customHeight="1" x14ac:dyDescent="0.2">
      <c r="A489" s="48"/>
      <c r="B489" s="45"/>
      <c r="C489" s="48"/>
      <c r="D489" s="48"/>
      <c r="E489" s="48"/>
      <c r="F489" s="45"/>
      <c r="G489" s="45"/>
      <c r="H489" s="6" t="s">
        <v>294</v>
      </c>
      <c r="I489" s="48"/>
      <c r="J489" s="51"/>
      <c r="K489" s="54"/>
    </row>
    <row r="490" spans="1:11" ht="15" customHeight="1" x14ac:dyDescent="0.2">
      <c r="A490" s="48"/>
      <c r="B490" s="45"/>
      <c r="C490" s="48"/>
      <c r="D490" s="48"/>
      <c r="E490" s="48"/>
      <c r="F490" s="45"/>
      <c r="G490" s="45"/>
      <c r="H490" s="6" t="s">
        <v>295</v>
      </c>
      <c r="I490" s="48"/>
      <c r="J490" s="51"/>
      <c r="K490" s="54"/>
    </row>
    <row r="491" spans="1:11" ht="15" customHeight="1" x14ac:dyDescent="0.2">
      <c r="A491" s="48"/>
      <c r="B491" s="45"/>
      <c r="C491" s="48"/>
      <c r="D491" s="48"/>
      <c r="E491" s="48"/>
      <c r="F491" s="45"/>
      <c r="G491" s="45"/>
      <c r="H491" s="6" t="s">
        <v>296</v>
      </c>
      <c r="I491" s="48"/>
      <c r="J491" s="51"/>
      <c r="K491" s="54"/>
    </row>
    <row r="492" spans="1:11" ht="15" customHeight="1" x14ac:dyDescent="0.2">
      <c r="A492" s="48"/>
      <c r="B492" s="45"/>
      <c r="C492" s="48"/>
      <c r="D492" s="48"/>
      <c r="E492" s="48"/>
      <c r="F492" s="45"/>
      <c r="G492" s="45"/>
      <c r="H492" s="6" t="s">
        <v>297</v>
      </c>
      <c r="I492" s="48"/>
      <c r="J492" s="51"/>
      <c r="K492" s="54"/>
    </row>
    <row r="493" spans="1:11" ht="15" customHeight="1" x14ac:dyDescent="0.2">
      <c r="A493" s="48"/>
      <c r="B493" s="45"/>
      <c r="C493" s="48"/>
      <c r="D493" s="48"/>
      <c r="E493" s="48"/>
      <c r="F493" s="45"/>
      <c r="G493" s="45"/>
      <c r="H493" s="6" t="s">
        <v>298</v>
      </c>
      <c r="I493" s="48"/>
      <c r="J493" s="51"/>
      <c r="K493" s="54"/>
    </row>
    <row r="494" spans="1:11" ht="15" customHeight="1" x14ac:dyDescent="0.2">
      <c r="A494" s="48"/>
      <c r="B494" s="45"/>
      <c r="C494" s="48"/>
      <c r="D494" s="48"/>
      <c r="E494" s="48"/>
      <c r="F494" s="45"/>
      <c r="G494" s="45"/>
      <c r="H494" s="6" t="s">
        <v>299</v>
      </c>
      <c r="I494" s="48"/>
      <c r="J494" s="51"/>
      <c r="K494" s="54"/>
    </row>
    <row r="495" spans="1:11" ht="15" customHeight="1" x14ac:dyDescent="0.2">
      <c r="A495" s="48"/>
      <c r="B495" s="45"/>
      <c r="C495" s="48"/>
      <c r="D495" s="48"/>
      <c r="E495" s="48"/>
      <c r="F495" s="45"/>
      <c r="G495" s="45"/>
      <c r="H495" s="6" t="s">
        <v>300</v>
      </c>
      <c r="I495" s="48"/>
      <c r="J495" s="51"/>
      <c r="K495" s="54"/>
    </row>
    <row r="496" spans="1:11" ht="15" customHeight="1" x14ac:dyDescent="0.2">
      <c r="A496" s="48"/>
      <c r="B496" s="45"/>
      <c r="C496" s="48"/>
      <c r="D496" s="48"/>
      <c r="E496" s="48"/>
      <c r="F496" s="45"/>
      <c r="G496" s="45"/>
      <c r="H496" s="6" t="s">
        <v>397</v>
      </c>
      <c r="I496" s="48"/>
      <c r="J496" s="51"/>
      <c r="K496" s="54"/>
    </row>
    <row r="497" spans="1:11" ht="15.75" customHeight="1" thickBot="1" x14ac:dyDescent="0.25">
      <c r="A497" s="49"/>
      <c r="B497" s="46"/>
      <c r="C497" s="49"/>
      <c r="D497" s="49"/>
      <c r="E497" s="49"/>
      <c r="F497" s="46"/>
      <c r="G497" s="46"/>
      <c r="H497" s="9"/>
      <c r="I497" s="49"/>
      <c r="J497" s="52"/>
      <c r="K497" s="55"/>
    </row>
    <row r="498" spans="1:11" x14ac:dyDescent="0.2">
      <c r="A498" s="47">
        <v>46</v>
      </c>
      <c r="B498" s="44" t="s">
        <v>301</v>
      </c>
      <c r="C498" s="47"/>
      <c r="D498" s="90" t="s">
        <v>114</v>
      </c>
      <c r="E498" s="47" t="s">
        <v>144</v>
      </c>
      <c r="F498" s="44" t="s">
        <v>302</v>
      </c>
      <c r="G498" s="44" t="s">
        <v>453</v>
      </c>
      <c r="H498" s="4" t="s">
        <v>303</v>
      </c>
      <c r="I498" s="47">
        <v>6</v>
      </c>
      <c r="J498" s="50">
        <v>0</v>
      </c>
      <c r="K498" s="53">
        <f>J498*I498</f>
        <v>0</v>
      </c>
    </row>
    <row r="499" spans="1:11" ht="15" customHeight="1" x14ac:dyDescent="0.2">
      <c r="A499" s="48"/>
      <c r="B499" s="45"/>
      <c r="C499" s="48"/>
      <c r="D499" s="91"/>
      <c r="E499" s="48"/>
      <c r="F499" s="45"/>
      <c r="G499" s="45"/>
      <c r="H499" s="7" t="s">
        <v>304</v>
      </c>
      <c r="I499" s="48"/>
      <c r="J499" s="51"/>
      <c r="K499" s="54"/>
    </row>
    <row r="500" spans="1:11" ht="15" customHeight="1" x14ac:dyDescent="0.2">
      <c r="A500" s="48"/>
      <c r="B500" s="45"/>
      <c r="C500" s="48"/>
      <c r="D500" s="91"/>
      <c r="E500" s="48"/>
      <c r="F500" s="45"/>
      <c r="G500" s="45"/>
      <c r="H500" s="7" t="s">
        <v>305</v>
      </c>
      <c r="I500" s="48"/>
      <c r="J500" s="51"/>
      <c r="K500" s="54"/>
    </row>
    <row r="501" spans="1:11" ht="15" customHeight="1" x14ac:dyDescent="0.2">
      <c r="A501" s="48"/>
      <c r="B501" s="45"/>
      <c r="C501" s="48"/>
      <c r="D501" s="91"/>
      <c r="E501" s="48"/>
      <c r="F501" s="45"/>
      <c r="G501" s="45"/>
      <c r="H501" s="7" t="s">
        <v>324</v>
      </c>
      <c r="I501" s="48"/>
      <c r="J501" s="51"/>
      <c r="K501" s="54"/>
    </row>
    <row r="502" spans="1:11" ht="15" customHeight="1" x14ac:dyDescent="0.2">
      <c r="A502" s="48"/>
      <c r="B502" s="45"/>
      <c r="C502" s="48"/>
      <c r="D502" s="91"/>
      <c r="E502" s="48"/>
      <c r="F502" s="45"/>
      <c r="G502" s="45"/>
      <c r="H502" s="7"/>
      <c r="I502" s="48"/>
      <c r="J502" s="51"/>
      <c r="K502" s="54"/>
    </row>
    <row r="503" spans="1:11" ht="15" customHeight="1" x14ac:dyDescent="0.2">
      <c r="A503" s="48"/>
      <c r="B503" s="45"/>
      <c r="C503" s="48"/>
      <c r="D503" s="91"/>
      <c r="E503" s="48"/>
      <c r="F503" s="45"/>
      <c r="G503" s="45"/>
      <c r="H503" s="7"/>
      <c r="I503" s="48"/>
      <c r="J503" s="51"/>
      <c r="K503" s="54"/>
    </row>
    <row r="504" spans="1:11" ht="15" customHeight="1" x14ac:dyDescent="0.2">
      <c r="A504" s="48"/>
      <c r="B504" s="45"/>
      <c r="C504" s="48"/>
      <c r="D504" s="91"/>
      <c r="E504" s="48"/>
      <c r="F504" s="45"/>
      <c r="G504" s="45"/>
      <c r="H504" s="7"/>
      <c r="I504" s="48"/>
      <c r="J504" s="51"/>
      <c r="K504" s="54"/>
    </row>
    <row r="505" spans="1:11" ht="15" customHeight="1" x14ac:dyDescent="0.2">
      <c r="A505" s="48"/>
      <c r="B505" s="45"/>
      <c r="C505" s="48"/>
      <c r="D505" s="91"/>
      <c r="E505" s="48"/>
      <c r="F505" s="45"/>
      <c r="G505" s="45"/>
      <c r="H505" s="7"/>
      <c r="I505" s="48"/>
      <c r="J505" s="51"/>
      <c r="K505" s="54"/>
    </row>
    <row r="506" spans="1:11" ht="15" customHeight="1" x14ac:dyDescent="0.2">
      <c r="A506" s="48"/>
      <c r="B506" s="45"/>
      <c r="C506" s="48"/>
      <c r="D506" s="91"/>
      <c r="E506" s="48"/>
      <c r="F506" s="45"/>
      <c r="G506" s="45"/>
      <c r="H506" s="7"/>
      <c r="I506" s="48"/>
      <c r="J506" s="51"/>
      <c r="K506" s="54"/>
    </row>
    <row r="507" spans="1:11" ht="15" customHeight="1" x14ac:dyDescent="0.2">
      <c r="A507" s="48"/>
      <c r="B507" s="45"/>
      <c r="C507" s="48"/>
      <c r="D507" s="91"/>
      <c r="E507" s="48"/>
      <c r="F507" s="45"/>
      <c r="G507" s="45"/>
      <c r="H507" s="7"/>
      <c r="I507" s="48"/>
      <c r="J507" s="51"/>
      <c r="K507" s="54"/>
    </row>
    <row r="508" spans="1:11" ht="15.75" customHeight="1" thickBot="1" x14ac:dyDescent="0.25">
      <c r="A508" s="49"/>
      <c r="B508" s="46"/>
      <c r="C508" s="49"/>
      <c r="D508" s="92"/>
      <c r="E508" s="49"/>
      <c r="F508" s="46"/>
      <c r="G508" s="46"/>
      <c r="H508" s="10"/>
      <c r="I508" s="49"/>
      <c r="J508" s="52"/>
      <c r="K508" s="55"/>
    </row>
    <row r="509" spans="1:11" x14ac:dyDescent="0.2">
      <c r="A509" s="47">
        <v>47</v>
      </c>
      <c r="B509" s="44" t="s">
        <v>232</v>
      </c>
      <c r="C509" s="56"/>
      <c r="D509" s="47" t="s">
        <v>233</v>
      </c>
      <c r="E509" s="47" t="s">
        <v>234</v>
      </c>
      <c r="F509" s="44" t="s">
        <v>235</v>
      </c>
      <c r="G509" s="44" t="s">
        <v>448</v>
      </c>
      <c r="H509" s="4" t="s">
        <v>236</v>
      </c>
      <c r="I509" s="47">
        <v>60</v>
      </c>
      <c r="J509" s="50">
        <v>0</v>
      </c>
      <c r="K509" s="53">
        <f>J509*I509</f>
        <v>0</v>
      </c>
    </row>
    <row r="510" spans="1:11" ht="15" customHeight="1" x14ac:dyDescent="0.2">
      <c r="A510" s="48"/>
      <c r="B510" s="45"/>
      <c r="C510" s="57"/>
      <c r="D510" s="48"/>
      <c r="E510" s="48"/>
      <c r="F510" s="45"/>
      <c r="G510" s="45"/>
      <c r="H510" s="7" t="s">
        <v>246</v>
      </c>
      <c r="I510" s="48"/>
      <c r="J510" s="51"/>
      <c r="K510" s="54"/>
    </row>
    <row r="511" spans="1:11" ht="15" customHeight="1" x14ac:dyDescent="0.2">
      <c r="A511" s="48"/>
      <c r="B511" s="45"/>
      <c r="C511" s="57"/>
      <c r="D511" s="48"/>
      <c r="E511" s="48"/>
      <c r="F511" s="45"/>
      <c r="G511" s="45"/>
      <c r="H511" s="7" t="s">
        <v>237</v>
      </c>
      <c r="I511" s="48"/>
      <c r="J511" s="51"/>
      <c r="K511" s="54"/>
    </row>
    <row r="512" spans="1:11" ht="15" customHeight="1" x14ac:dyDescent="0.2">
      <c r="A512" s="48"/>
      <c r="B512" s="45"/>
      <c r="C512" s="57"/>
      <c r="D512" s="48"/>
      <c r="E512" s="48"/>
      <c r="F512" s="45"/>
      <c r="G512" s="45"/>
      <c r="H512" s="7" t="s">
        <v>238</v>
      </c>
      <c r="I512" s="48"/>
      <c r="J512" s="51"/>
      <c r="K512" s="54"/>
    </row>
    <row r="513" spans="1:11" ht="15" customHeight="1" x14ac:dyDescent="0.2">
      <c r="A513" s="48"/>
      <c r="B513" s="45"/>
      <c r="C513" s="57"/>
      <c r="D513" s="48"/>
      <c r="E513" s="48"/>
      <c r="F513" s="45"/>
      <c r="G513" s="45"/>
      <c r="H513" s="7" t="s">
        <v>239</v>
      </c>
      <c r="I513" s="48"/>
      <c r="J513" s="51"/>
      <c r="K513" s="54"/>
    </row>
    <row r="514" spans="1:11" ht="15" customHeight="1" x14ac:dyDescent="0.2">
      <c r="A514" s="48"/>
      <c r="B514" s="45"/>
      <c r="C514" s="57"/>
      <c r="D514" s="48"/>
      <c r="E514" s="48"/>
      <c r="F514" s="45"/>
      <c r="G514" s="45"/>
      <c r="H514" s="7" t="s">
        <v>240</v>
      </c>
      <c r="I514" s="48"/>
      <c r="J514" s="51"/>
      <c r="K514" s="54"/>
    </row>
    <row r="515" spans="1:11" ht="15" customHeight="1" x14ac:dyDescent="0.2">
      <c r="A515" s="48"/>
      <c r="B515" s="45"/>
      <c r="C515" s="57"/>
      <c r="D515" s="48"/>
      <c r="E515" s="48"/>
      <c r="F515" s="45"/>
      <c r="G515" s="45"/>
      <c r="H515" s="7" t="s">
        <v>241</v>
      </c>
      <c r="I515" s="48"/>
      <c r="J515" s="51"/>
      <c r="K515" s="54"/>
    </row>
    <row r="516" spans="1:11" ht="15" customHeight="1" x14ac:dyDescent="0.2">
      <c r="A516" s="48"/>
      <c r="B516" s="45"/>
      <c r="C516" s="57"/>
      <c r="D516" s="48"/>
      <c r="E516" s="48"/>
      <c r="F516" s="45"/>
      <c r="G516" s="45"/>
      <c r="H516" s="7" t="s">
        <v>242</v>
      </c>
      <c r="I516" s="48"/>
      <c r="J516" s="51"/>
      <c r="K516" s="54"/>
    </row>
    <row r="517" spans="1:11" ht="15" customHeight="1" x14ac:dyDescent="0.2">
      <c r="A517" s="48"/>
      <c r="B517" s="45"/>
      <c r="C517" s="57"/>
      <c r="D517" s="48"/>
      <c r="E517" s="48"/>
      <c r="F517" s="45"/>
      <c r="G517" s="45"/>
      <c r="H517" s="7" t="s">
        <v>243</v>
      </c>
      <c r="I517" s="48"/>
      <c r="J517" s="51"/>
      <c r="K517" s="54"/>
    </row>
    <row r="518" spans="1:11" ht="15" customHeight="1" x14ac:dyDescent="0.2">
      <c r="A518" s="48"/>
      <c r="B518" s="45"/>
      <c r="C518" s="57"/>
      <c r="D518" s="48"/>
      <c r="E518" s="48"/>
      <c r="F518" s="45"/>
      <c r="G518" s="45"/>
      <c r="H518" s="7" t="s">
        <v>244</v>
      </c>
      <c r="I518" s="48"/>
      <c r="J518" s="51"/>
      <c r="K518" s="54"/>
    </row>
    <row r="519" spans="1:11" ht="15" customHeight="1" x14ac:dyDescent="0.2">
      <c r="A519" s="48"/>
      <c r="B519" s="45"/>
      <c r="C519" s="57"/>
      <c r="D519" s="48"/>
      <c r="E519" s="48"/>
      <c r="F519" s="45"/>
      <c r="G519" s="45"/>
      <c r="H519" s="7" t="s">
        <v>245</v>
      </c>
      <c r="I519" s="48"/>
      <c r="J519" s="51"/>
      <c r="K519" s="54"/>
    </row>
    <row r="520" spans="1:11" ht="15.75" customHeight="1" thickBot="1" x14ac:dyDescent="0.25">
      <c r="A520" s="49"/>
      <c r="B520" s="46"/>
      <c r="C520" s="57"/>
      <c r="D520" s="49"/>
      <c r="E520" s="49"/>
      <c r="F520" s="46"/>
      <c r="G520" s="46"/>
      <c r="H520" s="7" t="s">
        <v>266</v>
      </c>
      <c r="I520" s="49"/>
      <c r="J520" s="52"/>
      <c r="K520" s="55"/>
    </row>
    <row r="521" spans="1:11" x14ac:dyDescent="0.2">
      <c r="A521" s="47">
        <v>48</v>
      </c>
      <c r="B521" s="44" t="s">
        <v>257</v>
      </c>
      <c r="C521" s="47"/>
      <c r="D521" s="47" t="s">
        <v>114</v>
      </c>
      <c r="E521" s="47" t="s">
        <v>234</v>
      </c>
      <c r="F521" s="44" t="s">
        <v>169</v>
      </c>
      <c r="G521" s="44" t="s">
        <v>454</v>
      </c>
      <c r="H521" s="4" t="s">
        <v>258</v>
      </c>
      <c r="I521" s="47">
        <v>54</v>
      </c>
      <c r="J521" s="50">
        <v>0</v>
      </c>
      <c r="K521" s="53">
        <f>J521*I521</f>
        <v>0</v>
      </c>
    </row>
    <row r="522" spans="1:11" ht="15" customHeight="1" x14ac:dyDescent="0.2">
      <c r="A522" s="48"/>
      <c r="B522" s="45"/>
      <c r="C522" s="48"/>
      <c r="D522" s="48"/>
      <c r="E522" s="48"/>
      <c r="F522" s="45"/>
      <c r="G522" s="45"/>
      <c r="H522" s="7" t="s">
        <v>259</v>
      </c>
      <c r="I522" s="48"/>
      <c r="J522" s="51"/>
      <c r="K522" s="54"/>
    </row>
    <row r="523" spans="1:11" ht="15" customHeight="1" x14ac:dyDescent="0.2">
      <c r="A523" s="48"/>
      <c r="B523" s="45"/>
      <c r="C523" s="48"/>
      <c r="D523" s="48"/>
      <c r="E523" s="48"/>
      <c r="F523" s="45"/>
      <c r="G523" s="45"/>
      <c r="H523" s="7" t="s">
        <v>260</v>
      </c>
      <c r="I523" s="48"/>
      <c r="J523" s="51"/>
      <c r="K523" s="54"/>
    </row>
    <row r="524" spans="1:11" ht="15" customHeight="1" x14ac:dyDescent="0.2">
      <c r="A524" s="48"/>
      <c r="B524" s="45"/>
      <c r="C524" s="48"/>
      <c r="D524" s="48"/>
      <c r="E524" s="48"/>
      <c r="F524" s="45"/>
      <c r="G524" s="45"/>
      <c r="H524" s="7" t="s">
        <v>261</v>
      </c>
      <c r="I524" s="48"/>
      <c r="J524" s="51"/>
      <c r="K524" s="54"/>
    </row>
    <row r="525" spans="1:11" ht="15" customHeight="1" x14ac:dyDescent="0.2">
      <c r="A525" s="48"/>
      <c r="B525" s="45"/>
      <c r="C525" s="48"/>
      <c r="D525" s="48"/>
      <c r="E525" s="48"/>
      <c r="F525" s="45"/>
      <c r="G525" s="45"/>
      <c r="H525" s="7" t="s">
        <v>262</v>
      </c>
      <c r="I525" s="48"/>
      <c r="J525" s="51"/>
      <c r="K525" s="54"/>
    </row>
    <row r="526" spans="1:11" ht="15" customHeight="1" x14ac:dyDescent="0.2">
      <c r="A526" s="48"/>
      <c r="B526" s="45"/>
      <c r="C526" s="48"/>
      <c r="D526" s="48"/>
      <c r="E526" s="48"/>
      <c r="F526" s="45"/>
      <c r="G526" s="45"/>
      <c r="H526" s="7" t="s">
        <v>263</v>
      </c>
      <c r="I526" s="48"/>
      <c r="J526" s="51"/>
      <c r="K526" s="54"/>
    </row>
    <row r="527" spans="1:11" ht="15" customHeight="1" x14ac:dyDescent="0.2">
      <c r="A527" s="48"/>
      <c r="B527" s="45"/>
      <c r="C527" s="48"/>
      <c r="D527" s="48"/>
      <c r="E527" s="48"/>
      <c r="F527" s="45"/>
      <c r="G527" s="45"/>
      <c r="H527" s="7" t="s">
        <v>264</v>
      </c>
      <c r="I527" s="48"/>
      <c r="J527" s="51"/>
      <c r="K527" s="54"/>
    </row>
    <row r="528" spans="1:11" ht="15" customHeight="1" x14ac:dyDescent="0.2">
      <c r="A528" s="48"/>
      <c r="B528" s="45"/>
      <c r="C528" s="48"/>
      <c r="D528" s="48"/>
      <c r="E528" s="48"/>
      <c r="F528" s="45"/>
      <c r="G528" s="45"/>
      <c r="H528" s="7" t="s">
        <v>265</v>
      </c>
      <c r="I528" s="48"/>
      <c r="J528" s="51"/>
      <c r="K528" s="54"/>
    </row>
    <row r="529" spans="1:11" ht="15" customHeight="1" x14ac:dyDescent="0.2">
      <c r="A529" s="48"/>
      <c r="B529" s="45"/>
      <c r="C529" s="48"/>
      <c r="D529" s="48"/>
      <c r="E529" s="48"/>
      <c r="F529" s="45"/>
      <c r="G529" s="45"/>
      <c r="H529" s="7" t="s">
        <v>266</v>
      </c>
      <c r="I529" s="48"/>
      <c r="J529" s="51"/>
      <c r="K529" s="54"/>
    </row>
    <row r="530" spans="1:11" ht="15" customHeight="1" x14ac:dyDescent="0.2">
      <c r="A530" s="48"/>
      <c r="B530" s="45"/>
      <c r="C530" s="48"/>
      <c r="D530" s="48"/>
      <c r="E530" s="48"/>
      <c r="F530" s="45"/>
      <c r="G530" s="45"/>
      <c r="H530" s="7"/>
      <c r="I530" s="48"/>
      <c r="J530" s="51"/>
      <c r="K530" s="54"/>
    </row>
    <row r="531" spans="1:11" ht="15.75" customHeight="1" thickBot="1" x14ac:dyDescent="0.25">
      <c r="A531" s="49"/>
      <c r="B531" s="46"/>
      <c r="C531" s="49"/>
      <c r="D531" s="49"/>
      <c r="E531" s="49"/>
      <c r="F531" s="46"/>
      <c r="G531" s="46"/>
      <c r="H531" s="10"/>
      <c r="I531" s="49"/>
      <c r="J531" s="52"/>
      <c r="K531" s="55"/>
    </row>
    <row r="532" spans="1:11" x14ac:dyDescent="0.2">
      <c r="A532" s="47">
        <v>49</v>
      </c>
      <c r="B532" s="44" t="s">
        <v>247</v>
      </c>
      <c r="C532" s="47"/>
      <c r="D532" s="47" t="s">
        <v>114</v>
      </c>
      <c r="E532" s="47" t="s">
        <v>234</v>
      </c>
      <c r="F532" s="44" t="s">
        <v>326</v>
      </c>
      <c r="G532" s="44" t="s">
        <v>448</v>
      </c>
      <c r="H532" s="4" t="s">
        <v>248</v>
      </c>
      <c r="I532" s="47">
        <v>56</v>
      </c>
      <c r="J532" s="47">
        <v>0</v>
      </c>
      <c r="K532" s="53">
        <f>J532*I532</f>
        <v>0</v>
      </c>
    </row>
    <row r="533" spans="1:11" ht="15" customHeight="1" x14ac:dyDescent="0.2">
      <c r="A533" s="48"/>
      <c r="B533" s="45"/>
      <c r="C533" s="48"/>
      <c r="D533" s="48"/>
      <c r="E533" s="48"/>
      <c r="F533" s="45"/>
      <c r="G533" s="45"/>
      <c r="H533" s="7" t="s">
        <v>249</v>
      </c>
      <c r="I533" s="48"/>
      <c r="J533" s="48"/>
      <c r="K533" s="54"/>
    </row>
    <row r="534" spans="1:11" ht="15" customHeight="1" x14ac:dyDescent="0.2">
      <c r="A534" s="48"/>
      <c r="B534" s="45"/>
      <c r="C534" s="48"/>
      <c r="D534" s="48"/>
      <c r="E534" s="48"/>
      <c r="F534" s="45"/>
      <c r="G534" s="45"/>
      <c r="H534" s="7" t="s">
        <v>250</v>
      </c>
      <c r="I534" s="48"/>
      <c r="J534" s="48"/>
      <c r="K534" s="54"/>
    </row>
    <row r="535" spans="1:11" ht="15" customHeight="1" x14ac:dyDescent="0.2">
      <c r="A535" s="48"/>
      <c r="B535" s="45"/>
      <c r="C535" s="48"/>
      <c r="D535" s="48"/>
      <c r="E535" s="48"/>
      <c r="F535" s="45"/>
      <c r="G535" s="45"/>
      <c r="H535" s="7" t="s">
        <v>251</v>
      </c>
      <c r="I535" s="48"/>
      <c r="J535" s="48"/>
      <c r="K535" s="54"/>
    </row>
    <row r="536" spans="1:11" ht="15" customHeight="1" x14ac:dyDescent="0.2">
      <c r="A536" s="48"/>
      <c r="B536" s="45"/>
      <c r="C536" s="48"/>
      <c r="D536" s="48"/>
      <c r="E536" s="48"/>
      <c r="F536" s="45"/>
      <c r="G536" s="45"/>
      <c r="H536" s="7" t="s">
        <v>252</v>
      </c>
      <c r="I536" s="48"/>
      <c r="J536" s="48"/>
      <c r="K536" s="54"/>
    </row>
    <row r="537" spans="1:11" ht="15" customHeight="1" x14ac:dyDescent="0.2">
      <c r="A537" s="48"/>
      <c r="B537" s="45"/>
      <c r="C537" s="48"/>
      <c r="D537" s="48"/>
      <c r="E537" s="48"/>
      <c r="F537" s="45"/>
      <c r="G537" s="45"/>
      <c r="H537" s="7" t="s">
        <v>253</v>
      </c>
      <c r="I537" s="48"/>
      <c r="J537" s="48"/>
      <c r="K537" s="54"/>
    </row>
    <row r="538" spans="1:11" ht="15" customHeight="1" x14ac:dyDescent="0.2">
      <c r="A538" s="48"/>
      <c r="B538" s="45"/>
      <c r="C538" s="48"/>
      <c r="D538" s="48"/>
      <c r="E538" s="48"/>
      <c r="F538" s="45"/>
      <c r="G538" s="45"/>
      <c r="H538" s="7" t="s">
        <v>254</v>
      </c>
      <c r="I538" s="48"/>
      <c r="J538" s="48"/>
      <c r="K538" s="54"/>
    </row>
    <row r="539" spans="1:11" ht="15" customHeight="1" x14ac:dyDescent="0.2">
      <c r="A539" s="48"/>
      <c r="B539" s="45"/>
      <c r="C539" s="48"/>
      <c r="D539" s="48"/>
      <c r="E539" s="48"/>
      <c r="F539" s="45"/>
      <c r="G539" s="45"/>
      <c r="H539" s="7" t="s">
        <v>255</v>
      </c>
      <c r="I539" s="48"/>
      <c r="J539" s="48"/>
      <c r="K539" s="54"/>
    </row>
    <row r="540" spans="1:11" ht="15" customHeight="1" x14ac:dyDescent="0.2">
      <c r="A540" s="48"/>
      <c r="B540" s="45"/>
      <c r="C540" s="48"/>
      <c r="D540" s="48"/>
      <c r="E540" s="48"/>
      <c r="F540" s="45"/>
      <c r="G540" s="45"/>
      <c r="H540" s="7" t="s">
        <v>256</v>
      </c>
      <c r="I540" s="48"/>
      <c r="J540" s="48"/>
      <c r="K540" s="54"/>
    </row>
    <row r="541" spans="1:11" ht="15" customHeight="1" x14ac:dyDescent="0.2">
      <c r="A541" s="48"/>
      <c r="B541" s="45"/>
      <c r="C541" s="48"/>
      <c r="D541" s="48"/>
      <c r="E541" s="48"/>
      <c r="F541" s="45"/>
      <c r="G541" s="45"/>
      <c r="H541" s="7" t="s">
        <v>398</v>
      </c>
      <c r="I541" s="48"/>
      <c r="J541" s="48"/>
      <c r="K541" s="54"/>
    </row>
    <row r="542" spans="1:11" ht="15" customHeight="1" x14ac:dyDescent="0.2">
      <c r="A542" s="48"/>
      <c r="B542" s="45"/>
      <c r="C542" s="48"/>
      <c r="D542" s="48"/>
      <c r="E542" s="48"/>
      <c r="F542" s="45"/>
      <c r="G542" s="45"/>
      <c r="H542" s="7" t="s">
        <v>281</v>
      </c>
      <c r="I542" s="48"/>
      <c r="J542" s="48"/>
      <c r="K542" s="54"/>
    </row>
    <row r="543" spans="1:11" ht="15.75" customHeight="1" thickBot="1" x14ac:dyDescent="0.25">
      <c r="A543" s="49"/>
      <c r="B543" s="46"/>
      <c r="C543" s="48"/>
      <c r="D543" s="49"/>
      <c r="E543" s="49"/>
      <c r="F543" s="46"/>
      <c r="G543" s="46"/>
      <c r="H543" s="7" t="s">
        <v>266</v>
      </c>
      <c r="I543" s="49"/>
      <c r="J543" s="49"/>
      <c r="K543" s="55"/>
    </row>
    <row r="544" spans="1:11" x14ac:dyDescent="0.2">
      <c r="A544" s="47">
        <v>50</v>
      </c>
      <c r="B544" s="44" t="s">
        <v>267</v>
      </c>
      <c r="C544" s="56"/>
      <c r="D544" s="47" t="s">
        <v>114</v>
      </c>
      <c r="E544" s="47" t="s">
        <v>268</v>
      </c>
      <c r="F544" s="44" t="s">
        <v>173</v>
      </c>
      <c r="G544" s="44" t="s">
        <v>455</v>
      </c>
      <c r="H544" s="4" t="s">
        <v>270</v>
      </c>
      <c r="I544" s="47">
        <v>16</v>
      </c>
      <c r="J544" s="50">
        <v>0</v>
      </c>
      <c r="K544" s="53">
        <f>J544*I544</f>
        <v>0</v>
      </c>
    </row>
    <row r="545" spans="1:11" ht="15" customHeight="1" x14ac:dyDescent="0.2">
      <c r="A545" s="48"/>
      <c r="B545" s="45"/>
      <c r="C545" s="57"/>
      <c r="D545" s="48"/>
      <c r="E545" s="48"/>
      <c r="F545" s="45"/>
      <c r="G545" s="45"/>
      <c r="H545" s="7" t="s">
        <v>271</v>
      </c>
      <c r="I545" s="48"/>
      <c r="J545" s="51"/>
      <c r="K545" s="54"/>
    </row>
    <row r="546" spans="1:11" ht="15" customHeight="1" x14ac:dyDescent="0.2">
      <c r="A546" s="48"/>
      <c r="B546" s="45"/>
      <c r="C546" s="57"/>
      <c r="D546" s="48"/>
      <c r="E546" s="48"/>
      <c r="F546" s="45"/>
      <c r="G546" s="45"/>
      <c r="H546" s="7" t="s">
        <v>272</v>
      </c>
      <c r="I546" s="48"/>
      <c r="J546" s="51"/>
      <c r="K546" s="54"/>
    </row>
    <row r="547" spans="1:11" ht="15" customHeight="1" x14ac:dyDescent="0.2">
      <c r="A547" s="48"/>
      <c r="B547" s="45"/>
      <c r="C547" s="57"/>
      <c r="D547" s="48"/>
      <c r="E547" s="48"/>
      <c r="F547" s="45"/>
      <c r="G547" s="45"/>
      <c r="H547" s="7" t="s">
        <v>273</v>
      </c>
      <c r="I547" s="48"/>
      <c r="J547" s="51"/>
      <c r="K547" s="54"/>
    </row>
    <row r="548" spans="1:11" ht="15" customHeight="1" x14ac:dyDescent="0.2">
      <c r="A548" s="48"/>
      <c r="B548" s="45"/>
      <c r="C548" s="57"/>
      <c r="D548" s="48"/>
      <c r="E548" s="48"/>
      <c r="F548" s="45"/>
      <c r="G548" s="45"/>
      <c r="H548" s="7" t="s">
        <v>274</v>
      </c>
      <c r="I548" s="48"/>
      <c r="J548" s="51"/>
      <c r="K548" s="54"/>
    </row>
    <row r="549" spans="1:11" ht="15" customHeight="1" x14ac:dyDescent="0.2">
      <c r="A549" s="48"/>
      <c r="B549" s="45"/>
      <c r="C549" s="57"/>
      <c r="D549" s="48"/>
      <c r="E549" s="48"/>
      <c r="F549" s="45"/>
      <c r="G549" s="45"/>
      <c r="H549" s="7" t="s">
        <v>206</v>
      </c>
      <c r="I549" s="48"/>
      <c r="J549" s="51"/>
      <c r="K549" s="54"/>
    </row>
    <row r="550" spans="1:11" ht="15" customHeight="1" x14ac:dyDescent="0.2">
      <c r="A550" s="48"/>
      <c r="B550" s="45"/>
      <c r="C550" s="57"/>
      <c r="D550" s="48"/>
      <c r="E550" s="48"/>
      <c r="F550" s="45"/>
      <c r="G550" s="45"/>
      <c r="H550" s="7" t="s">
        <v>275</v>
      </c>
      <c r="I550" s="48"/>
      <c r="J550" s="51"/>
      <c r="K550" s="54"/>
    </row>
    <row r="551" spans="1:11" ht="15" customHeight="1" x14ac:dyDescent="0.2">
      <c r="A551" s="48"/>
      <c r="B551" s="45"/>
      <c r="C551" s="57"/>
      <c r="D551" s="48"/>
      <c r="E551" s="48"/>
      <c r="F551" s="45"/>
      <c r="G551" s="45"/>
      <c r="H551" s="7"/>
      <c r="I551" s="48"/>
      <c r="J551" s="51"/>
      <c r="K551" s="54"/>
    </row>
    <row r="552" spans="1:11" ht="15" customHeight="1" x14ac:dyDescent="0.2">
      <c r="A552" s="48"/>
      <c r="B552" s="45"/>
      <c r="C552" s="57"/>
      <c r="D552" s="48"/>
      <c r="E552" s="48"/>
      <c r="F552" s="45"/>
      <c r="G552" s="45"/>
      <c r="H552" s="7"/>
      <c r="I552" s="48"/>
      <c r="J552" s="51"/>
      <c r="K552" s="54"/>
    </row>
    <row r="553" spans="1:11" ht="15" customHeight="1" x14ac:dyDescent="0.2">
      <c r="A553" s="48"/>
      <c r="B553" s="45"/>
      <c r="C553" s="57"/>
      <c r="D553" s="48"/>
      <c r="E553" s="48"/>
      <c r="F553" s="45"/>
      <c r="G553" s="45"/>
      <c r="H553" s="7"/>
      <c r="I553" s="48"/>
      <c r="J553" s="51"/>
      <c r="K553" s="54"/>
    </row>
    <row r="554" spans="1:11" ht="15.75" customHeight="1" thickBot="1" x14ac:dyDescent="0.25">
      <c r="A554" s="49"/>
      <c r="B554" s="46"/>
      <c r="C554" s="58"/>
      <c r="D554" s="49"/>
      <c r="E554" s="49"/>
      <c r="F554" s="46"/>
      <c r="G554" s="46"/>
      <c r="H554" s="10"/>
      <c r="I554" s="49"/>
      <c r="J554" s="52"/>
      <c r="K554" s="55"/>
    </row>
    <row r="555" spans="1:11" x14ac:dyDescent="0.2">
      <c r="A555" s="47">
        <v>51</v>
      </c>
      <c r="B555" s="44" t="s">
        <v>276</v>
      </c>
      <c r="C555" s="56"/>
      <c r="D555" s="47" t="s">
        <v>114</v>
      </c>
      <c r="E555" s="47" t="s">
        <v>268</v>
      </c>
      <c r="F555" s="44" t="s">
        <v>173</v>
      </c>
      <c r="G555" s="44" t="s">
        <v>456</v>
      </c>
      <c r="H555" s="3" t="s">
        <v>277</v>
      </c>
      <c r="I555" s="47">
        <v>11</v>
      </c>
      <c r="J555" s="50">
        <v>0</v>
      </c>
      <c r="K555" s="53">
        <f>J555*I555</f>
        <v>0</v>
      </c>
    </row>
    <row r="556" spans="1:11" ht="15" customHeight="1" x14ac:dyDescent="0.2">
      <c r="A556" s="48"/>
      <c r="B556" s="45"/>
      <c r="C556" s="57"/>
      <c r="D556" s="48"/>
      <c r="E556" s="48"/>
      <c r="F556" s="45"/>
      <c r="G556" s="45"/>
      <c r="H556" s="6" t="s">
        <v>278</v>
      </c>
      <c r="I556" s="48"/>
      <c r="J556" s="51"/>
      <c r="K556" s="54"/>
    </row>
    <row r="557" spans="1:11" ht="15" customHeight="1" x14ac:dyDescent="0.2">
      <c r="A557" s="48"/>
      <c r="B557" s="45"/>
      <c r="C557" s="57"/>
      <c r="D557" s="48"/>
      <c r="E557" s="48"/>
      <c r="F557" s="45"/>
      <c r="G557" s="45"/>
      <c r="H557" s="6" t="s">
        <v>279</v>
      </c>
      <c r="I557" s="48"/>
      <c r="J557" s="51"/>
      <c r="K557" s="54"/>
    </row>
    <row r="558" spans="1:11" ht="15" customHeight="1" x14ac:dyDescent="0.2">
      <c r="A558" s="48"/>
      <c r="B558" s="45"/>
      <c r="C558" s="57"/>
      <c r="D558" s="48"/>
      <c r="E558" s="48"/>
      <c r="F558" s="45"/>
      <c r="G558" s="45"/>
      <c r="H558" s="6" t="s">
        <v>280</v>
      </c>
      <c r="I558" s="48"/>
      <c r="J558" s="51"/>
      <c r="K558" s="54"/>
    </row>
    <row r="559" spans="1:11" ht="15" customHeight="1" x14ac:dyDescent="0.2">
      <c r="A559" s="48"/>
      <c r="B559" s="45"/>
      <c r="C559" s="57"/>
      <c r="D559" s="48"/>
      <c r="E559" s="48"/>
      <c r="F559" s="45"/>
      <c r="G559" s="45"/>
      <c r="H559" s="7" t="s">
        <v>275</v>
      </c>
      <c r="I559" s="48"/>
      <c r="J559" s="51"/>
      <c r="K559" s="54"/>
    </row>
    <row r="560" spans="1:11" ht="15" customHeight="1" x14ac:dyDescent="0.2">
      <c r="A560" s="48"/>
      <c r="B560" s="45"/>
      <c r="C560" s="57"/>
      <c r="D560" s="48"/>
      <c r="E560" s="48"/>
      <c r="F560" s="45"/>
      <c r="G560" s="45"/>
      <c r="H560" s="6"/>
      <c r="I560" s="48"/>
      <c r="J560" s="51"/>
      <c r="K560" s="54"/>
    </row>
    <row r="561" spans="1:11" ht="15" customHeight="1" x14ac:dyDescent="0.2">
      <c r="A561" s="48"/>
      <c r="B561" s="45"/>
      <c r="C561" s="57"/>
      <c r="D561" s="48"/>
      <c r="E561" s="48"/>
      <c r="F561" s="45"/>
      <c r="G561" s="45"/>
      <c r="H561" s="6"/>
      <c r="I561" s="48"/>
      <c r="J561" s="51"/>
      <c r="K561" s="54"/>
    </row>
    <row r="562" spans="1:11" ht="15" customHeight="1" x14ac:dyDescent="0.2">
      <c r="A562" s="48"/>
      <c r="B562" s="45"/>
      <c r="C562" s="57"/>
      <c r="D562" s="48"/>
      <c r="E562" s="48"/>
      <c r="F562" s="45"/>
      <c r="G562" s="45"/>
      <c r="H562" s="6"/>
      <c r="I562" s="48"/>
      <c r="J562" s="51"/>
      <c r="K562" s="54"/>
    </row>
    <row r="563" spans="1:11" ht="15" customHeight="1" x14ac:dyDescent="0.2">
      <c r="A563" s="48"/>
      <c r="B563" s="45"/>
      <c r="C563" s="57"/>
      <c r="D563" s="48"/>
      <c r="E563" s="48"/>
      <c r="F563" s="45"/>
      <c r="G563" s="45"/>
      <c r="H563" s="6"/>
      <c r="I563" s="48"/>
      <c r="J563" s="51"/>
      <c r="K563" s="54"/>
    </row>
    <row r="564" spans="1:11" ht="15" customHeight="1" x14ac:dyDescent="0.2">
      <c r="A564" s="48"/>
      <c r="B564" s="45"/>
      <c r="C564" s="57"/>
      <c r="D564" s="48"/>
      <c r="E564" s="48"/>
      <c r="F564" s="45"/>
      <c r="G564" s="45"/>
      <c r="H564" s="6"/>
      <c r="I564" s="48"/>
      <c r="J564" s="51"/>
      <c r="K564" s="54"/>
    </row>
    <row r="565" spans="1:11" ht="15.75" customHeight="1" thickBot="1" x14ac:dyDescent="0.25">
      <c r="A565" s="49"/>
      <c r="B565" s="46"/>
      <c r="C565" s="58"/>
      <c r="D565" s="49"/>
      <c r="E565" s="49"/>
      <c r="F565" s="46"/>
      <c r="G565" s="46"/>
      <c r="H565" s="9"/>
      <c r="I565" s="49"/>
      <c r="J565" s="52"/>
      <c r="K565" s="55"/>
    </row>
    <row r="566" spans="1:11" x14ac:dyDescent="0.2">
      <c r="A566" s="47">
        <v>52</v>
      </c>
      <c r="B566" s="44" t="s">
        <v>310</v>
      </c>
      <c r="C566" s="47"/>
      <c r="D566" s="47" t="s">
        <v>114</v>
      </c>
      <c r="E566" s="47" t="s">
        <v>234</v>
      </c>
      <c r="F566" s="44" t="s">
        <v>325</v>
      </c>
      <c r="G566" s="44" t="s">
        <v>448</v>
      </c>
      <c r="H566" s="3" t="s">
        <v>311</v>
      </c>
      <c r="I566" s="47">
        <v>10</v>
      </c>
      <c r="J566" s="50">
        <v>0</v>
      </c>
      <c r="K566" s="53">
        <f>J566*I566</f>
        <v>0</v>
      </c>
    </row>
    <row r="567" spans="1:11" ht="15" customHeight="1" x14ac:dyDescent="0.2">
      <c r="A567" s="48"/>
      <c r="B567" s="45"/>
      <c r="C567" s="48"/>
      <c r="D567" s="48"/>
      <c r="E567" s="48"/>
      <c r="F567" s="45"/>
      <c r="G567" s="45"/>
      <c r="H567" s="6" t="s">
        <v>312</v>
      </c>
      <c r="I567" s="48"/>
      <c r="J567" s="51"/>
      <c r="K567" s="54"/>
    </row>
    <row r="568" spans="1:11" ht="15" customHeight="1" x14ac:dyDescent="0.2">
      <c r="A568" s="48"/>
      <c r="B568" s="45"/>
      <c r="C568" s="48"/>
      <c r="D568" s="48"/>
      <c r="E568" s="48"/>
      <c r="F568" s="45"/>
      <c r="G568" s="45"/>
      <c r="H568" s="6" t="s">
        <v>313</v>
      </c>
      <c r="I568" s="48"/>
      <c r="J568" s="51"/>
      <c r="K568" s="54"/>
    </row>
    <row r="569" spans="1:11" ht="15" customHeight="1" x14ac:dyDescent="0.2">
      <c r="A569" s="48"/>
      <c r="B569" s="45"/>
      <c r="C569" s="48"/>
      <c r="D569" s="48"/>
      <c r="E569" s="48"/>
      <c r="F569" s="45"/>
      <c r="G569" s="45"/>
      <c r="H569" s="6" t="s">
        <v>314</v>
      </c>
      <c r="I569" s="48"/>
      <c r="J569" s="51"/>
      <c r="K569" s="54"/>
    </row>
    <row r="570" spans="1:11" ht="15" customHeight="1" x14ac:dyDescent="0.2">
      <c r="A570" s="48"/>
      <c r="B570" s="45"/>
      <c r="C570" s="48"/>
      <c r="D570" s="48"/>
      <c r="E570" s="48"/>
      <c r="F570" s="45"/>
      <c r="G570" s="45"/>
      <c r="H570" s="6" t="s">
        <v>315</v>
      </c>
      <c r="I570" s="48"/>
      <c r="J570" s="51"/>
      <c r="K570" s="54"/>
    </row>
    <row r="571" spans="1:11" ht="15" customHeight="1" x14ac:dyDescent="0.2">
      <c r="A571" s="48"/>
      <c r="B571" s="45"/>
      <c r="C571" s="48"/>
      <c r="D571" s="48"/>
      <c r="E571" s="48"/>
      <c r="F571" s="45"/>
      <c r="G571" s="45"/>
      <c r="H571" s="6" t="s">
        <v>316</v>
      </c>
      <c r="I571" s="48"/>
      <c r="J571" s="51"/>
      <c r="K571" s="54"/>
    </row>
    <row r="572" spans="1:11" ht="15" customHeight="1" x14ac:dyDescent="0.2">
      <c r="A572" s="48"/>
      <c r="B572" s="45"/>
      <c r="C572" s="48"/>
      <c r="D572" s="48"/>
      <c r="E572" s="48"/>
      <c r="F572" s="45"/>
      <c r="G572" s="45"/>
      <c r="H572" s="6" t="s">
        <v>317</v>
      </c>
      <c r="I572" s="48"/>
      <c r="J572" s="51"/>
      <c r="K572" s="54"/>
    </row>
    <row r="573" spans="1:11" ht="15" customHeight="1" x14ac:dyDescent="0.2">
      <c r="A573" s="48"/>
      <c r="B573" s="45"/>
      <c r="C573" s="48"/>
      <c r="D573" s="48"/>
      <c r="E573" s="48"/>
      <c r="F573" s="45"/>
      <c r="G573" s="45"/>
      <c r="H573" s="6" t="s">
        <v>318</v>
      </c>
      <c r="I573" s="48"/>
      <c r="J573" s="51"/>
      <c r="K573" s="54"/>
    </row>
    <row r="574" spans="1:11" ht="15" customHeight="1" x14ac:dyDescent="0.2">
      <c r="A574" s="48"/>
      <c r="B574" s="45"/>
      <c r="C574" s="48"/>
      <c r="D574" s="48"/>
      <c r="E574" s="48"/>
      <c r="F574" s="45"/>
      <c r="G574" s="45"/>
      <c r="H574" s="6" t="s">
        <v>319</v>
      </c>
      <c r="I574" s="48"/>
      <c r="J574" s="51"/>
      <c r="K574" s="54"/>
    </row>
    <row r="575" spans="1:11" ht="15" customHeight="1" x14ac:dyDescent="0.2">
      <c r="A575" s="48"/>
      <c r="B575" s="45"/>
      <c r="C575" s="48"/>
      <c r="D575" s="48"/>
      <c r="E575" s="48"/>
      <c r="F575" s="45"/>
      <c r="G575" s="45"/>
      <c r="H575" s="6" t="s">
        <v>320</v>
      </c>
      <c r="I575" s="48"/>
      <c r="J575" s="51"/>
      <c r="K575" s="54"/>
    </row>
    <row r="576" spans="1:11" ht="15" customHeight="1" x14ac:dyDescent="0.2">
      <c r="A576" s="48"/>
      <c r="B576" s="45"/>
      <c r="C576" s="48"/>
      <c r="D576" s="48"/>
      <c r="E576" s="48"/>
      <c r="F576" s="45"/>
      <c r="G576" s="45"/>
      <c r="H576" s="6" t="s">
        <v>321</v>
      </c>
      <c r="I576" s="48"/>
      <c r="J576" s="51"/>
      <c r="K576" s="54"/>
    </row>
    <row r="577" spans="1:11" ht="15" customHeight="1" x14ac:dyDescent="0.2">
      <c r="A577" s="48"/>
      <c r="B577" s="45"/>
      <c r="C577" s="48"/>
      <c r="D577" s="48"/>
      <c r="E577" s="48"/>
      <c r="F577" s="45"/>
      <c r="G577" s="45"/>
      <c r="H577" s="6" t="s">
        <v>322</v>
      </c>
      <c r="I577" s="48"/>
      <c r="J577" s="51"/>
      <c r="K577" s="54"/>
    </row>
    <row r="578" spans="1:11" ht="15.75" customHeight="1" thickBot="1" x14ac:dyDescent="0.25">
      <c r="A578" s="49"/>
      <c r="B578" s="46"/>
      <c r="C578" s="48"/>
      <c r="D578" s="49"/>
      <c r="E578" s="49"/>
      <c r="F578" s="46"/>
      <c r="G578" s="46"/>
      <c r="H578" s="6" t="s">
        <v>323</v>
      </c>
      <c r="I578" s="49"/>
      <c r="J578" s="52"/>
      <c r="K578" s="55"/>
    </row>
    <row r="579" spans="1:11" x14ac:dyDescent="0.2">
      <c r="A579" s="47">
        <v>53</v>
      </c>
      <c r="B579" s="44" t="s">
        <v>369</v>
      </c>
      <c r="C579" s="47"/>
      <c r="D579" s="47" t="s">
        <v>114</v>
      </c>
      <c r="E579" s="47" t="s">
        <v>370</v>
      </c>
      <c r="F579" s="44" t="s">
        <v>328</v>
      </c>
      <c r="G579" s="44" t="s">
        <v>457</v>
      </c>
      <c r="H579" s="17" t="s">
        <v>387</v>
      </c>
      <c r="I579" s="47">
        <v>20</v>
      </c>
      <c r="J579" s="50">
        <v>0</v>
      </c>
      <c r="K579" s="53">
        <f>J579*I579</f>
        <v>0</v>
      </c>
    </row>
    <row r="580" spans="1:11" ht="15" customHeight="1" x14ac:dyDescent="0.2">
      <c r="A580" s="48"/>
      <c r="B580" s="45"/>
      <c r="C580" s="48"/>
      <c r="D580" s="48"/>
      <c r="E580" s="48"/>
      <c r="F580" s="45"/>
      <c r="G580" s="45"/>
      <c r="H580" s="18" t="s">
        <v>388</v>
      </c>
      <c r="I580" s="48"/>
      <c r="J580" s="51"/>
      <c r="K580" s="54"/>
    </row>
    <row r="581" spans="1:11" ht="15" customHeight="1" x14ac:dyDescent="0.2">
      <c r="A581" s="48"/>
      <c r="B581" s="45"/>
      <c r="C581" s="48"/>
      <c r="D581" s="48"/>
      <c r="E581" s="48"/>
      <c r="F581" s="45"/>
      <c r="G581" s="45"/>
      <c r="H581" s="6" t="s">
        <v>371</v>
      </c>
      <c r="I581" s="48"/>
      <c r="J581" s="51"/>
      <c r="K581" s="54"/>
    </row>
    <row r="582" spans="1:11" ht="15" customHeight="1" x14ac:dyDescent="0.2">
      <c r="A582" s="48"/>
      <c r="B582" s="45"/>
      <c r="C582" s="48"/>
      <c r="D582" s="48"/>
      <c r="E582" s="48"/>
      <c r="F582" s="45"/>
      <c r="G582" s="45"/>
      <c r="H582" s="19"/>
      <c r="I582" s="48"/>
      <c r="J582" s="51"/>
      <c r="K582" s="54"/>
    </row>
    <row r="583" spans="1:11" ht="15" customHeight="1" x14ac:dyDescent="0.2">
      <c r="A583" s="48"/>
      <c r="B583" s="45"/>
      <c r="C583" s="48"/>
      <c r="D583" s="48"/>
      <c r="E583" s="48"/>
      <c r="F583" s="45"/>
      <c r="G583" s="45"/>
      <c r="H583" s="6"/>
      <c r="I583" s="48"/>
      <c r="J583" s="51"/>
      <c r="K583" s="54"/>
    </row>
    <row r="584" spans="1:11" ht="15" customHeight="1" x14ac:dyDescent="0.2">
      <c r="A584" s="48"/>
      <c r="B584" s="45"/>
      <c r="C584" s="48"/>
      <c r="D584" s="48"/>
      <c r="E584" s="48"/>
      <c r="F584" s="45"/>
      <c r="G584" s="45"/>
      <c r="I584" s="48"/>
      <c r="J584" s="51"/>
      <c r="K584" s="54"/>
    </row>
    <row r="585" spans="1:11" ht="15" customHeight="1" x14ac:dyDescent="0.2">
      <c r="A585" s="48"/>
      <c r="B585" s="45"/>
      <c r="C585" s="48"/>
      <c r="D585" s="48"/>
      <c r="E585" s="48"/>
      <c r="F585" s="45"/>
      <c r="G585" s="45"/>
      <c r="H585" s="6"/>
      <c r="I585" s="48"/>
      <c r="J585" s="51"/>
      <c r="K585" s="54"/>
    </row>
    <row r="586" spans="1:11" ht="15" customHeight="1" x14ac:dyDescent="0.2">
      <c r="A586" s="48"/>
      <c r="B586" s="45"/>
      <c r="C586" s="48"/>
      <c r="D586" s="48"/>
      <c r="E586" s="48"/>
      <c r="F586" s="45"/>
      <c r="G586" s="45"/>
      <c r="H586" s="6"/>
      <c r="I586" s="48"/>
      <c r="J586" s="51"/>
      <c r="K586" s="54"/>
    </row>
    <row r="587" spans="1:11" ht="15" customHeight="1" x14ac:dyDescent="0.2">
      <c r="A587" s="48"/>
      <c r="B587" s="45"/>
      <c r="C587" s="48"/>
      <c r="D587" s="48"/>
      <c r="E587" s="48"/>
      <c r="F587" s="45"/>
      <c r="G587" s="45"/>
      <c r="H587" s="6"/>
      <c r="I587" s="48"/>
      <c r="J587" s="51"/>
      <c r="K587" s="54"/>
    </row>
    <row r="588" spans="1:11" ht="15" customHeight="1" x14ac:dyDescent="0.2">
      <c r="A588" s="48"/>
      <c r="B588" s="45"/>
      <c r="C588" s="48"/>
      <c r="D588" s="48"/>
      <c r="E588" s="48"/>
      <c r="F588" s="45"/>
      <c r="G588" s="45"/>
      <c r="H588" s="6"/>
      <c r="I588" s="48"/>
      <c r="J588" s="51"/>
      <c r="K588" s="54"/>
    </row>
    <row r="589" spans="1:11" ht="15.75" customHeight="1" thickBot="1" x14ac:dyDescent="0.25">
      <c r="A589" s="49"/>
      <c r="B589" s="46"/>
      <c r="C589" s="49"/>
      <c r="D589" s="49"/>
      <c r="E589" s="49"/>
      <c r="F589" s="46"/>
      <c r="G589" s="46"/>
      <c r="H589" s="9"/>
      <c r="I589" s="49"/>
      <c r="J589" s="52"/>
      <c r="K589" s="55"/>
    </row>
    <row r="590" spans="1:11" x14ac:dyDescent="0.2">
      <c r="A590" s="47">
        <v>54</v>
      </c>
      <c r="B590" s="44" t="s">
        <v>369</v>
      </c>
      <c r="C590" s="47"/>
      <c r="D590" s="47" t="s">
        <v>114</v>
      </c>
      <c r="E590" s="47" t="s">
        <v>234</v>
      </c>
      <c r="F590" s="44" t="s">
        <v>325</v>
      </c>
      <c r="G590" s="44" t="s">
        <v>458</v>
      </c>
      <c r="H590" s="4" t="s">
        <v>372</v>
      </c>
      <c r="I590" s="47">
        <v>10</v>
      </c>
      <c r="J590" s="50">
        <v>0</v>
      </c>
      <c r="K590" s="53">
        <f>J590*I590</f>
        <v>0</v>
      </c>
    </row>
    <row r="591" spans="1:11" ht="15" customHeight="1" x14ac:dyDescent="0.2">
      <c r="A591" s="48"/>
      <c r="B591" s="45"/>
      <c r="C591" s="48"/>
      <c r="D591" s="48"/>
      <c r="E591" s="48"/>
      <c r="F591" s="45"/>
      <c r="G591" s="45"/>
      <c r="H591" s="7" t="s">
        <v>373</v>
      </c>
      <c r="I591" s="48"/>
      <c r="J591" s="51"/>
      <c r="K591" s="54"/>
    </row>
    <row r="592" spans="1:11" ht="15" customHeight="1" x14ac:dyDescent="0.2">
      <c r="A592" s="48"/>
      <c r="B592" s="45"/>
      <c r="C592" s="48"/>
      <c r="D592" s="48"/>
      <c r="E592" s="48"/>
      <c r="F592" s="45"/>
      <c r="G592" s="45"/>
      <c r="H592" s="7" t="s">
        <v>374</v>
      </c>
      <c r="I592" s="48"/>
      <c r="J592" s="51"/>
      <c r="K592" s="54"/>
    </row>
    <row r="593" spans="1:11" ht="15" customHeight="1" x14ac:dyDescent="0.2">
      <c r="A593" s="48"/>
      <c r="B593" s="45"/>
      <c r="C593" s="48"/>
      <c r="D593" s="48"/>
      <c r="E593" s="48"/>
      <c r="F593" s="45"/>
      <c r="G593" s="45"/>
      <c r="H593" s="7" t="s">
        <v>375</v>
      </c>
      <c r="I593" s="48"/>
      <c r="J593" s="51"/>
      <c r="K593" s="54"/>
    </row>
    <row r="594" spans="1:11" ht="15" customHeight="1" x14ac:dyDescent="0.2">
      <c r="A594" s="48"/>
      <c r="B594" s="45"/>
      <c r="C594" s="48"/>
      <c r="D594" s="48"/>
      <c r="E594" s="48"/>
      <c r="F594" s="45"/>
      <c r="G594" s="45"/>
      <c r="H594" s="20" t="s">
        <v>389</v>
      </c>
      <c r="I594" s="48"/>
      <c r="J594" s="51"/>
      <c r="K594" s="54"/>
    </row>
    <row r="595" spans="1:11" ht="15" customHeight="1" x14ac:dyDescent="0.2">
      <c r="A595" s="48"/>
      <c r="B595" s="45"/>
      <c r="C595" s="48"/>
      <c r="D595" s="48"/>
      <c r="E595" s="48"/>
      <c r="F595" s="45"/>
      <c r="G595" s="45"/>
      <c r="H595" s="7" t="s">
        <v>323</v>
      </c>
      <c r="I595" s="48"/>
      <c r="J595" s="51"/>
      <c r="K595" s="54"/>
    </row>
    <row r="596" spans="1:11" ht="15" customHeight="1" x14ac:dyDescent="0.2">
      <c r="A596" s="48"/>
      <c r="B596" s="45"/>
      <c r="C596" s="48"/>
      <c r="D596" s="48"/>
      <c r="E596" s="48"/>
      <c r="F596" s="45"/>
      <c r="G596" s="45"/>
      <c r="H596" s="7"/>
      <c r="I596" s="48"/>
      <c r="J596" s="51"/>
      <c r="K596" s="54"/>
    </row>
    <row r="597" spans="1:11" ht="15" customHeight="1" x14ac:dyDescent="0.2">
      <c r="A597" s="48"/>
      <c r="B597" s="45"/>
      <c r="C597" s="48"/>
      <c r="D597" s="48"/>
      <c r="E597" s="48"/>
      <c r="F597" s="45"/>
      <c r="G597" s="45"/>
      <c r="H597" s="7"/>
      <c r="I597" s="48"/>
      <c r="J597" s="51"/>
      <c r="K597" s="54"/>
    </row>
    <row r="598" spans="1:11" ht="15" customHeight="1" x14ac:dyDescent="0.2">
      <c r="A598" s="48"/>
      <c r="B598" s="45"/>
      <c r="C598" s="48"/>
      <c r="D598" s="48"/>
      <c r="E598" s="48"/>
      <c r="F598" s="45"/>
      <c r="G598" s="45"/>
      <c r="H598" s="7"/>
      <c r="I598" s="48"/>
      <c r="J598" s="51"/>
      <c r="K598" s="54"/>
    </row>
    <row r="599" spans="1:11" ht="15" customHeight="1" x14ac:dyDescent="0.2">
      <c r="A599" s="48"/>
      <c r="B599" s="45"/>
      <c r="C599" s="48"/>
      <c r="D599" s="48"/>
      <c r="E599" s="48"/>
      <c r="F599" s="45"/>
      <c r="G599" s="45"/>
      <c r="H599" s="7"/>
      <c r="I599" s="48"/>
      <c r="J599" s="51"/>
      <c r="K599" s="54"/>
    </row>
    <row r="600" spans="1:11" ht="15.75" customHeight="1" thickBot="1" x14ac:dyDescent="0.25">
      <c r="A600" s="49"/>
      <c r="B600" s="46"/>
      <c r="C600" s="49"/>
      <c r="D600" s="49"/>
      <c r="E600" s="49"/>
      <c r="F600" s="46"/>
      <c r="G600" s="46"/>
      <c r="H600" s="10"/>
      <c r="I600" s="49"/>
      <c r="J600" s="52"/>
      <c r="K600" s="55"/>
    </row>
    <row r="601" spans="1:11" x14ac:dyDescent="0.2">
      <c r="A601" s="47">
        <v>55</v>
      </c>
      <c r="B601" s="44" t="s">
        <v>359</v>
      </c>
      <c r="C601" s="47"/>
      <c r="D601" s="47" t="s">
        <v>114</v>
      </c>
      <c r="E601" s="47" t="s">
        <v>360</v>
      </c>
      <c r="F601" s="44" t="s">
        <v>459</v>
      </c>
      <c r="G601" s="47" t="s">
        <v>193</v>
      </c>
      <c r="H601" s="4" t="s">
        <v>361</v>
      </c>
      <c r="I601" s="47">
        <v>143</v>
      </c>
      <c r="J601" s="50">
        <v>0</v>
      </c>
      <c r="K601" s="53">
        <f>J601*I601</f>
        <v>0</v>
      </c>
    </row>
    <row r="602" spans="1:11" ht="15" customHeight="1" x14ac:dyDescent="0.2">
      <c r="A602" s="48"/>
      <c r="B602" s="45"/>
      <c r="C602" s="48"/>
      <c r="D602" s="48"/>
      <c r="E602" s="48"/>
      <c r="F602" s="45"/>
      <c r="G602" s="48"/>
      <c r="H602" s="7" t="s">
        <v>362</v>
      </c>
      <c r="I602" s="48"/>
      <c r="J602" s="51"/>
      <c r="K602" s="54"/>
    </row>
    <row r="603" spans="1:11" ht="15" customHeight="1" x14ac:dyDescent="0.2">
      <c r="A603" s="48"/>
      <c r="B603" s="45"/>
      <c r="C603" s="48"/>
      <c r="D603" s="48"/>
      <c r="E603" s="48"/>
      <c r="F603" s="45"/>
      <c r="G603" s="48"/>
      <c r="H603" s="7" t="s">
        <v>363</v>
      </c>
      <c r="I603" s="48"/>
      <c r="J603" s="51"/>
      <c r="K603" s="54"/>
    </row>
    <row r="604" spans="1:11" ht="15" customHeight="1" x14ac:dyDescent="0.2">
      <c r="A604" s="48"/>
      <c r="B604" s="45"/>
      <c r="C604" s="48"/>
      <c r="D604" s="48"/>
      <c r="E604" s="48"/>
      <c r="F604" s="45"/>
      <c r="G604" s="48"/>
      <c r="H604" s="7" t="s">
        <v>364</v>
      </c>
      <c r="I604" s="48"/>
      <c r="J604" s="51"/>
      <c r="K604" s="54"/>
    </row>
    <row r="605" spans="1:11" ht="15" customHeight="1" x14ac:dyDescent="0.2">
      <c r="A605" s="48"/>
      <c r="B605" s="45"/>
      <c r="C605" s="48"/>
      <c r="D605" s="48"/>
      <c r="E605" s="48"/>
      <c r="F605" s="45"/>
      <c r="G605" s="48"/>
      <c r="H605" s="7"/>
      <c r="I605" s="48"/>
      <c r="J605" s="51"/>
      <c r="K605" s="54"/>
    </row>
    <row r="606" spans="1:11" ht="15" customHeight="1" x14ac:dyDescent="0.2">
      <c r="A606" s="48"/>
      <c r="B606" s="45"/>
      <c r="C606" s="48"/>
      <c r="D606" s="48"/>
      <c r="E606" s="48"/>
      <c r="F606" s="45"/>
      <c r="G606" s="48"/>
      <c r="H606" s="7"/>
      <c r="I606" s="48"/>
      <c r="J606" s="51"/>
      <c r="K606" s="54"/>
    </row>
    <row r="607" spans="1:11" ht="15" customHeight="1" x14ac:dyDescent="0.2">
      <c r="A607" s="48"/>
      <c r="B607" s="45"/>
      <c r="C607" s="48"/>
      <c r="D607" s="48"/>
      <c r="E607" s="48"/>
      <c r="F607" s="45"/>
      <c r="G607" s="48"/>
      <c r="H607" s="7"/>
      <c r="I607" s="48"/>
      <c r="J607" s="51"/>
      <c r="K607" s="54"/>
    </row>
    <row r="608" spans="1:11" ht="15" customHeight="1" x14ac:dyDescent="0.2">
      <c r="A608" s="48"/>
      <c r="B608" s="45"/>
      <c r="C608" s="48"/>
      <c r="D608" s="48"/>
      <c r="E608" s="48"/>
      <c r="F608" s="45"/>
      <c r="G608" s="48"/>
      <c r="H608" s="7"/>
      <c r="I608" s="48"/>
      <c r="J608" s="51"/>
      <c r="K608" s="54"/>
    </row>
    <row r="609" spans="1:11" ht="15" customHeight="1" x14ac:dyDescent="0.2">
      <c r="A609" s="48"/>
      <c r="B609" s="45"/>
      <c r="C609" s="48"/>
      <c r="D609" s="48"/>
      <c r="E609" s="48"/>
      <c r="F609" s="45"/>
      <c r="G609" s="48"/>
      <c r="H609" s="7"/>
      <c r="I609" s="48"/>
      <c r="J609" s="51"/>
      <c r="K609" s="54"/>
    </row>
    <row r="610" spans="1:11" ht="15" customHeight="1" x14ac:dyDescent="0.2">
      <c r="A610" s="48"/>
      <c r="B610" s="45"/>
      <c r="C610" s="48"/>
      <c r="D610" s="48"/>
      <c r="E610" s="48"/>
      <c r="F610" s="45"/>
      <c r="G610" s="48"/>
      <c r="H610" s="7"/>
      <c r="I610" s="48"/>
      <c r="J610" s="51"/>
      <c r="K610" s="54"/>
    </row>
    <row r="611" spans="1:11" ht="15.75" customHeight="1" thickBot="1" x14ac:dyDescent="0.25">
      <c r="A611" s="49"/>
      <c r="B611" s="46"/>
      <c r="C611" s="49"/>
      <c r="D611" s="49"/>
      <c r="E611" s="49"/>
      <c r="F611" s="46"/>
      <c r="G611" s="49"/>
      <c r="H611" s="10"/>
      <c r="I611" s="49"/>
      <c r="J611" s="52"/>
      <c r="K611" s="55"/>
    </row>
    <row r="612" spans="1:11" x14ac:dyDescent="0.2">
      <c r="A612" s="47">
        <v>56</v>
      </c>
      <c r="B612" s="44" t="s">
        <v>335</v>
      </c>
      <c r="C612" s="56"/>
      <c r="D612" s="47" t="s">
        <v>114</v>
      </c>
      <c r="E612" s="47"/>
      <c r="F612" s="44" t="s">
        <v>367</v>
      </c>
      <c r="G612" s="44" t="s">
        <v>460</v>
      </c>
      <c r="H612" s="4" t="s">
        <v>336</v>
      </c>
      <c r="I612" s="47">
        <v>10</v>
      </c>
      <c r="J612" s="50">
        <v>0</v>
      </c>
      <c r="K612" s="53">
        <f>J612*I612</f>
        <v>0</v>
      </c>
    </row>
    <row r="613" spans="1:11" ht="15" customHeight="1" x14ac:dyDescent="0.2">
      <c r="A613" s="48"/>
      <c r="B613" s="45"/>
      <c r="C613" s="57"/>
      <c r="D613" s="48"/>
      <c r="E613" s="48"/>
      <c r="F613" s="45"/>
      <c r="G613" s="45"/>
      <c r="H613" s="7" t="s">
        <v>337</v>
      </c>
      <c r="I613" s="48"/>
      <c r="J613" s="51"/>
      <c r="K613" s="54"/>
    </row>
    <row r="614" spans="1:11" ht="15" customHeight="1" x14ac:dyDescent="0.2">
      <c r="A614" s="48"/>
      <c r="B614" s="45"/>
      <c r="C614" s="57"/>
      <c r="D614" s="48"/>
      <c r="E614" s="48"/>
      <c r="F614" s="45"/>
      <c r="G614" s="45"/>
      <c r="H614" s="7" t="s">
        <v>338</v>
      </c>
      <c r="I614" s="48"/>
      <c r="J614" s="51"/>
      <c r="K614" s="54"/>
    </row>
    <row r="615" spans="1:11" ht="15" customHeight="1" x14ac:dyDescent="0.2">
      <c r="A615" s="48"/>
      <c r="B615" s="45"/>
      <c r="C615" s="57"/>
      <c r="D615" s="48"/>
      <c r="E615" s="48"/>
      <c r="F615" s="45"/>
      <c r="G615" s="45"/>
      <c r="H615" s="7" t="s">
        <v>339</v>
      </c>
      <c r="I615" s="48"/>
      <c r="J615" s="51"/>
      <c r="K615" s="54"/>
    </row>
    <row r="616" spans="1:11" ht="15" customHeight="1" x14ac:dyDescent="0.2">
      <c r="A616" s="48"/>
      <c r="B616" s="45"/>
      <c r="C616" s="57"/>
      <c r="D616" s="48"/>
      <c r="E616" s="48"/>
      <c r="F616" s="45"/>
      <c r="G616" s="45"/>
      <c r="H616" s="7"/>
      <c r="I616" s="48"/>
      <c r="J616" s="51"/>
      <c r="K616" s="54"/>
    </row>
    <row r="617" spans="1:11" ht="15" customHeight="1" x14ac:dyDescent="0.2">
      <c r="A617" s="48"/>
      <c r="B617" s="45"/>
      <c r="C617" s="57"/>
      <c r="D617" s="48"/>
      <c r="E617" s="48"/>
      <c r="F617" s="45"/>
      <c r="G617" s="45"/>
      <c r="H617" s="7"/>
      <c r="I617" s="48"/>
      <c r="J617" s="51"/>
      <c r="K617" s="54"/>
    </row>
    <row r="618" spans="1:11" ht="15" customHeight="1" x14ac:dyDescent="0.2">
      <c r="A618" s="48"/>
      <c r="B618" s="45"/>
      <c r="C618" s="57"/>
      <c r="D618" s="48"/>
      <c r="E618" s="48"/>
      <c r="F618" s="45"/>
      <c r="G618" s="45"/>
      <c r="H618" s="7"/>
      <c r="I618" s="48"/>
      <c r="J618" s="51"/>
      <c r="K618" s="54"/>
    </row>
    <row r="619" spans="1:11" ht="15" customHeight="1" x14ac:dyDescent="0.2">
      <c r="A619" s="48"/>
      <c r="B619" s="45"/>
      <c r="C619" s="57"/>
      <c r="D619" s="48"/>
      <c r="E619" s="48"/>
      <c r="F619" s="45"/>
      <c r="G619" s="45"/>
      <c r="H619" s="7"/>
      <c r="I619" s="48"/>
      <c r="J619" s="51"/>
      <c r="K619" s="54"/>
    </row>
    <row r="620" spans="1:11" ht="15" customHeight="1" x14ac:dyDescent="0.2">
      <c r="A620" s="48"/>
      <c r="B620" s="45"/>
      <c r="C620" s="57"/>
      <c r="D620" s="48"/>
      <c r="E620" s="48"/>
      <c r="F620" s="45"/>
      <c r="G620" s="45"/>
      <c r="H620" s="7"/>
      <c r="I620" s="48"/>
      <c r="J620" s="51"/>
      <c r="K620" s="54"/>
    </row>
    <row r="621" spans="1:11" ht="15" customHeight="1" x14ac:dyDescent="0.2">
      <c r="A621" s="48"/>
      <c r="B621" s="45"/>
      <c r="C621" s="57"/>
      <c r="D621" s="48"/>
      <c r="E621" s="48"/>
      <c r="F621" s="45"/>
      <c r="G621" s="45"/>
      <c r="H621" s="7"/>
      <c r="I621" s="48"/>
      <c r="J621" s="51"/>
      <c r="K621" s="54"/>
    </row>
    <row r="622" spans="1:11" ht="15.75" customHeight="1" thickBot="1" x14ac:dyDescent="0.25">
      <c r="A622" s="49"/>
      <c r="B622" s="46"/>
      <c r="C622" s="58"/>
      <c r="D622" s="49"/>
      <c r="E622" s="49"/>
      <c r="F622" s="46"/>
      <c r="G622" s="46"/>
      <c r="H622" s="10"/>
      <c r="I622" s="49"/>
      <c r="J622" s="52"/>
      <c r="K622" s="55"/>
    </row>
    <row r="623" spans="1:11" x14ac:dyDescent="0.2">
      <c r="A623" s="47">
        <v>57</v>
      </c>
      <c r="B623" s="44" t="s">
        <v>350</v>
      </c>
      <c r="C623" s="56"/>
      <c r="D623" s="47" t="s">
        <v>114</v>
      </c>
      <c r="E623" s="47"/>
      <c r="F623" s="44" t="s">
        <v>365</v>
      </c>
      <c r="G623" s="44" t="s">
        <v>461</v>
      </c>
      <c r="H623" s="4" t="s">
        <v>339</v>
      </c>
      <c r="I623" s="47">
        <v>171</v>
      </c>
      <c r="J623" s="93">
        <v>0</v>
      </c>
      <c r="K623" s="53">
        <f>J623*I623</f>
        <v>0</v>
      </c>
    </row>
    <row r="624" spans="1:11" ht="15" customHeight="1" x14ac:dyDescent="0.2">
      <c r="A624" s="48"/>
      <c r="B624" s="45"/>
      <c r="C624" s="57"/>
      <c r="D624" s="48"/>
      <c r="E624" s="48"/>
      <c r="F624" s="45"/>
      <c r="G624" s="45"/>
      <c r="H624" s="7"/>
      <c r="I624" s="48"/>
      <c r="J624" s="45"/>
      <c r="K624" s="54"/>
    </row>
    <row r="625" spans="1:11" ht="15" customHeight="1" x14ac:dyDescent="0.2">
      <c r="A625" s="48"/>
      <c r="B625" s="45"/>
      <c r="C625" s="57"/>
      <c r="D625" s="48"/>
      <c r="E625" s="48"/>
      <c r="F625" s="45"/>
      <c r="G625" s="45"/>
      <c r="H625" s="7"/>
      <c r="I625" s="48"/>
      <c r="J625" s="45"/>
      <c r="K625" s="54"/>
    </row>
    <row r="626" spans="1:11" ht="15" customHeight="1" x14ac:dyDescent="0.2">
      <c r="A626" s="48"/>
      <c r="B626" s="45"/>
      <c r="C626" s="57"/>
      <c r="D626" s="48"/>
      <c r="E626" s="48"/>
      <c r="F626" s="45"/>
      <c r="G626" s="45"/>
      <c r="H626" s="7"/>
      <c r="I626" s="48"/>
      <c r="J626" s="45"/>
      <c r="K626" s="54"/>
    </row>
    <row r="627" spans="1:11" ht="15" customHeight="1" x14ac:dyDescent="0.2">
      <c r="A627" s="48"/>
      <c r="B627" s="45"/>
      <c r="C627" s="57"/>
      <c r="D627" s="48"/>
      <c r="E627" s="48"/>
      <c r="F627" s="45"/>
      <c r="G627" s="45"/>
      <c r="H627" s="7"/>
      <c r="I627" s="48"/>
      <c r="J627" s="45"/>
      <c r="K627" s="54"/>
    </row>
    <row r="628" spans="1:11" ht="15" customHeight="1" x14ac:dyDescent="0.2">
      <c r="A628" s="48"/>
      <c r="B628" s="45"/>
      <c r="C628" s="57"/>
      <c r="D628" s="48"/>
      <c r="E628" s="48"/>
      <c r="F628" s="45"/>
      <c r="G628" s="45"/>
      <c r="H628" s="7"/>
      <c r="I628" s="48"/>
      <c r="J628" s="45"/>
      <c r="K628" s="54"/>
    </row>
    <row r="629" spans="1:11" ht="15" customHeight="1" x14ac:dyDescent="0.2">
      <c r="A629" s="48"/>
      <c r="B629" s="45"/>
      <c r="C629" s="57"/>
      <c r="D629" s="48"/>
      <c r="E629" s="48"/>
      <c r="F629" s="45"/>
      <c r="G629" s="45"/>
      <c r="H629" s="7"/>
      <c r="I629" s="48"/>
      <c r="J629" s="45"/>
      <c r="K629" s="54"/>
    </row>
    <row r="630" spans="1:11" ht="15" customHeight="1" x14ac:dyDescent="0.2">
      <c r="A630" s="48"/>
      <c r="B630" s="45"/>
      <c r="C630" s="57"/>
      <c r="D630" s="48"/>
      <c r="E630" s="48"/>
      <c r="F630" s="45"/>
      <c r="G630" s="45"/>
      <c r="H630" s="7"/>
      <c r="I630" s="48"/>
      <c r="J630" s="45"/>
      <c r="K630" s="54"/>
    </row>
    <row r="631" spans="1:11" ht="15" customHeight="1" x14ac:dyDescent="0.2">
      <c r="A631" s="48"/>
      <c r="B631" s="45"/>
      <c r="C631" s="57"/>
      <c r="D631" s="48"/>
      <c r="E631" s="48"/>
      <c r="F631" s="45"/>
      <c r="G631" s="45"/>
      <c r="H631" s="7"/>
      <c r="I631" s="48"/>
      <c r="J631" s="45"/>
      <c r="K631" s="54"/>
    </row>
    <row r="632" spans="1:11" ht="15" customHeight="1" x14ac:dyDescent="0.2">
      <c r="A632" s="48"/>
      <c r="B632" s="45"/>
      <c r="C632" s="57"/>
      <c r="D632" s="48"/>
      <c r="E632" s="48"/>
      <c r="F632" s="45"/>
      <c r="G632" s="45"/>
      <c r="H632" s="7"/>
      <c r="I632" s="48"/>
      <c r="J632" s="45"/>
      <c r="K632" s="54"/>
    </row>
    <row r="633" spans="1:11" ht="15.75" customHeight="1" thickBot="1" x14ac:dyDescent="0.25">
      <c r="A633" s="49"/>
      <c r="B633" s="46"/>
      <c r="C633" s="58"/>
      <c r="D633" s="49"/>
      <c r="E633" s="49"/>
      <c r="F633" s="46"/>
      <c r="G633" s="46"/>
      <c r="H633" s="10"/>
      <c r="I633" s="49"/>
      <c r="J633" s="46"/>
      <c r="K633" s="55"/>
    </row>
    <row r="634" spans="1:11" x14ac:dyDescent="0.2">
      <c r="A634" s="47">
        <v>58</v>
      </c>
      <c r="B634" s="44" t="s">
        <v>376</v>
      </c>
      <c r="C634" s="47"/>
      <c r="D634" s="47" t="s">
        <v>114</v>
      </c>
      <c r="E634" s="47" t="s">
        <v>377</v>
      </c>
      <c r="F634" s="44" t="s">
        <v>378</v>
      </c>
      <c r="G634" s="47" t="s">
        <v>379</v>
      </c>
      <c r="H634" s="4" t="s">
        <v>380</v>
      </c>
      <c r="I634" s="47">
        <v>100</v>
      </c>
      <c r="J634" s="50">
        <v>0</v>
      </c>
      <c r="K634" s="53">
        <f>J634*I634</f>
        <v>0</v>
      </c>
    </row>
    <row r="635" spans="1:11" ht="15" customHeight="1" x14ac:dyDescent="0.2">
      <c r="A635" s="48"/>
      <c r="B635" s="45"/>
      <c r="C635" s="48"/>
      <c r="D635" s="48"/>
      <c r="E635" s="48"/>
      <c r="F635" s="45"/>
      <c r="G635" s="48"/>
      <c r="H635" s="7"/>
      <c r="I635" s="48"/>
      <c r="J635" s="51"/>
      <c r="K635" s="54"/>
    </row>
    <row r="636" spans="1:11" ht="15" customHeight="1" x14ac:dyDescent="0.2">
      <c r="A636" s="48"/>
      <c r="B636" s="45"/>
      <c r="C636" s="48"/>
      <c r="D636" s="48"/>
      <c r="E636" s="48"/>
      <c r="F636" s="45"/>
      <c r="G636" s="48"/>
      <c r="H636" s="7"/>
      <c r="I636" s="48"/>
      <c r="J636" s="51"/>
      <c r="K636" s="54"/>
    </row>
    <row r="637" spans="1:11" ht="15" customHeight="1" x14ac:dyDescent="0.2">
      <c r="A637" s="48"/>
      <c r="B637" s="45"/>
      <c r="C637" s="48"/>
      <c r="D637" s="48"/>
      <c r="E637" s="48"/>
      <c r="F637" s="45"/>
      <c r="G637" s="48"/>
      <c r="H637" s="7"/>
      <c r="I637" s="48"/>
      <c r="J637" s="51"/>
      <c r="K637" s="54"/>
    </row>
    <row r="638" spans="1:11" ht="15" customHeight="1" x14ac:dyDescent="0.2">
      <c r="A638" s="48"/>
      <c r="B638" s="45"/>
      <c r="C638" s="48"/>
      <c r="D638" s="48"/>
      <c r="E638" s="48"/>
      <c r="F638" s="45"/>
      <c r="G638" s="48"/>
      <c r="H638" s="7"/>
      <c r="I638" s="48"/>
      <c r="J638" s="51"/>
      <c r="K638" s="54"/>
    </row>
    <row r="639" spans="1:11" ht="15" customHeight="1" x14ac:dyDescent="0.2">
      <c r="A639" s="48"/>
      <c r="B639" s="45"/>
      <c r="C639" s="48"/>
      <c r="D639" s="48"/>
      <c r="E639" s="48"/>
      <c r="F639" s="45"/>
      <c r="G639" s="48"/>
      <c r="H639" s="7"/>
      <c r="I639" s="48"/>
      <c r="J639" s="51"/>
      <c r="K639" s="54"/>
    </row>
    <row r="640" spans="1:11" ht="15" customHeight="1" x14ac:dyDescent="0.2">
      <c r="A640" s="48"/>
      <c r="B640" s="45"/>
      <c r="C640" s="48"/>
      <c r="D640" s="48"/>
      <c r="E640" s="48"/>
      <c r="F640" s="45"/>
      <c r="G640" s="48"/>
      <c r="H640" s="7"/>
      <c r="I640" s="48"/>
      <c r="J640" s="51"/>
      <c r="K640" s="54"/>
    </row>
    <row r="641" spans="1:11" ht="15" customHeight="1" x14ac:dyDescent="0.2">
      <c r="A641" s="48"/>
      <c r="B641" s="45"/>
      <c r="C641" s="48"/>
      <c r="D641" s="48"/>
      <c r="E641" s="48"/>
      <c r="F641" s="45"/>
      <c r="G641" s="48"/>
      <c r="H641" s="7"/>
      <c r="I641" s="48"/>
      <c r="J641" s="51"/>
      <c r="K641" s="54"/>
    </row>
    <row r="642" spans="1:11" ht="15" customHeight="1" x14ac:dyDescent="0.2">
      <c r="A642" s="48"/>
      <c r="B642" s="45"/>
      <c r="C642" s="48"/>
      <c r="D642" s="48"/>
      <c r="E642" s="48"/>
      <c r="F642" s="45"/>
      <c r="G642" s="48"/>
      <c r="H642" s="7"/>
      <c r="I642" s="48"/>
      <c r="J642" s="51"/>
      <c r="K642" s="54"/>
    </row>
    <row r="643" spans="1:11" ht="15" customHeight="1" x14ac:dyDescent="0.2">
      <c r="A643" s="48"/>
      <c r="B643" s="45"/>
      <c r="C643" s="48"/>
      <c r="D643" s="48"/>
      <c r="E643" s="48"/>
      <c r="F643" s="45"/>
      <c r="G643" s="48"/>
      <c r="H643" s="7"/>
      <c r="I643" s="48"/>
      <c r="J643" s="51"/>
      <c r="K643" s="54"/>
    </row>
    <row r="644" spans="1:11" ht="15.75" customHeight="1" thickBot="1" x14ac:dyDescent="0.25">
      <c r="A644" s="49"/>
      <c r="B644" s="46"/>
      <c r="C644" s="49"/>
      <c r="D644" s="49"/>
      <c r="E644" s="49"/>
      <c r="F644" s="46"/>
      <c r="G644" s="49"/>
      <c r="H644" s="10"/>
      <c r="I644" s="49"/>
      <c r="J644" s="52"/>
      <c r="K644" s="55"/>
    </row>
    <row r="645" spans="1:11" x14ac:dyDescent="0.2">
      <c r="A645" s="47">
        <v>59</v>
      </c>
      <c r="B645" s="44" t="s">
        <v>381</v>
      </c>
      <c r="C645" s="47"/>
      <c r="D645" s="47" t="s">
        <v>114</v>
      </c>
      <c r="E645" s="47" t="s">
        <v>382</v>
      </c>
      <c r="F645" s="44" t="s">
        <v>383</v>
      </c>
      <c r="G645" s="47" t="s">
        <v>384</v>
      </c>
      <c r="H645" s="4" t="s">
        <v>385</v>
      </c>
      <c r="I645" s="47">
        <v>19</v>
      </c>
      <c r="J645" s="50">
        <v>0</v>
      </c>
      <c r="K645" s="53">
        <f>J645*I645</f>
        <v>0</v>
      </c>
    </row>
    <row r="646" spans="1:11" ht="15" customHeight="1" x14ac:dyDescent="0.2">
      <c r="A646" s="48"/>
      <c r="B646" s="45"/>
      <c r="C646" s="48"/>
      <c r="D646" s="48"/>
      <c r="E646" s="48"/>
      <c r="F646" s="45"/>
      <c r="G646" s="48"/>
      <c r="H646" s="7" t="s">
        <v>386</v>
      </c>
      <c r="I646" s="48"/>
      <c r="J646" s="51"/>
      <c r="K646" s="54"/>
    </row>
    <row r="647" spans="1:11" ht="15" customHeight="1" x14ac:dyDescent="0.2">
      <c r="A647" s="48"/>
      <c r="B647" s="45"/>
      <c r="C647" s="48"/>
      <c r="D647" s="48"/>
      <c r="E647" s="48"/>
      <c r="F647" s="45"/>
      <c r="G647" s="48"/>
      <c r="H647" s="7"/>
      <c r="I647" s="48"/>
      <c r="J647" s="51"/>
      <c r="K647" s="54"/>
    </row>
    <row r="648" spans="1:11" ht="15" customHeight="1" x14ac:dyDescent="0.2">
      <c r="A648" s="48"/>
      <c r="B648" s="45"/>
      <c r="C648" s="48"/>
      <c r="D648" s="48"/>
      <c r="E648" s="48"/>
      <c r="F648" s="45"/>
      <c r="G648" s="48"/>
      <c r="H648" s="7"/>
      <c r="I648" s="48"/>
      <c r="J648" s="51"/>
      <c r="K648" s="54"/>
    </row>
    <row r="649" spans="1:11" ht="15" customHeight="1" x14ac:dyDescent="0.2">
      <c r="A649" s="48"/>
      <c r="B649" s="45"/>
      <c r="C649" s="48"/>
      <c r="D649" s="48"/>
      <c r="E649" s="48"/>
      <c r="F649" s="45"/>
      <c r="G649" s="48"/>
      <c r="H649" s="7"/>
      <c r="I649" s="48"/>
      <c r="J649" s="51"/>
      <c r="K649" s="54"/>
    </row>
    <row r="650" spans="1:11" ht="15" customHeight="1" x14ac:dyDescent="0.2">
      <c r="A650" s="48"/>
      <c r="B650" s="45"/>
      <c r="C650" s="48"/>
      <c r="D650" s="48"/>
      <c r="E650" s="48"/>
      <c r="F650" s="45"/>
      <c r="G650" s="48"/>
      <c r="H650" s="7"/>
      <c r="I650" s="48"/>
      <c r="J650" s="51"/>
      <c r="K650" s="54"/>
    </row>
    <row r="651" spans="1:11" ht="15" customHeight="1" x14ac:dyDescent="0.2">
      <c r="A651" s="48"/>
      <c r="B651" s="45"/>
      <c r="C651" s="48"/>
      <c r="D651" s="48"/>
      <c r="E651" s="48"/>
      <c r="F651" s="45"/>
      <c r="G651" s="48"/>
      <c r="H651" s="7"/>
      <c r="I651" s="48"/>
      <c r="J651" s="51"/>
      <c r="K651" s="54"/>
    </row>
    <row r="652" spans="1:11" ht="15" customHeight="1" x14ac:dyDescent="0.2">
      <c r="A652" s="48"/>
      <c r="B652" s="45"/>
      <c r="C652" s="48"/>
      <c r="D652" s="48"/>
      <c r="E652" s="48"/>
      <c r="F652" s="45"/>
      <c r="G652" s="48"/>
      <c r="H652" s="7"/>
      <c r="I652" s="48"/>
      <c r="J652" s="51"/>
      <c r="K652" s="54"/>
    </row>
    <row r="653" spans="1:11" ht="15" customHeight="1" x14ac:dyDescent="0.2">
      <c r="A653" s="48"/>
      <c r="B653" s="45"/>
      <c r="C653" s="48"/>
      <c r="D653" s="48"/>
      <c r="E653" s="48"/>
      <c r="F653" s="45"/>
      <c r="G653" s="48"/>
      <c r="H653" s="7"/>
      <c r="I653" s="48"/>
      <c r="J653" s="51"/>
      <c r="K653" s="54"/>
    </row>
    <row r="654" spans="1:11" ht="15" customHeight="1" x14ac:dyDescent="0.2">
      <c r="A654" s="48"/>
      <c r="B654" s="45"/>
      <c r="C654" s="48"/>
      <c r="D654" s="48"/>
      <c r="E654" s="48"/>
      <c r="F654" s="45"/>
      <c r="G654" s="48"/>
      <c r="H654" s="7"/>
      <c r="I654" s="48"/>
      <c r="J654" s="51"/>
      <c r="K654" s="54"/>
    </row>
    <row r="655" spans="1:11" ht="15.75" customHeight="1" thickBot="1" x14ac:dyDescent="0.25">
      <c r="A655" s="49"/>
      <c r="B655" s="46"/>
      <c r="C655" s="49"/>
      <c r="D655" s="49"/>
      <c r="E655" s="49"/>
      <c r="F655" s="46"/>
      <c r="G655" s="49"/>
      <c r="H655" s="10"/>
      <c r="I655" s="49"/>
      <c r="J655" s="52"/>
      <c r="K655" s="55"/>
    </row>
    <row r="656" spans="1:11" x14ac:dyDescent="0.2">
      <c r="A656" s="47">
        <v>60</v>
      </c>
      <c r="B656" s="44" t="s">
        <v>399</v>
      </c>
      <c r="C656" s="47"/>
      <c r="D656" s="47" t="s">
        <v>114</v>
      </c>
      <c r="E656" s="47" t="s">
        <v>407</v>
      </c>
      <c r="F656" s="44" t="s">
        <v>325</v>
      </c>
      <c r="G656" s="44" t="s">
        <v>462</v>
      </c>
      <c r="H656" s="4" t="s">
        <v>400</v>
      </c>
      <c r="I656" s="47">
        <v>45</v>
      </c>
      <c r="J656" s="50">
        <v>0</v>
      </c>
      <c r="K656" s="53">
        <f>J656*I656</f>
        <v>0</v>
      </c>
    </row>
    <row r="657" spans="1:11" ht="15" customHeight="1" x14ac:dyDescent="0.2">
      <c r="A657" s="48"/>
      <c r="B657" s="45"/>
      <c r="C657" s="48"/>
      <c r="D657" s="48"/>
      <c r="E657" s="48"/>
      <c r="F657" s="45"/>
      <c r="G657" s="45"/>
      <c r="H657" s="7" t="s">
        <v>401</v>
      </c>
      <c r="I657" s="48"/>
      <c r="J657" s="51"/>
      <c r="K657" s="54"/>
    </row>
    <row r="658" spans="1:11" ht="15" customHeight="1" x14ac:dyDescent="0.2">
      <c r="A658" s="48"/>
      <c r="B658" s="45"/>
      <c r="C658" s="48"/>
      <c r="D658" s="48"/>
      <c r="E658" s="48"/>
      <c r="F658" s="45"/>
      <c r="G658" s="45"/>
      <c r="H658" s="7" t="s">
        <v>402</v>
      </c>
      <c r="I658" s="48"/>
      <c r="J658" s="51"/>
      <c r="K658" s="54"/>
    </row>
    <row r="659" spans="1:11" ht="15" customHeight="1" x14ac:dyDescent="0.2">
      <c r="A659" s="48"/>
      <c r="B659" s="45"/>
      <c r="C659" s="48"/>
      <c r="D659" s="48"/>
      <c r="E659" s="48"/>
      <c r="F659" s="45"/>
      <c r="G659" s="45"/>
      <c r="H659" s="7" t="s">
        <v>403</v>
      </c>
      <c r="I659" s="48"/>
      <c r="J659" s="51"/>
      <c r="K659" s="54"/>
    </row>
    <row r="660" spans="1:11" ht="15" customHeight="1" x14ac:dyDescent="0.2">
      <c r="A660" s="48"/>
      <c r="B660" s="45"/>
      <c r="C660" s="48"/>
      <c r="D660" s="48"/>
      <c r="E660" s="48"/>
      <c r="F660" s="45"/>
      <c r="G660" s="45"/>
      <c r="H660" s="7"/>
      <c r="I660" s="48"/>
      <c r="J660" s="51"/>
      <c r="K660" s="54"/>
    </row>
    <row r="661" spans="1:11" ht="15" customHeight="1" x14ac:dyDescent="0.2">
      <c r="A661" s="48"/>
      <c r="B661" s="45"/>
      <c r="C661" s="48"/>
      <c r="D661" s="48"/>
      <c r="E661" s="48"/>
      <c r="F661" s="45"/>
      <c r="G661" s="45"/>
      <c r="H661" s="7"/>
      <c r="I661" s="48"/>
      <c r="J661" s="51"/>
      <c r="K661" s="54"/>
    </row>
    <row r="662" spans="1:11" ht="15" customHeight="1" x14ac:dyDescent="0.2">
      <c r="A662" s="48"/>
      <c r="B662" s="45"/>
      <c r="C662" s="48"/>
      <c r="D662" s="48"/>
      <c r="E662" s="48"/>
      <c r="F662" s="45"/>
      <c r="G662" s="45"/>
      <c r="H662" s="7"/>
      <c r="I662" s="48"/>
      <c r="J662" s="51"/>
      <c r="K662" s="54"/>
    </row>
    <row r="663" spans="1:11" ht="15" customHeight="1" x14ac:dyDescent="0.2">
      <c r="A663" s="48"/>
      <c r="B663" s="45"/>
      <c r="C663" s="48"/>
      <c r="D663" s="48"/>
      <c r="E663" s="48"/>
      <c r="F663" s="45"/>
      <c r="G663" s="45"/>
      <c r="H663" s="7"/>
      <c r="I663" s="48"/>
      <c r="J663" s="51"/>
      <c r="K663" s="54"/>
    </row>
    <row r="664" spans="1:11" ht="15" customHeight="1" x14ac:dyDescent="0.2">
      <c r="A664" s="48"/>
      <c r="B664" s="45"/>
      <c r="C664" s="48"/>
      <c r="D664" s="48"/>
      <c r="E664" s="48"/>
      <c r="F664" s="45"/>
      <c r="G664" s="45"/>
      <c r="H664" s="7"/>
      <c r="I664" s="48"/>
      <c r="J664" s="51"/>
      <c r="K664" s="54"/>
    </row>
    <row r="665" spans="1:11" ht="15" customHeight="1" x14ac:dyDescent="0.2">
      <c r="A665" s="48"/>
      <c r="B665" s="45"/>
      <c r="C665" s="48"/>
      <c r="D665" s="48"/>
      <c r="E665" s="48"/>
      <c r="F665" s="45"/>
      <c r="G665" s="45"/>
      <c r="H665" s="7"/>
      <c r="I665" s="48"/>
      <c r="J665" s="51"/>
      <c r="K665" s="54"/>
    </row>
    <row r="666" spans="1:11" ht="15.75" customHeight="1" thickBot="1" x14ac:dyDescent="0.25">
      <c r="A666" s="49"/>
      <c r="B666" s="46"/>
      <c r="C666" s="49"/>
      <c r="D666" s="49"/>
      <c r="E666" s="49"/>
      <c r="F666" s="46"/>
      <c r="G666" s="46"/>
      <c r="H666" s="10"/>
      <c r="I666" s="49"/>
      <c r="J666" s="52"/>
      <c r="K666" s="55"/>
    </row>
    <row r="667" spans="1:11" x14ac:dyDescent="0.2">
      <c r="A667" s="47">
        <v>61</v>
      </c>
      <c r="B667" s="44" t="s">
        <v>404</v>
      </c>
      <c r="C667" s="47"/>
      <c r="D667" s="47" t="s">
        <v>114</v>
      </c>
      <c r="E667" s="47" t="s">
        <v>407</v>
      </c>
      <c r="F667" s="44" t="s">
        <v>325</v>
      </c>
      <c r="G667" s="44" t="s">
        <v>462</v>
      </c>
      <c r="H667" s="4" t="s">
        <v>405</v>
      </c>
      <c r="I667" s="47">
        <v>45</v>
      </c>
      <c r="J667" s="50">
        <v>0</v>
      </c>
      <c r="K667" s="53">
        <f>J667*I667</f>
        <v>0</v>
      </c>
    </row>
    <row r="668" spans="1:11" ht="15" customHeight="1" x14ac:dyDescent="0.2">
      <c r="A668" s="48"/>
      <c r="B668" s="45"/>
      <c r="C668" s="48"/>
      <c r="D668" s="48"/>
      <c r="E668" s="48"/>
      <c r="F668" s="45"/>
      <c r="G668" s="45"/>
      <c r="H668" s="7" t="s">
        <v>406</v>
      </c>
      <c r="I668" s="48"/>
      <c r="J668" s="51"/>
      <c r="K668" s="54"/>
    </row>
    <row r="669" spans="1:11" ht="15" customHeight="1" x14ac:dyDescent="0.2">
      <c r="A669" s="48"/>
      <c r="B669" s="45"/>
      <c r="C669" s="48"/>
      <c r="D669" s="48"/>
      <c r="E669" s="48"/>
      <c r="F669" s="45"/>
      <c r="G669" s="45"/>
      <c r="H669" s="7" t="s">
        <v>403</v>
      </c>
      <c r="I669" s="48"/>
      <c r="J669" s="51"/>
      <c r="K669" s="54"/>
    </row>
    <row r="670" spans="1:11" ht="15" customHeight="1" x14ac:dyDescent="0.2">
      <c r="A670" s="48"/>
      <c r="B670" s="45"/>
      <c r="C670" s="48"/>
      <c r="D670" s="48"/>
      <c r="E670" s="48"/>
      <c r="F670" s="45"/>
      <c r="G670" s="45"/>
      <c r="H670" s="7"/>
      <c r="I670" s="48"/>
      <c r="J670" s="51"/>
      <c r="K670" s="54"/>
    </row>
    <row r="671" spans="1:11" ht="15" customHeight="1" x14ac:dyDescent="0.2">
      <c r="A671" s="48"/>
      <c r="B671" s="45"/>
      <c r="C671" s="48"/>
      <c r="D671" s="48"/>
      <c r="E671" s="48"/>
      <c r="F671" s="45"/>
      <c r="G671" s="45"/>
      <c r="H671" s="7"/>
      <c r="I671" s="48"/>
      <c r="J671" s="51"/>
      <c r="K671" s="54"/>
    </row>
    <row r="672" spans="1:11" ht="15" customHeight="1" x14ac:dyDescent="0.2">
      <c r="A672" s="48"/>
      <c r="B672" s="45"/>
      <c r="C672" s="48"/>
      <c r="D672" s="48"/>
      <c r="E672" s="48"/>
      <c r="F672" s="45"/>
      <c r="G672" s="45"/>
      <c r="H672" s="7"/>
      <c r="I672" s="48"/>
      <c r="J672" s="51"/>
      <c r="K672" s="54"/>
    </row>
    <row r="673" spans="1:11" ht="15" customHeight="1" x14ac:dyDescent="0.2">
      <c r="A673" s="48"/>
      <c r="B673" s="45"/>
      <c r="C673" s="48"/>
      <c r="D673" s="48"/>
      <c r="E673" s="48"/>
      <c r="F673" s="45"/>
      <c r="G673" s="45"/>
      <c r="H673" s="7"/>
      <c r="I673" s="48"/>
      <c r="J673" s="51"/>
      <c r="K673" s="54"/>
    </row>
    <row r="674" spans="1:11" ht="15" customHeight="1" x14ac:dyDescent="0.2">
      <c r="A674" s="48"/>
      <c r="B674" s="45"/>
      <c r="C674" s="48"/>
      <c r="D674" s="48"/>
      <c r="E674" s="48"/>
      <c r="F674" s="45"/>
      <c r="G674" s="45"/>
      <c r="H674" s="7"/>
      <c r="I674" s="48"/>
      <c r="J674" s="51"/>
      <c r="K674" s="54"/>
    </row>
    <row r="675" spans="1:11" ht="15" customHeight="1" x14ac:dyDescent="0.2">
      <c r="A675" s="48"/>
      <c r="B675" s="45"/>
      <c r="C675" s="48"/>
      <c r="D675" s="48"/>
      <c r="E675" s="48"/>
      <c r="F675" s="45"/>
      <c r="G675" s="45"/>
      <c r="H675" s="7"/>
      <c r="I675" s="48"/>
      <c r="J675" s="51"/>
      <c r="K675" s="54"/>
    </row>
    <row r="676" spans="1:11" ht="15" customHeight="1" x14ac:dyDescent="0.2">
      <c r="A676" s="48"/>
      <c r="B676" s="45"/>
      <c r="C676" s="48"/>
      <c r="D676" s="48"/>
      <c r="E676" s="48"/>
      <c r="F676" s="45"/>
      <c r="G676" s="45"/>
      <c r="H676" s="7"/>
      <c r="I676" s="48"/>
      <c r="J676" s="51"/>
      <c r="K676" s="54"/>
    </row>
    <row r="677" spans="1:11" ht="15.75" customHeight="1" thickBot="1" x14ac:dyDescent="0.25">
      <c r="A677" s="49"/>
      <c r="B677" s="46"/>
      <c r="C677" s="49"/>
      <c r="D677" s="49"/>
      <c r="E677" s="49"/>
      <c r="F677" s="46"/>
      <c r="G677" s="46"/>
      <c r="H677" s="10"/>
      <c r="I677" s="49"/>
      <c r="J677" s="52"/>
      <c r="K677" s="55"/>
    </row>
    <row r="678" spans="1:11" x14ac:dyDescent="0.2">
      <c r="A678" s="47"/>
      <c r="B678" s="44" t="s">
        <v>340</v>
      </c>
      <c r="C678" s="56"/>
      <c r="D678" s="47" t="s">
        <v>436</v>
      </c>
      <c r="E678" s="47"/>
      <c r="F678" s="44"/>
      <c r="G678" s="47"/>
      <c r="H678" s="21" t="s">
        <v>343</v>
      </c>
      <c r="I678" s="47">
        <v>1500</v>
      </c>
      <c r="J678" s="50">
        <v>0</v>
      </c>
      <c r="K678" s="53">
        <f>J678*I678</f>
        <v>0</v>
      </c>
    </row>
    <row r="679" spans="1:11" ht="15" customHeight="1" x14ac:dyDescent="0.2">
      <c r="A679" s="48"/>
      <c r="B679" s="45"/>
      <c r="C679" s="57"/>
      <c r="D679" s="48"/>
      <c r="E679" s="48"/>
      <c r="F679" s="45"/>
      <c r="G679" s="48"/>
      <c r="H679" s="21" t="s">
        <v>344</v>
      </c>
      <c r="I679" s="48"/>
      <c r="J679" s="51"/>
      <c r="K679" s="54"/>
    </row>
    <row r="680" spans="1:11" ht="15" customHeight="1" x14ac:dyDescent="0.2">
      <c r="A680" s="48"/>
      <c r="B680" s="45"/>
      <c r="C680" s="57"/>
      <c r="D680" s="48"/>
      <c r="E680" s="48"/>
      <c r="F680" s="45"/>
      <c r="G680" s="48"/>
      <c r="H680" s="21" t="s">
        <v>345</v>
      </c>
      <c r="I680" s="48"/>
      <c r="J680" s="51"/>
      <c r="K680" s="54"/>
    </row>
    <row r="681" spans="1:11" ht="15" customHeight="1" x14ac:dyDescent="0.2">
      <c r="A681" s="48"/>
      <c r="B681" s="45"/>
      <c r="C681" s="57"/>
      <c r="D681" s="48"/>
      <c r="E681" s="48"/>
      <c r="F681" s="45"/>
      <c r="G681" s="48"/>
      <c r="H681" s="21" t="s">
        <v>346</v>
      </c>
      <c r="I681" s="48"/>
      <c r="J681" s="51"/>
      <c r="K681" s="54"/>
    </row>
    <row r="682" spans="1:11" ht="15" customHeight="1" x14ac:dyDescent="0.2">
      <c r="A682" s="48"/>
      <c r="B682" s="45"/>
      <c r="C682" s="57"/>
      <c r="D682" s="48"/>
      <c r="E682" s="48"/>
      <c r="F682" s="45"/>
      <c r="G682" s="48"/>
      <c r="H682" s="21" t="s">
        <v>347</v>
      </c>
      <c r="I682" s="48"/>
      <c r="J682" s="51"/>
      <c r="K682" s="54"/>
    </row>
    <row r="683" spans="1:11" ht="15" customHeight="1" x14ac:dyDescent="0.2">
      <c r="A683" s="48"/>
      <c r="B683" s="45"/>
      <c r="C683" s="57"/>
      <c r="D683" s="48"/>
      <c r="E683" s="48"/>
      <c r="F683" s="45"/>
      <c r="G683" s="48"/>
      <c r="H683" s="21" t="s">
        <v>341</v>
      </c>
      <c r="I683" s="48"/>
      <c r="J683" s="51"/>
      <c r="K683" s="54"/>
    </row>
    <row r="684" spans="1:11" ht="15" customHeight="1" x14ac:dyDescent="0.2">
      <c r="A684" s="48"/>
      <c r="B684" s="45"/>
      <c r="C684" s="57"/>
      <c r="D684" s="48"/>
      <c r="E684" s="48"/>
      <c r="F684" s="45"/>
      <c r="G684" s="48"/>
      <c r="H684" s="21" t="s">
        <v>342</v>
      </c>
      <c r="I684" s="48"/>
      <c r="J684" s="51"/>
      <c r="K684" s="54"/>
    </row>
    <row r="685" spans="1:11" ht="15" customHeight="1" x14ac:dyDescent="0.2">
      <c r="A685" s="48"/>
      <c r="B685" s="45"/>
      <c r="C685" s="57"/>
      <c r="D685" s="48"/>
      <c r="E685" s="48"/>
      <c r="F685" s="45"/>
      <c r="G685" s="48"/>
      <c r="H685" s="7"/>
      <c r="I685" s="48"/>
      <c r="J685" s="51"/>
      <c r="K685" s="54"/>
    </row>
    <row r="686" spans="1:11" ht="15" customHeight="1" x14ac:dyDescent="0.2">
      <c r="A686" s="48"/>
      <c r="B686" s="45"/>
      <c r="C686" s="57"/>
      <c r="D686" s="48"/>
      <c r="E686" s="48"/>
      <c r="F686" s="45"/>
      <c r="G686" s="48"/>
      <c r="H686" s="42" t="s">
        <v>463</v>
      </c>
      <c r="I686" s="48"/>
      <c r="J686" s="51"/>
      <c r="K686" s="54"/>
    </row>
    <row r="687" spans="1:11" ht="15" customHeight="1" x14ac:dyDescent="0.2">
      <c r="A687" s="48"/>
      <c r="B687" s="45"/>
      <c r="C687" s="57"/>
      <c r="D687" s="48"/>
      <c r="E687" s="48"/>
      <c r="F687" s="45"/>
      <c r="G687" s="48"/>
      <c r="H687" s="7"/>
      <c r="I687" s="48"/>
      <c r="J687" s="51"/>
      <c r="K687" s="54"/>
    </row>
    <row r="688" spans="1:11" ht="15.75" customHeight="1" thickBot="1" x14ac:dyDescent="0.25">
      <c r="A688" s="49"/>
      <c r="B688" s="46"/>
      <c r="C688" s="58"/>
      <c r="D688" s="49"/>
      <c r="E688" s="49"/>
      <c r="F688" s="46"/>
      <c r="G688" s="49"/>
      <c r="H688" s="10"/>
      <c r="I688" s="49"/>
      <c r="J688" s="52"/>
      <c r="K688" s="55"/>
    </row>
    <row r="689" spans="1:11" x14ac:dyDescent="0.2">
      <c r="A689" s="47"/>
      <c r="B689" s="87" t="s">
        <v>348</v>
      </c>
      <c r="C689" s="84"/>
      <c r="D689" s="47" t="s">
        <v>436</v>
      </c>
      <c r="E689" s="47"/>
      <c r="F689" s="44"/>
      <c r="G689" s="47"/>
      <c r="H689" s="3" t="s">
        <v>349</v>
      </c>
      <c r="I689" s="47">
        <v>50</v>
      </c>
      <c r="J689" s="50">
        <v>0</v>
      </c>
      <c r="K689" s="53">
        <f>J689*I689</f>
        <v>0</v>
      </c>
    </row>
    <row r="690" spans="1:11" ht="15" customHeight="1" x14ac:dyDescent="0.2">
      <c r="A690" s="48"/>
      <c r="B690" s="88"/>
      <c r="C690" s="85"/>
      <c r="D690" s="48"/>
      <c r="E690" s="48"/>
      <c r="F690" s="45"/>
      <c r="G690" s="48"/>
      <c r="H690" s="6"/>
      <c r="I690" s="48"/>
      <c r="J690" s="51"/>
      <c r="K690" s="54"/>
    </row>
    <row r="691" spans="1:11" ht="15" customHeight="1" x14ac:dyDescent="0.2">
      <c r="A691" s="48"/>
      <c r="B691" s="88"/>
      <c r="C691" s="85"/>
      <c r="D691" s="48"/>
      <c r="E691" s="48"/>
      <c r="F691" s="45"/>
      <c r="G691" s="48"/>
      <c r="H691" s="6"/>
      <c r="I691" s="48"/>
      <c r="J691" s="51"/>
      <c r="K691" s="54"/>
    </row>
    <row r="692" spans="1:11" ht="15" customHeight="1" x14ac:dyDescent="0.2">
      <c r="A692" s="48"/>
      <c r="B692" s="88"/>
      <c r="C692" s="85"/>
      <c r="D692" s="48"/>
      <c r="E692" s="48"/>
      <c r="F692" s="45"/>
      <c r="G692" s="48"/>
      <c r="H692" s="6"/>
      <c r="I692" s="48"/>
      <c r="J692" s="51"/>
      <c r="K692" s="54"/>
    </row>
    <row r="693" spans="1:11" ht="15" customHeight="1" x14ac:dyDescent="0.2">
      <c r="A693" s="48"/>
      <c r="B693" s="88"/>
      <c r="C693" s="85"/>
      <c r="D693" s="48"/>
      <c r="E693" s="48"/>
      <c r="F693" s="45"/>
      <c r="G693" s="48"/>
      <c r="H693" s="6"/>
      <c r="I693" s="48"/>
      <c r="J693" s="51"/>
      <c r="K693" s="54"/>
    </row>
    <row r="694" spans="1:11" ht="15" customHeight="1" x14ac:dyDescent="0.2">
      <c r="A694" s="48"/>
      <c r="B694" s="88"/>
      <c r="C694" s="85"/>
      <c r="D694" s="48"/>
      <c r="E694" s="48"/>
      <c r="F694" s="45"/>
      <c r="G694" s="48"/>
      <c r="H694" s="6"/>
      <c r="I694" s="48"/>
      <c r="J694" s="51"/>
      <c r="K694" s="54"/>
    </row>
    <row r="695" spans="1:11" ht="15" customHeight="1" x14ac:dyDescent="0.2">
      <c r="A695" s="48"/>
      <c r="B695" s="88"/>
      <c r="C695" s="85"/>
      <c r="D695" s="48"/>
      <c r="E695" s="48"/>
      <c r="F695" s="45"/>
      <c r="G695" s="48"/>
      <c r="H695" s="42" t="s">
        <v>464</v>
      </c>
      <c r="I695" s="48"/>
      <c r="J695" s="51"/>
      <c r="K695" s="54"/>
    </row>
    <row r="696" spans="1:11" ht="15" customHeight="1" x14ac:dyDescent="0.2">
      <c r="A696" s="48"/>
      <c r="B696" s="88"/>
      <c r="C696" s="85"/>
      <c r="D696" s="48"/>
      <c r="E696" s="48"/>
      <c r="F696" s="45"/>
      <c r="G696" s="48"/>
      <c r="H696" s="6"/>
      <c r="I696" s="48"/>
      <c r="J696" s="51"/>
      <c r="K696" s="54"/>
    </row>
    <row r="697" spans="1:11" ht="15" customHeight="1" x14ac:dyDescent="0.2">
      <c r="A697" s="48"/>
      <c r="B697" s="88"/>
      <c r="C697" s="85"/>
      <c r="D697" s="48"/>
      <c r="E697" s="48"/>
      <c r="F697" s="45"/>
      <c r="G697" s="48"/>
      <c r="H697" s="6"/>
      <c r="I697" s="48"/>
      <c r="J697" s="51"/>
      <c r="K697" s="54"/>
    </row>
    <row r="698" spans="1:11" ht="15" customHeight="1" x14ac:dyDescent="0.2">
      <c r="A698" s="48"/>
      <c r="B698" s="88"/>
      <c r="C698" s="85"/>
      <c r="D698" s="48"/>
      <c r="E698" s="48"/>
      <c r="F698" s="45"/>
      <c r="G698" s="48"/>
      <c r="H698" s="6"/>
      <c r="I698" s="48"/>
      <c r="J698" s="51"/>
      <c r="K698" s="54"/>
    </row>
    <row r="699" spans="1:11" ht="15.75" customHeight="1" thickBot="1" x14ac:dyDescent="0.25">
      <c r="A699" s="49"/>
      <c r="B699" s="89"/>
      <c r="C699" s="86"/>
      <c r="D699" s="49"/>
      <c r="E699" s="49"/>
      <c r="F699" s="46"/>
      <c r="G699" s="49"/>
      <c r="H699" s="9"/>
      <c r="I699" s="49"/>
      <c r="J699" s="52"/>
      <c r="K699" s="55"/>
    </row>
    <row r="700" spans="1:11" x14ac:dyDescent="0.2">
      <c r="A700" s="2"/>
      <c r="B700" s="38"/>
      <c r="C700" s="82"/>
      <c r="D700" s="22"/>
      <c r="E700" s="22"/>
      <c r="F700" s="38"/>
      <c r="G700" s="22"/>
      <c r="H700" s="23"/>
      <c r="I700" s="22"/>
      <c r="J700" s="22"/>
      <c r="K700" s="33"/>
    </row>
    <row r="701" spans="1:11" x14ac:dyDescent="0.2">
      <c r="A701" s="5"/>
      <c r="B701" s="39" t="s">
        <v>408</v>
      </c>
      <c r="C701" s="83"/>
      <c r="D701" s="11"/>
      <c r="E701" s="11"/>
      <c r="F701" s="39"/>
      <c r="G701" s="11"/>
      <c r="H701" s="24"/>
      <c r="I701" s="11"/>
      <c r="J701" s="11"/>
      <c r="K701" s="25">
        <f>SUM(K4:K699)</f>
        <v>0</v>
      </c>
    </row>
  </sheetData>
  <mergeCells count="631">
    <mergeCell ref="K689:K699"/>
    <mergeCell ref="K180:K190"/>
    <mergeCell ref="K147:K157"/>
    <mergeCell ref="A689:A699"/>
    <mergeCell ref="B689:B699"/>
    <mergeCell ref="E689:E699"/>
    <mergeCell ref="F689:F699"/>
    <mergeCell ref="G689:G699"/>
    <mergeCell ref="I689:I699"/>
    <mergeCell ref="J689:J699"/>
    <mergeCell ref="D689:D699"/>
    <mergeCell ref="J667:J677"/>
    <mergeCell ref="K667:K677"/>
    <mergeCell ref="A678:A688"/>
    <mergeCell ref="B678:B688"/>
    <mergeCell ref="D678:D688"/>
    <mergeCell ref="E678:E688"/>
    <mergeCell ref="D656:D666"/>
    <mergeCell ref="D623:D633"/>
    <mergeCell ref="F678:F688"/>
    <mergeCell ref="G678:G688"/>
    <mergeCell ref="K344:K354"/>
    <mergeCell ref="I678:I688"/>
    <mergeCell ref="J678:J688"/>
    <mergeCell ref="K678:K688"/>
    <mergeCell ref="A667:A677"/>
    <mergeCell ref="B667:B677"/>
    <mergeCell ref="D667:D677"/>
    <mergeCell ref="E667:E677"/>
    <mergeCell ref="F667:F677"/>
    <mergeCell ref="G667:G677"/>
    <mergeCell ref="I667:I677"/>
    <mergeCell ref="C667:C677"/>
    <mergeCell ref="K645:K655"/>
    <mergeCell ref="B645:B655"/>
    <mergeCell ref="A656:A666"/>
    <mergeCell ref="B656:B666"/>
    <mergeCell ref="E656:E666"/>
    <mergeCell ref="F656:F666"/>
    <mergeCell ref="G656:G666"/>
    <mergeCell ref="I656:I666"/>
    <mergeCell ref="J656:J666"/>
    <mergeCell ref="K656:K666"/>
    <mergeCell ref="A645:A655"/>
    <mergeCell ref="D645:D655"/>
    <mergeCell ref="E645:E655"/>
    <mergeCell ref="F645:F655"/>
    <mergeCell ref="G645:G655"/>
    <mergeCell ref="I645:I655"/>
    <mergeCell ref="J645:J655"/>
    <mergeCell ref="C645:C655"/>
    <mergeCell ref="C656:C666"/>
    <mergeCell ref="A623:A633"/>
    <mergeCell ref="B623:B633"/>
    <mergeCell ref="E623:E633"/>
    <mergeCell ref="F623:F633"/>
    <mergeCell ref="G623:G633"/>
    <mergeCell ref="I623:I633"/>
    <mergeCell ref="J623:J633"/>
    <mergeCell ref="K623:K633"/>
    <mergeCell ref="A634:A644"/>
    <mergeCell ref="B634:B644"/>
    <mergeCell ref="D634:D644"/>
    <mergeCell ref="E634:E644"/>
    <mergeCell ref="F634:F644"/>
    <mergeCell ref="G634:G644"/>
    <mergeCell ref="I634:I644"/>
    <mergeCell ref="J634:J644"/>
    <mergeCell ref="K634:K644"/>
    <mergeCell ref="C634:C644"/>
    <mergeCell ref="J601:J611"/>
    <mergeCell ref="K601:K611"/>
    <mergeCell ref="A612:A622"/>
    <mergeCell ref="B612:B622"/>
    <mergeCell ref="D612:D622"/>
    <mergeCell ref="E612:E622"/>
    <mergeCell ref="F612:F622"/>
    <mergeCell ref="G612:G622"/>
    <mergeCell ref="I612:I622"/>
    <mergeCell ref="J612:J622"/>
    <mergeCell ref="K612:K622"/>
    <mergeCell ref="A601:A611"/>
    <mergeCell ref="B601:B611"/>
    <mergeCell ref="D601:D611"/>
    <mergeCell ref="E601:E611"/>
    <mergeCell ref="F601:F611"/>
    <mergeCell ref="G601:G611"/>
    <mergeCell ref="I601:I611"/>
    <mergeCell ref="K579:K589"/>
    <mergeCell ref="A590:A600"/>
    <mergeCell ref="B590:B600"/>
    <mergeCell ref="D590:D600"/>
    <mergeCell ref="E590:E600"/>
    <mergeCell ref="F590:F600"/>
    <mergeCell ref="G590:G600"/>
    <mergeCell ref="I590:I600"/>
    <mergeCell ref="J590:J600"/>
    <mergeCell ref="K590:K600"/>
    <mergeCell ref="A579:A589"/>
    <mergeCell ref="B579:B589"/>
    <mergeCell ref="D579:D589"/>
    <mergeCell ref="E579:E589"/>
    <mergeCell ref="F579:F589"/>
    <mergeCell ref="G579:G589"/>
    <mergeCell ref="I579:I589"/>
    <mergeCell ref="J579:J589"/>
    <mergeCell ref="C579:C589"/>
    <mergeCell ref="A555:A565"/>
    <mergeCell ref="B555:B565"/>
    <mergeCell ref="D555:D565"/>
    <mergeCell ref="E555:E565"/>
    <mergeCell ref="F555:F565"/>
    <mergeCell ref="G555:G565"/>
    <mergeCell ref="K555:K565"/>
    <mergeCell ref="A566:A578"/>
    <mergeCell ref="B566:B578"/>
    <mergeCell ref="D566:D578"/>
    <mergeCell ref="E566:E578"/>
    <mergeCell ref="F566:F578"/>
    <mergeCell ref="G566:G578"/>
    <mergeCell ref="I566:I578"/>
    <mergeCell ref="J566:J578"/>
    <mergeCell ref="K566:K578"/>
    <mergeCell ref="I555:I565"/>
    <mergeCell ref="J555:J565"/>
    <mergeCell ref="K532:K543"/>
    <mergeCell ref="A544:A554"/>
    <mergeCell ref="B544:B554"/>
    <mergeCell ref="D544:D554"/>
    <mergeCell ref="E544:E554"/>
    <mergeCell ref="F544:F554"/>
    <mergeCell ref="G544:G554"/>
    <mergeCell ref="I544:I554"/>
    <mergeCell ref="J544:J554"/>
    <mergeCell ref="K544:K554"/>
    <mergeCell ref="A532:A543"/>
    <mergeCell ref="B532:B543"/>
    <mergeCell ref="D532:D543"/>
    <mergeCell ref="E532:E543"/>
    <mergeCell ref="F532:F543"/>
    <mergeCell ref="G532:G543"/>
    <mergeCell ref="I532:I543"/>
    <mergeCell ref="J532:J543"/>
    <mergeCell ref="K509:K520"/>
    <mergeCell ref="A521:A531"/>
    <mergeCell ref="B521:B531"/>
    <mergeCell ref="D521:D531"/>
    <mergeCell ref="E521:E531"/>
    <mergeCell ref="F521:F531"/>
    <mergeCell ref="G521:G531"/>
    <mergeCell ref="I521:I531"/>
    <mergeCell ref="J521:J531"/>
    <mergeCell ref="K521:K531"/>
    <mergeCell ref="A509:A520"/>
    <mergeCell ref="B509:B520"/>
    <mergeCell ref="D509:D520"/>
    <mergeCell ref="E509:E520"/>
    <mergeCell ref="F509:F520"/>
    <mergeCell ref="G509:G520"/>
    <mergeCell ref="I509:I520"/>
    <mergeCell ref="J509:J520"/>
    <mergeCell ref="K487:K497"/>
    <mergeCell ref="A498:A508"/>
    <mergeCell ref="B498:B508"/>
    <mergeCell ref="D498:D508"/>
    <mergeCell ref="E498:E508"/>
    <mergeCell ref="F498:F508"/>
    <mergeCell ref="G498:G508"/>
    <mergeCell ref="I498:I508"/>
    <mergeCell ref="J498:J508"/>
    <mergeCell ref="K498:K508"/>
    <mergeCell ref="A487:A497"/>
    <mergeCell ref="B487:B497"/>
    <mergeCell ref="D487:D497"/>
    <mergeCell ref="E487:E497"/>
    <mergeCell ref="F487:F497"/>
    <mergeCell ref="G487:G497"/>
    <mergeCell ref="I487:I497"/>
    <mergeCell ref="J487:J497"/>
    <mergeCell ref="C498:C508"/>
    <mergeCell ref="K465:K475"/>
    <mergeCell ref="A476:A486"/>
    <mergeCell ref="B476:B486"/>
    <mergeCell ref="D476:D486"/>
    <mergeCell ref="E476:E486"/>
    <mergeCell ref="F476:F486"/>
    <mergeCell ref="G476:G486"/>
    <mergeCell ref="I476:I486"/>
    <mergeCell ref="J476:J486"/>
    <mergeCell ref="K476:K486"/>
    <mergeCell ref="A465:A475"/>
    <mergeCell ref="B465:B475"/>
    <mergeCell ref="D465:D475"/>
    <mergeCell ref="E465:E475"/>
    <mergeCell ref="F465:F475"/>
    <mergeCell ref="G465:G475"/>
    <mergeCell ref="I465:I475"/>
    <mergeCell ref="J465:J475"/>
    <mergeCell ref="C465:C475"/>
    <mergeCell ref="K443:K453"/>
    <mergeCell ref="A454:A464"/>
    <mergeCell ref="B454:B463"/>
    <mergeCell ref="D454:D464"/>
    <mergeCell ref="E454:E464"/>
    <mergeCell ref="F454:F464"/>
    <mergeCell ref="G454:G464"/>
    <mergeCell ref="I454:I464"/>
    <mergeCell ref="J454:J464"/>
    <mergeCell ref="K454:K464"/>
    <mergeCell ref="A443:A453"/>
    <mergeCell ref="B443:B453"/>
    <mergeCell ref="D443:D453"/>
    <mergeCell ref="E443:E453"/>
    <mergeCell ref="F443:F453"/>
    <mergeCell ref="G443:G453"/>
    <mergeCell ref="I443:I453"/>
    <mergeCell ref="J443:J453"/>
    <mergeCell ref="K421:K431"/>
    <mergeCell ref="A432:A442"/>
    <mergeCell ref="B432:B442"/>
    <mergeCell ref="D432:D442"/>
    <mergeCell ref="E432:E442"/>
    <mergeCell ref="F432:F442"/>
    <mergeCell ref="G432:G442"/>
    <mergeCell ref="I432:I442"/>
    <mergeCell ref="J432:J442"/>
    <mergeCell ref="K432:K442"/>
    <mergeCell ref="A421:A431"/>
    <mergeCell ref="B421:B431"/>
    <mergeCell ref="D421:D431"/>
    <mergeCell ref="F421:F431"/>
    <mergeCell ref="E421:E431"/>
    <mergeCell ref="G421:G431"/>
    <mergeCell ref="I421:I431"/>
    <mergeCell ref="J421:J431"/>
    <mergeCell ref="K399:K409"/>
    <mergeCell ref="A410:A420"/>
    <mergeCell ref="B410:B420"/>
    <mergeCell ref="D410:D420"/>
    <mergeCell ref="E410:E420"/>
    <mergeCell ref="F410:F420"/>
    <mergeCell ref="G410:G420"/>
    <mergeCell ref="I410:I420"/>
    <mergeCell ref="J410:J420"/>
    <mergeCell ref="K410:K420"/>
    <mergeCell ref="A399:A409"/>
    <mergeCell ref="B399:B409"/>
    <mergeCell ref="D399:D409"/>
    <mergeCell ref="E399:E409"/>
    <mergeCell ref="F399:F409"/>
    <mergeCell ref="G399:G409"/>
    <mergeCell ref="I399:I409"/>
    <mergeCell ref="J399:J409"/>
    <mergeCell ref="K377:K387"/>
    <mergeCell ref="A388:A398"/>
    <mergeCell ref="B388:B398"/>
    <mergeCell ref="D388:D398"/>
    <mergeCell ref="E388:E398"/>
    <mergeCell ref="F388:F398"/>
    <mergeCell ref="G388:G398"/>
    <mergeCell ref="I388:I398"/>
    <mergeCell ref="J388:J398"/>
    <mergeCell ref="K388:K398"/>
    <mergeCell ref="A377:A387"/>
    <mergeCell ref="B377:B387"/>
    <mergeCell ref="D377:D387"/>
    <mergeCell ref="E377:E387"/>
    <mergeCell ref="G377:G387"/>
    <mergeCell ref="I377:I387"/>
    <mergeCell ref="C377:C387"/>
    <mergeCell ref="C388:C398"/>
    <mergeCell ref="F377:F387"/>
    <mergeCell ref="J377:J387"/>
    <mergeCell ref="A366:A376"/>
    <mergeCell ref="B366:B376"/>
    <mergeCell ref="D366:D376"/>
    <mergeCell ref="E366:E376"/>
    <mergeCell ref="F366:F376"/>
    <mergeCell ref="G366:G376"/>
    <mergeCell ref="I366:I376"/>
    <mergeCell ref="J367:J376"/>
    <mergeCell ref="K367:K376"/>
    <mergeCell ref="A355:A365"/>
    <mergeCell ref="B355:B365"/>
    <mergeCell ref="D355:D365"/>
    <mergeCell ref="E355:E365"/>
    <mergeCell ref="F355:F365"/>
    <mergeCell ref="G355:G365"/>
    <mergeCell ref="I355:I365"/>
    <mergeCell ref="J355:J365"/>
    <mergeCell ref="K355:K365"/>
    <mergeCell ref="K333:K343"/>
    <mergeCell ref="B344:B354"/>
    <mergeCell ref="D344:D354"/>
    <mergeCell ref="E344:E354"/>
    <mergeCell ref="F344:F354"/>
    <mergeCell ref="G344:G354"/>
    <mergeCell ref="I344:I354"/>
    <mergeCell ref="J344:J354"/>
    <mergeCell ref="I180:I190"/>
    <mergeCell ref="J180:J190"/>
    <mergeCell ref="C234:C244"/>
    <mergeCell ref="B234:B244"/>
    <mergeCell ref="C245:C255"/>
    <mergeCell ref="C256:C266"/>
    <mergeCell ref="C322:C332"/>
    <mergeCell ref="C267:C277"/>
    <mergeCell ref="C289:C299"/>
    <mergeCell ref="C300:C310"/>
    <mergeCell ref="D180:D190"/>
    <mergeCell ref="E180:E190"/>
    <mergeCell ref="F180:F190"/>
    <mergeCell ref="C180:C190"/>
    <mergeCell ref="I223:I233"/>
    <mergeCell ref="G180:G190"/>
    <mergeCell ref="A333:A343"/>
    <mergeCell ref="B333:B343"/>
    <mergeCell ref="D333:D343"/>
    <mergeCell ref="E333:E343"/>
    <mergeCell ref="F333:F343"/>
    <mergeCell ref="I333:I343"/>
    <mergeCell ref="G333:G343"/>
    <mergeCell ref="J333:J343"/>
    <mergeCell ref="C344:C354"/>
    <mergeCell ref="A344:A354"/>
    <mergeCell ref="A100:A110"/>
    <mergeCell ref="D100:D110"/>
    <mergeCell ref="E100:E110"/>
    <mergeCell ref="A90:A99"/>
    <mergeCell ref="A212:A222"/>
    <mergeCell ref="B212:B222"/>
    <mergeCell ref="D212:D222"/>
    <mergeCell ref="E212:E222"/>
    <mergeCell ref="B223:B233"/>
    <mergeCell ref="D223:D233"/>
    <mergeCell ref="C212:C222"/>
    <mergeCell ref="C223:C233"/>
    <mergeCell ref="C158:C167"/>
    <mergeCell ref="C123:C134"/>
    <mergeCell ref="C111:C122"/>
    <mergeCell ref="C191:C200"/>
    <mergeCell ref="C201:C211"/>
    <mergeCell ref="A158:A167"/>
    <mergeCell ref="B158:B167"/>
    <mergeCell ref="B135:B146"/>
    <mergeCell ref="D158:D167"/>
    <mergeCell ref="E158:E167"/>
    <mergeCell ref="A180:A190"/>
    <mergeCell ref="B180:B190"/>
    <mergeCell ref="A4:A14"/>
    <mergeCell ref="A15:A24"/>
    <mergeCell ref="B4:B14"/>
    <mergeCell ref="E4:E14"/>
    <mergeCell ref="D4:D14"/>
    <mergeCell ref="E15:E24"/>
    <mergeCell ref="B15:B24"/>
    <mergeCell ref="D15:D24"/>
    <mergeCell ref="E25:E36"/>
    <mergeCell ref="D25:D36"/>
    <mergeCell ref="B25:B36"/>
    <mergeCell ref="A25:A36"/>
    <mergeCell ref="C4:C14"/>
    <mergeCell ref="C15:C24"/>
    <mergeCell ref="C25:C36"/>
    <mergeCell ref="C700:C701"/>
    <mergeCell ref="C612:C622"/>
    <mergeCell ref="C689:C699"/>
    <mergeCell ref="C355:C365"/>
    <mergeCell ref="C333:C343"/>
    <mergeCell ref="C509:C520"/>
    <mergeCell ref="C532:C543"/>
    <mergeCell ref="C410:C420"/>
    <mergeCell ref="C421:C431"/>
    <mergeCell ref="C399:C409"/>
    <mergeCell ref="C432:C442"/>
    <mergeCell ref="C454:C464"/>
    <mergeCell ref="C623:C633"/>
    <mergeCell ref="C443:C453"/>
    <mergeCell ref="C590:C600"/>
    <mergeCell ref="C601:C611"/>
    <mergeCell ref="C566:C578"/>
    <mergeCell ref="C366:C376"/>
    <mergeCell ref="C678:C688"/>
    <mergeCell ref="C521:C531"/>
    <mergeCell ref="C544:C554"/>
    <mergeCell ref="C555:C565"/>
    <mergeCell ref="C476:C486"/>
    <mergeCell ref="C487:C497"/>
    <mergeCell ref="F4:F14"/>
    <mergeCell ref="K25:K36"/>
    <mergeCell ref="J25:J36"/>
    <mergeCell ref="I25:I36"/>
    <mergeCell ref="G25:G36"/>
    <mergeCell ref="F25:F36"/>
    <mergeCell ref="G4:G14"/>
    <mergeCell ref="I4:I14"/>
    <mergeCell ref="J4:J14"/>
    <mergeCell ref="K4:K14"/>
    <mergeCell ref="K15:K24"/>
    <mergeCell ref="J15:J24"/>
    <mergeCell ref="I15:I24"/>
    <mergeCell ref="G15:G24"/>
    <mergeCell ref="F15:F24"/>
    <mergeCell ref="K37:K46"/>
    <mergeCell ref="J37:J46"/>
    <mergeCell ref="I37:I46"/>
    <mergeCell ref="G37:G46"/>
    <mergeCell ref="E37:E46"/>
    <mergeCell ref="D37:D46"/>
    <mergeCell ref="B37:B46"/>
    <mergeCell ref="A37:A46"/>
    <mergeCell ref="F37:F46"/>
    <mergeCell ref="C37:C46"/>
    <mergeCell ref="F47:F57"/>
    <mergeCell ref="G47:G57"/>
    <mergeCell ref="I47:I57"/>
    <mergeCell ref="J47:J57"/>
    <mergeCell ref="K47:K57"/>
    <mergeCell ref="A47:A57"/>
    <mergeCell ref="B47:B57"/>
    <mergeCell ref="D47:D57"/>
    <mergeCell ref="E47:E57"/>
    <mergeCell ref="C47:C57"/>
    <mergeCell ref="G58:G68"/>
    <mergeCell ref="I58:I68"/>
    <mergeCell ref="K58:K68"/>
    <mergeCell ref="D58:D68"/>
    <mergeCell ref="E58:E68"/>
    <mergeCell ref="F58:F68"/>
    <mergeCell ref="J58:J68"/>
    <mergeCell ref="A58:A68"/>
    <mergeCell ref="B58:B68"/>
    <mergeCell ref="C58:C68"/>
    <mergeCell ref="G69:G79"/>
    <mergeCell ref="I69:I79"/>
    <mergeCell ref="J69:J79"/>
    <mergeCell ref="K69:K79"/>
    <mergeCell ref="A80:A89"/>
    <mergeCell ref="B80:B89"/>
    <mergeCell ref="D80:D89"/>
    <mergeCell ref="F80:F89"/>
    <mergeCell ref="G80:G88"/>
    <mergeCell ref="I80:I89"/>
    <mergeCell ref="J80:J89"/>
    <mergeCell ref="K80:K89"/>
    <mergeCell ref="A69:A79"/>
    <mergeCell ref="B69:B79"/>
    <mergeCell ref="D69:D79"/>
    <mergeCell ref="E69:E79"/>
    <mergeCell ref="F69:F79"/>
    <mergeCell ref="C69:C79"/>
    <mergeCell ref="C80:C89"/>
    <mergeCell ref="E80:E89"/>
    <mergeCell ref="F100:F110"/>
    <mergeCell ref="G100:G110"/>
    <mergeCell ref="G90:G98"/>
    <mergeCell ref="I90:I99"/>
    <mergeCell ref="J90:J99"/>
    <mergeCell ref="K90:K99"/>
    <mergeCell ref="B100:B110"/>
    <mergeCell ref="I100:I110"/>
    <mergeCell ref="J100:J110"/>
    <mergeCell ref="K100:K110"/>
    <mergeCell ref="B90:B99"/>
    <mergeCell ref="D90:D98"/>
    <mergeCell ref="E90:E99"/>
    <mergeCell ref="F90:F99"/>
    <mergeCell ref="C90:C99"/>
    <mergeCell ref="C100:C110"/>
    <mergeCell ref="G111:G122"/>
    <mergeCell ref="I111:I122"/>
    <mergeCell ref="J111:J122"/>
    <mergeCell ref="K111:K122"/>
    <mergeCell ref="B111:B122"/>
    <mergeCell ref="A111:A122"/>
    <mergeCell ref="D111:D122"/>
    <mergeCell ref="E111:E122"/>
    <mergeCell ref="F111:F122"/>
    <mergeCell ref="D168:D179"/>
    <mergeCell ref="E168:E179"/>
    <mergeCell ref="F168:F179"/>
    <mergeCell ref="G123:G134"/>
    <mergeCell ref="I123:I134"/>
    <mergeCell ref="J123:J134"/>
    <mergeCell ref="K123:K134"/>
    <mergeCell ref="A135:A146"/>
    <mergeCell ref="D135:D146"/>
    <mergeCell ref="E135:E146"/>
    <mergeCell ref="F135:F146"/>
    <mergeCell ref="G135:G146"/>
    <mergeCell ref="I135:I146"/>
    <mergeCell ref="J135:J146"/>
    <mergeCell ref="K135:K146"/>
    <mergeCell ref="B123:B134"/>
    <mergeCell ref="A123:A134"/>
    <mergeCell ref="D123:D134"/>
    <mergeCell ref="E123:E134"/>
    <mergeCell ref="F123:F134"/>
    <mergeCell ref="C135:C146"/>
    <mergeCell ref="G245:G255"/>
    <mergeCell ref="I245:I255"/>
    <mergeCell ref="J245:J255"/>
    <mergeCell ref="G168:G179"/>
    <mergeCell ref="I168:I179"/>
    <mergeCell ref="J168:J179"/>
    <mergeCell ref="K168:K179"/>
    <mergeCell ref="C168:C179"/>
    <mergeCell ref="A147:A157"/>
    <mergeCell ref="B147:B157"/>
    <mergeCell ref="D147:D157"/>
    <mergeCell ref="E147:E157"/>
    <mergeCell ref="F147:F157"/>
    <mergeCell ref="C147:C157"/>
    <mergeCell ref="K158:K167"/>
    <mergeCell ref="G147:G157"/>
    <mergeCell ref="I147:I157"/>
    <mergeCell ref="J147:J157"/>
    <mergeCell ref="F158:F167"/>
    <mergeCell ref="G158:G167"/>
    <mergeCell ref="I158:I167"/>
    <mergeCell ref="J158:J167"/>
    <mergeCell ref="A168:A178"/>
    <mergeCell ref="B168:B179"/>
    <mergeCell ref="A234:A244"/>
    <mergeCell ref="A223:A233"/>
    <mergeCell ref="D234:D244"/>
    <mergeCell ref="E234:E244"/>
    <mergeCell ref="E223:E233"/>
    <mergeCell ref="F212:F222"/>
    <mergeCell ref="G212:G222"/>
    <mergeCell ref="I212:I222"/>
    <mergeCell ref="J212:J222"/>
    <mergeCell ref="K191:K200"/>
    <mergeCell ref="A201:A211"/>
    <mergeCell ref="B201:B211"/>
    <mergeCell ref="D201:D211"/>
    <mergeCell ref="E201:E211"/>
    <mergeCell ref="F201:F211"/>
    <mergeCell ref="G201:G211"/>
    <mergeCell ref="I201:I211"/>
    <mergeCell ref="J201:J211"/>
    <mergeCell ref="K201:K211"/>
    <mergeCell ref="A191:A200"/>
    <mergeCell ref="B191:B200"/>
    <mergeCell ref="D191:D200"/>
    <mergeCell ref="E191:E200"/>
    <mergeCell ref="F191:F200"/>
    <mergeCell ref="G191:G200"/>
    <mergeCell ref="I191:I200"/>
    <mergeCell ref="J191:J200"/>
    <mergeCell ref="K212:K222"/>
    <mergeCell ref="F223:F233"/>
    <mergeCell ref="G223:G233"/>
    <mergeCell ref="J223:J233"/>
    <mergeCell ref="K223:K233"/>
    <mergeCell ref="F234:F244"/>
    <mergeCell ref="G234:G244"/>
    <mergeCell ref="I234:I244"/>
    <mergeCell ref="J234:J244"/>
    <mergeCell ref="K234:K244"/>
    <mergeCell ref="K245:K255"/>
    <mergeCell ref="A245:A255"/>
    <mergeCell ref="B245:B255"/>
    <mergeCell ref="D245:D255"/>
    <mergeCell ref="E245:E255"/>
    <mergeCell ref="G267:G277"/>
    <mergeCell ref="I267:I277"/>
    <mergeCell ref="J267:J277"/>
    <mergeCell ref="K267:K277"/>
    <mergeCell ref="A267:A277"/>
    <mergeCell ref="B267:B277"/>
    <mergeCell ref="D267:D277"/>
    <mergeCell ref="E267:E277"/>
    <mergeCell ref="F267:F277"/>
    <mergeCell ref="A256:A266"/>
    <mergeCell ref="B256:B266"/>
    <mergeCell ref="D256:D266"/>
    <mergeCell ref="E256:E266"/>
    <mergeCell ref="F256:F266"/>
    <mergeCell ref="G256:G266"/>
    <mergeCell ref="I256:I266"/>
    <mergeCell ref="J256:J266"/>
    <mergeCell ref="K256:K266"/>
    <mergeCell ref="F245:F255"/>
    <mergeCell ref="A278:A288"/>
    <mergeCell ref="B278:B288"/>
    <mergeCell ref="D278:D288"/>
    <mergeCell ref="E278:E288"/>
    <mergeCell ref="F278:F288"/>
    <mergeCell ref="G278:G288"/>
    <mergeCell ref="I278:I288"/>
    <mergeCell ref="J278:J288"/>
    <mergeCell ref="K278:K288"/>
    <mergeCell ref="C278:C288"/>
    <mergeCell ref="J289:J299"/>
    <mergeCell ref="K289:K299"/>
    <mergeCell ref="F289:F299"/>
    <mergeCell ref="G289:G299"/>
    <mergeCell ref="A300:A310"/>
    <mergeCell ref="B300:B310"/>
    <mergeCell ref="D300:D310"/>
    <mergeCell ref="E300:E310"/>
    <mergeCell ref="F300:F310"/>
    <mergeCell ref="G300:G310"/>
    <mergeCell ref="I300:I310"/>
    <mergeCell ref="J300:J310"/>
    <mergeCell ref="K300:K310"/>
    <mergeCell ref="A289:A299"/>
    <mergeCell ref="D289:D299"/>
    <mergeCell ref="E289:E299"/>
    <mergeCell ref="I289:I299"/>
    <mergeCell ref="B289:B299"/>
    <mergeCell ref="G311:G321"/>
    <mergeCell ref="I311:I321"/>
    <mergeCell ref="J311:J321"/>
    <mergeCell ref="K311:K321"/>
    <mergeCell ref="A322:A332"/>
    <mergeCell ref="B322:B332"/>
    <mergeCell ref="D322:D332"/>
    <mergeCell ref="E322:E332"/>
    <mergeCell ref="F322:F332"/>
    <mergeCell ref="G322:G332"/>
    <mergeCell ref="I322:I332"/>
    <mergeCell ref="J322:J332"/>
    <mergeCell ref="K322:K332"/>
    <mergeCell ref="A311:A321"/>
    <mergeCell ref="B311:B321"/>
    <mergeCell ref="D311:D321"/>
    <mergeCell ref="E311:E321"/>
    <mergeCell ref="F311:F321"/>
    <mergeCell ref="C311:C321"/>
  </mergeCells>
  <pageMargins left="0.23622047244094491" right="0.23622047244094491" top="0.74803149606299213" bottom="0.55118110236220474" header="0.31496062992125984" footer="0.31496062992125984"/>
  <pageSetup paperSize="9" scale="43" fitToHeight="10" orientation="portrait" r:id="rId1"/>
  <rowBreaks count="1" manualBreakCount="1">
    <brk id="3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6a Perceel 1</vt:lpstr>
      <vt:lpstr>'Bijlage 6a Perceel 1'!Afdruktitels</vt:lpstr>
    </vt:vector>
  </TitlesOfParts>
  <Company>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Slaats, Marianne</dc:creator>
  <cp:lastModifiedBy>Erik E. de Kroon</cp:lastModifiedBy>
  <cp:lastPrinted>2021-04-19T08:36:03Z</cp:lastPrinted>
  <dcterms:created xsi:type="dcterms:W3CDTF">2020-08-21T08:51:49Z</dcterms:created>
  <dcterms:modified xsi:type="dcterms:W3CDTF">2021-04-19T08:36:30Z</dcterms:modified>
</cp:coreProperties>
</file>