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0.25 Gemeente Zoetermeer diversen/Schoonmaak Nelson Mandela brug/"/>
    </mc:Choice>
  </mc:AlternateContent>
  <xr:revisionPtr revIDLastSave="3" documentId="8_{048A1B6D-D9D8-42B6-ACC2-800E2AA81399}" xr6:coauthVersionLast="45" xr6:coauthVersionMax="45" xr10:uidLastSave="{0321FB36-4AC9-4E8C-85A2-F1AA0A375C98}"/>
  <bookViews>
    <workbookView xWindow="22932" yWindow="-108" windowWidth="30936" windowHeight="16896" xr2:uid="{641B13D0-BF38-4725-8006-4479123ED9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F9" i="1"/>
  <c r="F27" i="1" l="1"/>
  <c r="F26" i="1"/>
  <c r="F24" i="1"/>
  <c r="F23" i="1"/>
  <c r="F21" i="1"/>
  <c r="F20" i="1"/>
  <c r="F19" i="1"/>
  <c r="F14" i="1"/>
  <c r="F13" i="1"/>
  <c r="F4" i="1"/>
  <c r="F5" i="1"/>
  <c r="F6" i="1"/>
  <c r="F7" i="1"/>
  <c r="F8" i="1"/>
  <c r="F10" i="1"/>
  <c r="F3" i="1"/>
  <c r="F28" i="1" l="1"/>
  <c r="F15" i="1"/>
  <c r="F30" i="1" l="1"/>
</calcChain>
</file>

<file path=xl/sharedStrings.xml><?xml version="1.0" encoding="utf-8"?>
<sst xmlns="http://schemas.openxmlformats.org/spreadsheetml/2006/main" count="55" uniqueCount="37">
  <si>
    <t>Schoonmaken</t>
  </si>
  <si>
    <t>Werkzaamheden (omschreven in hst 1.4)</t>
  </si>
  <si>
    <t>Hoeveelheid</t>
  </si>
  <si>
    <t>Eenheid</t>
  </si>
  <si>
    <t>Prijs per eenheid</t>
  </si>
  <si>
    <t>Totaalprijs</t>
  </si>
  <si>
    <t>keer/jaar</t>
  </si>
  <si>
    <t>Gehele Mandelabrug</t>
  </si>
  <si>
    <t>week</t>
  </si>
  <si>
    <t>Reinigen roestvrijstalen bordes</t>
  </si>
  <si>
    <t>Reinigen lichtarmaturen</t>
  </si>
  <si>
    <t>Stadhuisplein liften en trappen</t>
  </si>
  <si>
    <t>Cadenza lift en trap</t>
  </si>
  <si>
    <t>Op afroep:</t>
  </si>
  <si>
    <t>Buitenzijde glasbewassing boven A12 en spoor NS en randstadrail</t>
  </si>
  <si>
    <t>keer</t>
  </si>
  <si>
    <t>Buitenzijde glasbewassing tpv entrees en totale glasbewassing binnen</t>
  </si>
  <si>
    <t>Graffiti</t>
  </si>
  <si>
    <t>Staat van "fictieve hoeveelheden"</t>
  </si>
  <si>
    <t>Werkzaamheden</t>
  </si>
  <si>
    <t xml:space="preserve">Post Aantal verwijderingen </t>
  </si>
  <si>
    <t xml:space="preserve">Post Aantal vierkante meter (incl. 200 m² verharding*). </t>
  </si>
  <si>
    <t>m2/jaar</t>
  </si>
  <si>
    <t>Post Schoonmaken aanplakzuilen</t>
  </si>
  <si>
    <t>Post schoonmaken op moeilijk bereikbare plaatsen:</t>
  </si>
  <si>
    <t>- Schoonmaken m.b.v. boot/ponton</t>
  </si>
  <si>
    <t>- Schoonmaken m.b.v. hoogwerker</t>
  </si>
  <si>
    <t>Post technisch reinigen en/of aanbrengen Anti-graffiti coating</t>
  </si>
  <si>
    <t>locatie/jaar</t>
  </si>
  <si>
    <t>- Technisch reinigen</t>
  </si>
  <si>
    <t>- Aanbrengen 2 laags permanent anti-graffiti systeem in juiste RAL-kleur</t>
  </si>
  <si>
    <t>Totaal inschrijfprijs</t>
  </si>
  <si>
    <t>Reinigen Mandelabrug zijde Boerhavelaan (noordkant)</t>
  </si>
  <si>
    <t>Reinigen Mandelabrug zijde Plein verenigde naties (zuidkant)</t>
  </si>
  <si>
    <t>3-7</t>
  </si>
  <si>
    <t>Stadhuisplein liften en trappen, Werkzaamheden 1 keer per 2 weken</t>
  </si>
  <si>
    <t>Cadenza lift en trap, Werkzaamheden 1 keer per 2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</si>
</sst>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44" fontId="0" fillId="0" borderId="3" xfId="1" applyFont="1" applyBorder="1"/>
    <xf numFmtId="44" fontId="0" fillId="0" borderId="2" xfId="1" applyFont="1" applyBorder="1"/>
    <xf numFmtId="0" fontId="0" fillId="0" borderId="5" xfId="0" applyBorder="1"/>
    <xf numFmtId="44" fontId="0" fillId="0" borderId="5" xfId="1" applyFont="1" applyBorder="1"/>
    <xf numFmtId="0" fontId="2" fillId="0" borderId="4" xfId="0" applyFont="1" applyBorder="1"/>
    <xf numFmtId="0" fontId="2" fillId="0" borderId="3" xfId="0" applyFont="1" applyBorder="1"/>
    <xf numFmtId="0" fontId="3" fillId="0" borderId="1" xfId="0" applyFont="1" applyBorder="1"/>
    <xf numFmtId="44" fontId="2" fillId="0" borderId="0" xfId="1" applyFont="1"/>
    <xf numFmtId="44" fontId="0" fillId="2" borderId="5" xfId="1" applyFont="1" applyFill="1" applyBorder="1" applyProtection="1">
      <protection locked="0"/>
    </xf>
    <xf numFmtId="44" fontId="0" fillId="2" borderId="1" xfId="1" applyFont="1" applyFill="1" applyBorder="1" applyProtection="1">
      <protection locked="0"/>
    </xf>
    <xf numFmtId="16" fontId="0" fillId="0" borderId="0" xfId="0" quotePrefix="1" applyNumberFormat="1" applyAlignment="1">
      <alignment horizontal="right"/>
    </xf>
    <xf numFmtId="44" fontId="0" fillId="0" borderId="1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5684-5379-49B5-82FB-951EEBD325F5}">
  <dimension ref="A1:F30"/>
  <sheetViews>
    <sheetView tabSelected="1" topLeftCell="B1" workbookViewId="0">
      <selection activeCell="E3" sqref="E3"/>
    </sheetView>
  </sheetViews>
  <sheetFormatPr defaultRowHeight="15" x14ac:dyDescent="0.25"/>
  <cols>
    <col min="2" max="2" width="66.42578125" bestFit="1" customWidth="1"/>
    <col min="3" max="3" width="12.42578125" bestFit="1" customWidth="1"/>
    <col min="4" max="4" width="11.140625" bestFit="1" customWidth="1"/>
    <col min="5" max="5" width="16.28515625" bestFit="1" customWidth="1"/>
    <col min="6" max="6" width="15.5703125" customWidth="1"/>
  </cols>
  <sheetData>
    <row r="1" spans="1:6" x14ac:dyDescent="0.25">
      <c r="B1" s="1" t="s">
        <v>0</v>
      </c>
    </row>
    <row r="2" spans="1:6" ht="15.75" thickBot="1" x14ac:dyDescent="0.3"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5">
      <c r="A3">
        <v>1</v>
      </c>
      <c r="B3" s="7" t="s">
        <v>33</v>
      </c>
      <c r="C3" s="7">
        <v>3</v>
      </c>
      <c r="D3" s="7" t="s">
        <v>6</v>
      </c>
      <c r="E3" s="13">
        <v>0</v>
      </c>
      <c r="F3" s="8">
        <f>E3*C3</f>
        <v>0</v>
      </c>
    </row>
    <row r="4" spans="1:6" x14ac:dyDescent="0.25">
      <c r="A4">
        <v>2</v>
      </c>
      <c r="B4" s="3" t="s">
        <v>32</v>
      </c>
      <c r="C4" s="3">
        <v>3</v>
      </c>
      <c r="D4" s="3" t="s">
        <v>6</v>
      </c>
      <c r="E4" s="14">
        <v>0</v>
      </c>
      <c r="F4" s="4">
        <f t="shared" ref="F4:F11" si="0">E4*C4</f>
        <v>0</v>
      </c>
    </row>
    <row r="5" spans="1:6" x14ac:dyDescent="0.25">
      <c r="B5" s="3" t="s">
        <v>7</v>
      </c>
      <c r="C5" s="3">
        <v>52</v>
      </c>
      <c r="D5" s="3" t="s">
        <v>8</v>
      </c>
      <c r="E5" s="14">
        <v>0</v>
      </c>
      <c r="F5" s="4">
        <f t="shared" si="0"/>
        <v>0</v>
      </c>
    </row>
    <row r="6" spans="1:6" x14ac:dyDescent="0.25">
      <c r="B6" s="3" t="s">
        <v>9</v>
      </c>
      <c r="C6" s="3">
        <v>2</v>
      </c>
      <c r="D6" s="3" t="s">
        <v>6</v>
      </c>
      <c r="E6" s="14">
        <v>0</v>
      </c>
      <c r="F6" s="4">
        <f t="shared" si="0"/>
        <v>0</v>
      </c>
    </row>
    <row r="7" spans="1:6" x14ac:dyDescent="0.25">
      <c r="B7" s="3" t="s">
        <v>10</v>
      </c>
      <c r="C7" s="3">
        <v>1</v>
      </c>
      <c r="D7" s="3" t="s">
        <v>6</v>
      </c>
      <c r="E7" s="14">
        <v>0</v>
      </c>
      <c r="F7" s="4">
        <f t="shared" si="0"/>
        <v>0</v>
      </c>
    </row>
    <row r="8" spans="1:6" x14ac:dyDescent="0.25">
      <c r="A8" s="15" t="s">
        <v>34</v>
      </c>
      <c r="B8" s="3" t="s">
        <v>11</v>
      </c>
      <c r="C8" s="3">
        <v>3</v>
      </c>
      <c r="D8" s="3" t="s">
        <v>6</v>
      </c>
      <c r="E8" s="14">
        <v>0</v>
      </c>
      <c r="F8" s="4">
        <f t="shared" si="0"/>
        <v>0</v>
      </c>
    </row>
    <row r="9" spans="1:6" x14ac:dyDescent="0.25">
      <c r="A9" s="15"/>
      <c r="B9" s="3" t="s">
        <v>35</v>
      </c>
      <c r="C9" s="3">
        <v>26</v>
      </c>
      <c r="D9" s="3" t="s">
        <v>8</v>
      </c>
      <c r="E9" s="14">
        <v>0</v>
      </c>
      <c r="F9" s="4">
        <f t="shared" si="0"/>
        <v>0</v>
      </c>
    </row>
    <row r="10" spans="1:6" x14ac:dyDescent="0.25">
      <c r="A10">
        <v>8</v>
      </c>
      <c r="B10" s="3" t="s">
        <v>12</v>
      </c>
      <c r="C10" s="3">
        <v>3</v>
      </c>
      <c r="D10" s="3" t="s">
        <v>6</v>
      </c>
      <c r="E10" s="14">
        <v>0</v>
      </c>
      <c r="F10" s="4">
        <f t="shared" si="0"/>
        <v>0</v>
      </c>
    </row>
    <row r="11" spans="1:6" x14ac:dyDescent="0.25">
      <c r="B11" s="3" t="s">
        <v>36</v>
      </c>
      <c r="C11" s="3">
        <v>26</v>
      </c>
      <c r="D11" s="3" t="s">
        <v>8</v>
      </c>
      <c r="E11" s="14">
        <v>0</v>
      </c>
      <c r="F11" s="4">
        <f t="shared" si="0"/>
        <v>0</v>
      </c>
    </row>
    <row r="12" spans="1:6" x14ac:dyDescent="0.25">
      <c r="B12" s="2" t="s">
        <v>13</v>
      </c>
      <c r="C12" s="3"/>
      <c r="D12" s="3"/>
      <c r="E12" s="3"/>
      <c r="F12" s="3"/>
    </row>
    <row r="13" spans="1:6" x14ac:dyDescent="0.25">
      <c r="B13" s="3" t="s">
        <v>14</v>
      </c>
      <c r="C13" s="3">
        <v>1</v>
      </c>
      <c r="D13" s="3" t="s">
        <v>15</v>
      </c>
      <c r="E13" s="14">
        <v>0</v>
      </c>
      <c r="F13" s="4">
        <f>E13*C13</f>
        <v>0</v>
      </c>
    </row>
    <row r="14" spans="1:6" ht="15.75" thickBot="1" x14ac:dyDescent="0.3">
      <c r="B14" s="3" t="s">
        <v>16</v>
      </c>
      <c r="C14" s="3">
        <v>1</v>
      </c>
      <c r="D14" s="3" t="s">
        <v>15</v>
      </c>
      <c r="E14" s="14">
        <v>0</v>
      </c>
      <c r="F14" s="5">
        <f>E14*C14</f>
        <v>0</v>
      </c>
    </row>
    <row r="15" spans="1:6" ht="15.75" thickBot="1" x14ac:dyDescent="0.3">
      <c r="F15" s="6">
        <f>SUM(F3:F14)</f>
        <v>0</v>
      </c>
    </row>
    <row r="16" spans="1:6" x14ac:dyDescent="0.25">
      <c r="B16" s="1" t="s">
        <v>17</v>
      </c>
    </row>
    <row r="17" spans="2:6" x14ac:dyDescent="0.25">
      <c r="B17" s="10" t="s">
        <v>18</v>
      </c>
    </row>
    <row r="18" spans="2:6" ht="15.75" thickBot="1" x14ac:dyDescent="0.3">
      <c r="B18" s="9" t="s">
        <v>19</v>
      </c>
      <c r="C18" s="9" t="s">
        <v>2</v>
      </c>
      <c r="D18" s="9" t="s">
        <v>3</v>
      </c>
      <c r="E18" s="9" t="s">
        <v>4</v>
      </c>
      <c r="F18" s="9" t="s">
        <v>5</v>
      </c>
    </row>
    <row r="19" spans="2:6" x14ac:dyDescent="0.25">
      <c r="B19" s="7" t="s">
        <v>20</v>
      </c>
      <c r="C19" s="7">
        <v>1100</v>
      </c>
      <c r="D19" s="7" t="s">
        <v>6</v>
      </c>
      <c r="E19" s="14">
        <v>0</v>
      </c>
      <c r="F19" s="8">
        <f>E19*C19</f>
        <v>0</v>
      </c>
    </row>
    <row r="20" spans="2:6" x14ac:dyDescent="0.25">
      <c r="B20" s="3" t="s">
        <v>21</v>
      </c>
      <c r="C20" s="3">
        <v>1800</v>
      </c>
      <c r="D20" s="3" t="s">
        <v>22</v>
      </c>
      <c r="E20" s="14">
        <v>0</v>
      </c>
      <c r="F20" s="4">
        <f t="shared" ref="F20:F26" si="1">E20*C20</f>
        <v>0</v>
      </c>
    </row>
    <row r="21" spans="2:6" x14ac:dyDescent="0.25">
      <c r="B21" s="3" t="s">
        <v>23</v>
      </c>
      <c r="C21" s="3">
        <v>3</v>
      </c>
      <c r="D21" s="3" t="s">
        <v>6</v>
      </c>
      <c r="E21" s="14">
        <v>0</v>
      </c>
      <c r="F21" s="4">
        <f t="shared" si="1"/>
        <v>0</v>
      </c>
    </row>
    <row r="22" spans="2:6" x14ac:dyDescent="0.25">
      <c r="B22" s="3" t="s">
        <v>24</v>
      </c>
      <c r="C22" s="3"/>
      <c r="D22" s="3"/>
      <c r="E22" s="16"/>
      <c r="F22" s="4"/>
    </row>
    <row r="23" spans="2:6" x14ac:dyDescent="0.25">
      <c r="B23" s="11" t="s">
        <v>25</v>
      </c>
      <c r="C23" s="3">
        <v>2</v>
      </c>
      <c r="D23" s="3" t="s">
        <v>6</v>
      </c>
      <c r="E23" s="14">
        <v>0</v>
      </c>
      <c r="F23" s="4">
        <f t="shared" si="1"/>
        <v>0</v>
      </c>
    </row>
    <row r="24" spans="2:6" x14ac:dyDescent="0.25">
      <c r="B24" s="11" t="s">
        <v>26</v>
      </c>
      <c r="C24" s="3">
        <v>3</v>
      </c>
      <c r="D24" s="3" t="s">
        <v>6</v>
      </c>
      <c r="E24" s="14">
        <v>0</v>
      </c>
      <c r="F24" s="4">
        <f t="shared" si="1"/>
        <v>0</v>
      </c>
    </row>
    <row r="25" spans="2:6" x14ac:dyDescent="0.25">
      <c r="B25" s="3" t="s">
        <v>27</v>
      </c>
      <c r="C25" s="3">
        <v>3</v>
      </c>
      <c r="D25" s="3" t="s">
        <v>28</v>
      </c>
      <c r="E25" s="16"/>
      <c r="F25" s="4"/>
    </row>
    <row r="26" spans="2:6" x14ac:dyDescent="0.25">
      <c r="B26" s="11" t="s">
        <v>29</v>
      </c>
      <c r="C26" s="3">
        <v>750</v>
      </c>
      <c r="D26" s="3" t="s">
        <v>22</v>
      </c>
      <c r="E26" s="14">
        <v>0</v>
      </c>
      <c r="F26" s="4">
        <f t="shared" si="1"/>
        <v>0</v>
      </c>
    </row>
    <row r="27" spans="2:6" ht="15.75" thickBot="1" x14ac:dyDescent="0.3">
      <c r="B27" s="11" t="s">
        <v>30</v>
      </c>
      <c r="C27" s="3">
        <v>750</v>
      </c>
      <c r="D27" s="3" t="s">
        <v>22</v>
      </c>
      <c r="E27" s="14">
        <v>0</v>
      </c>
      <c r="F27" s="5">
        <f>E27*C27</f>
        <v>0</v>
      </c>
    </row>
    <row r="28" spans="2:6" ht="15.75" thickBot="1" x14ac:dyDescent="0.3">
      <c r="F28" s="6">
        <f>SUM(F19:F27)</f>
        <v>0</v>
      </c>
    </row>
    <row r="30" spans="2:6" x14ac:dyDescent="0.25">
      <c r="B30" s="1" t="s">
        <v>31</v>
      </c>
      <c r="F30" s="12">
        <f>F15+F28</f>
        <v>0</v>
      </c>
    </row>
  </sheetData>
  <sheetProtection algorithmName="SHA-512" hashValue="oNibKXGKEmBGmBz1LhcEE4XRybQ3+D9LbICH7rAqh8/fdGiEhAMGMl5oJ2IOpGl+tEEoBHcDU1u8G5aGThCNHw==" saltValue="YQqirzydP7BXpbUOAAshy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1" ma:contentTypeDescription="Een nieuw document maken." ma:contentTypeScope="" ma:versionID="ce3a242f704e7117d17d27c53499da24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a483d6ea362d84604f454849ff594dd3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2FFAB4-6472-4AB0-95A1-2F160C2450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24C1D5-1A30-41CA-892D-B861AA840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BA0959-DE93-44A6-A582-F8329D3424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Vrieling</dc:creator>
  <cp:lastModifiedBy>Henk Vrieling - De Inkoop Adviesgroep</cp:lastModifiedBy>
  <dcterms:created xsi:type="dcterms:W3CDTF">2020-12-30T11:39:53Z</dcterms:created>
  <dcterms:modified xsi:type="dcterms:W3CDTF">2021-01-07T07:45:54Z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