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V\FZ\Inkoop en Verkoop\Projecten\Software broker 2021\Aanbestedingsdocumenten\TenderNed\"/>
    </mc:Choice>
  </mc:AlternateContent>
  <xr:revisionPtr revIDLastSave="0" documentId="13_ncr:1_{9D055E30-2FAA-49F6-8B15-46BE9DC65D6D}" xr6:coauthVersionLast="45" xr6:coauthVersionMax="45" xr10:uidLastSave="{00000000-0000-0000-0000-000000000000}"/>
  <bookViews>
    <workbookView xWindow="-110" yWindow="-110" windowWidth="19420" windowHeight="10420" xr2:uid="{52663CB6-B4BA-4918-9E2B-E946E45F06E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9" i="1"/>
  <c r="F12" i="1"/>
  <c r="H12" i="1" s="1"/>
  <c r="F11" i="1"/>
  <c r="F8" i="1"/>
  <c r="F20" i="1" l="1"/>
  <c r="H20" i="1" s="1"/>
  <c r="F19" i="1"/>
  <c r="H19" i="1" s="1"/>
  <c r="F30" i="1" l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H11" i="1"/>
  <c r="H10" i="1"/>
  <c r="H9" i="1"/>
  <c r="H8" i="1"/>
  <c r="F7" i="1"/>
  <c r="H7" i="1" s="1"/>
  <c r="F6" i="1"/>
  <c r="H6" i="1" s="1"/>
  <c r="F5" i="1"/>
  <c r="H5" i="1" s="1"/>
  <c r="F4" i="1"/>
  <c r="H4" i="1" s="1"/>
  <c r="F3" i="1"/>
  <c r="H3" i="1" s="1"/>
  <c r="F31" i="1" l="1"/>
  <c r="H31" i="1"/>
</calcChain>
</file>

<file path=xl/sharedStrings.xml><?xml version="1.0" encoding="utf-8"?>
<sst xmlns="http://schemas.openxmlformats.org/spreadsheetml/2006/main" count="38" uniqueCount="38">
  <si>
    <t>Aantal</t>
  </si>
  <si>
    <t>Microsoft licenties</t>
  </si>
  <si>
    <t>Non Microsoft Single licenties</t>
  </si>
  <si>
    <t>Prijs totaal per jaar bruto (ex)</t>
  </si>
  <si>
    <t>Sharepoint plan1</t>
  </si>
  <si>
    <t>Kahoot</t>
  </si>
  <si>
    <t>Kioware Classic Lite</t>
  </si>
  <si>
    <t>Prijs per stuk per jaar (€ excl. BTW)</t>
  </si>
  <si>
    <t>Totaal per jaar (vergelijkingsprijs offerte)</t>
  </si>
  <si>
    <t>Alleen groene cellen invullen</t>
  </si>
  <si>
    <t>Opslagpercentage (aantal procenten invullen)</t>
  </si>
  <si>
    <t>Prijs totaal per jaar netto ex btw</t>
  </si>
  <si>
    <t>ExchgOnlnPlan1 ShrdSvr ALNG SubsVL MVL PerUsr</t>
  </si>
  <si>
    <t>MeetingRoom ShrdSvr ALNG SubsVL MVL PerDvc</t>
  </si>
  <si>
    <t>M365 E3 ShrdSvr ALNG SubsVL MVL PerUsr (Original)</t>
  </si>
  <si>
    <t>O365E3 ShrdSvr ALNG SubsVL MVL PerUsr</t>
  </si>
  <si>
    <t>O365F3 ShrdSvr ALNG SubsVL MVL PerUsr</t>
  </si>
  <si>
    <t>Prjct Std ALNG LicSAPk MVL</t>
  </si>
  <si>
    <t>SQLSvrStdCore ALNG LicSAPk MVL 2Lic CoreLic</t>
  </si>
  <si>
    <t>WinSvrDCCore ALNG LicSAPk MVL 2Lic CoreLic</t>
  </si>
  <si>
    <t>WinSvrSTDCore ALNG LicSAPk MVL 2Lic CoreLic</t>
  </si>
  <si>
    <t>Ivanti Workspace Control Gold - Concurrent User</t>
  </si>
  <si>
    <t>Ivanti Powerfuse - Enterprise Maintenanc</t>
  </si>
  <si>
    <t>CO Backup Exec - EntSrv Opt 1YRES</t>
  </si>
  <si>
    <t>CO Backup Exec - LEO 1YRES</t>
  </si>
  <si>
    <t>CO Backup Exec - Linux Agt 1YRES</t>
  </si>
  <si>
    <t>CO Backup Exec - V-Ray Edition 1YRES</t>
  </si>
  <si>
    <t>ESET Mail Security for Microsoft Exchange</t>
  </si>
  <si>
    <t>ESET Endp Protect 24M Std 80U</t>
  </si>
  <si>
    <t>MCA MOVE AV Virt Desk 1Y Gold 251 - 500U</t>
  </si>
  <si>
    <t>MFE EP Threat Protect GOV P+ G1Y [251+]</t>
  </si>
  <si>
    <t>TeamViewer AddOn Channel LIC</t>
  </si>
  <si>
    <t>Articulate 360 Team, 5 Units, SUB1Y</t>
  </si>
  <si>
    <t>ADO Creat Cloud team All L1 RNW (premiere pro)</t>
  </si>
  <si>
    <t>5Nine Manager STD 3Y RNW 3 Host MNG</t>
  </si>
  <si>
    <t>Citrix Virtual Apps and Desktops Premium Edition - Concurrent User</t>
  </si>
  <si>
    <t xml:space="preserve">	Citrix ADC VPX 200 - Standard Edition</t>
  </si>
  <si>
    <t>Non Microsoft Multiple Licences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</si>
</sst>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44" fontId="2" fillId="2" borderId="4" xfId="1" applyFont="1" applyFill="1" applyBorder="1" applyAlignment="1">
      <alignment vertical="center" wrapText="1"/>
    </xf>
    <xf numFmtId="44" fontId="2" fillId="0" borderId="4" xfId="1" applyFont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44" fontId="2" fillId="2" borderId="9" xfId="1" applyFont="1" applyFill="1" applyBorder="1" applyAlignment="1">
      <alignment vertical="center" wrapText="1"/>
    </xf>
    <xf numFmtId="44" fontId="2" fillId="0" borderId="9" xfId="1" applyFont="1" applyBorder="1" applyAlignment="1">
      <alignment vertical="center" wrapText="1"/>
    </xf>
    <xf numFmtId="44" fontId="0" fillId="0" borderId="5" xfId="1" applyFont="1" applyBorder="1"/>
    <xf numFmtId="44" fontId="0" fillId="0" borderId="7" xfId="1" applyFont="1" applyBorder="1"/>
    <xf numFmtId="44" fontId="0" fillId="0" borderId="10" xfId="1" applyFont="1" applyBorder="1"/>
    <xf numFmtId="44" fontId="0" fillId="0" borderId="16" xfId="1" applyFont="1" applyBorder="1"/>
    <xf numFmtId="44" fontId="0" fillId="0" borderId="17" xfId="0" applyNumberFormat="1" applyBorder="1"/>
    <xf numFmtId="44" fontId="0" fillId="0" borderId="18" xfId="1" applyFont="1" applyBorder="1"/>
    <xf numFmtId="0" fontId="0" fillId="3" borderId="19" xfId="0" applyFill="1" applyBorder="1" applyAlignment="1">
      <alignment horizontal="center" vertical="center" wrapText="1"/>
    </xf>
    <xf numFmtId="44" fontId="0" fillId="3" borderId="20" xfId="0" applyNumberFormat="1" applyFill="1" applyBorder="1"/>
    <xf numFmtId="0" fontId="3" fillId="0" borderId="0" xfId="0" applyFont="1" applyAlignment="1">
      <alignment horizontal="left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4" fontId="2" fillId="2" borderId="13" xfId="2" applyNumberFormat="1" applyFont="1" applyFill="1" applyBorder="1" applyAlignment="1">
      <alignment horizontal="center" vertical="center" wrapText="1"/>
    </xf>
    <xf numFmtId="164" fontId="2" fillId="2" borderId="14" xfId="2" applyNumberFormat="1" applyFont="1" applyFill="1" applyBorder="1" applyAlignment="1">
      <alignment horizontal="center" vertical="center" wrapText="1"/>
    </xf>
    <xf numFmtId="164" fontId="2" fillId="2" borderId="15" xfId="2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2" borderId="2" xfId="1" applyFont="1" applyFill="1" applyBorder="1" applyAlignment="1">
      <alignment vertical="center" wrapText="1"/>
    </xf>
    <xf numFmtId="44" fontId="2" fillId="0" borderId="2" xfId="1" applyFont="1" applyBorder="1" applyAlignment="1">
      <alignment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B336-383D-4226-BAA6-F4AE9651EFC6}">
  <dimension ref="B1:H32"/>
  <sheetViews>
    <sheetView tabSelected="1" topLeftCell="B1" zoomScaleNormal="100" workbookViewId="0">
      <selection activeCell="B2" sqref="B2:C2"/>
    </sheetView>
  </sheetViews>
  <sheetFormatPr defaultRowHeight="14.5" x14ac:dyDescent="0.35"/>
  <cols>
    <col min="2" max="2" width="24.54296875" customWidth="1"/>
    <col min="3" max="3" width="66.1796875" bestFit="1" customWidth="1"/>
    <col min="4" max="4" width="7.1796875" style="2" customWidth="1"/>
    <col min="5" max="5" width="15.453125" customWidth="1"/>
    <col min="6" max="6" width="16.81640625" customWidth="1"/>
    <col min="7" max="7" width="21.453125" customWidth="1"/>
    <col min="8" max="8" width="14.81640625" bestFit="1" customWidth="1"/>
  </cols>
  <sheetData>
    <row r="1" spans="2:8" ht="15" thickBot="1" x14ac:dyDescent="0.4"/>
    <row r="2" spans="2:8" ht="38.5" thickTop="1" thickBot="1" x14ac:dyDescent="0.4">
      <c r="B2" s="28" t="s">
        <v>9</v>
      </c>
      <c r="C2" s="29"/>
      <c r="D2" s="11" t="s">
        <v>0</v>
      </c>
      <c r="E2" s="10" t="s">
        <v>7</v>
      </c>
      <c r="F2" s="10" t="s">
        <v>3</v>
      </c>
      <c r="G2" s="10" t="s">
        <v>10</v>
      </c>
      <c r="H2" s="12" t="s">
        <v>11</v>
      </c>
    </row>
    <row r="3" spans="2:8" ht="15" thickTop="1" x14ac:dyDescent="0.35">
      <c r="B3" s="30" t="s">
        <v>1</v>
      </c>
      <c r="C3" s="6" t="s">
        <v>14</v>
      </c>
      <c r="D3" s="7">
        <v>496</v>
      </c>
      <c r="E3" s="13"/>
      <c r="F3" s="14">
        <f>D3*E3</f>
        <v>0</v>
      </c>
      <c r="G3" s="33">
        <v>0</v>
      </c>
      <c r="H3" s="19">
        <f>F3*(1+G3)</f>
        <v>0</v>
      </c>
    </row>
    <row r="4" spans="2:8" x14ac:dyDescent="0.35">
      <c r="B4" s="31"/>
      <c r="C4" s="1" t="s">
        <v>15</v>
      </c>
      <c r="D4" s="3">
        <v>550</v>
      </c>
      <c r="E4" s="15"/>
      <c r="F4" s="16">
        <f t="shared" ref="F4:F30" si="0">D4*E4</f>
        <v>0</v>
      </c>
      <c r="G4" s="34"/>
      <c r="H4" s="20">
        <f>F4*(1+G3)</f>
        <v>0</v>
      </c>
    </row>
    <row r="5" spans="2:8" x14ac:dyDescent="0.35">
      <c r="B5" s="31"/>
      <c r="C5" s="1" t="s">
        <v>16</v>
      </c>
      <c r="D5" s="3">
        <v>840</v>
      </c>
      <c r="E5" s="15"/>
      <c r="F5" s="16">
        <f t="shared" si="0"/>
        <v>0</v>
      </c>
      <c r="G5" s="34"/>
      <c r="H5" s="20">
        <f>F5*(1+G3)</f>
        <v>0</v>
      </c>
    </row>
    <row r="6" spans="2:8" x14ac:dyDescent="0.35">
      <c r="B6" s="31"/>
      <c r="C6" s="1" t="s">
        <v>17</v>
      </c>
      <c r="D6" s="3">
        <v>26</v>
      </c>
      <c r="E6" s="15"/>
      <c r="F6" s="16">
        <f t="shared" si="0"/>
        <v>0</v>
      </c>
      <c r="G6" s="34"/>
      <c r="H6" s="20">
        <f>F6*(1+G3)</f>
        <v>0</v>
      </c>
    </row>
    <row r="7" spans="2:8" x14ac:dyDescent="0.35">
      <c r="B7" s="31"/>
      <c r="C7" s="1" t="s">
        <v>18</v>
      </c>
      <c r="D7" s="3">
        <v>12</v>
      </c>
      <c r="E7" s="15"/>
      <c r="F7" s="16">
        <f t="shared" si="0"/>
        <v>0</v>
      </c>
      <c r="G7" s="34"/>
      <c r="H7" s="20">
        <f>F7*(1+G3)</f>
        <v>0</v>
      </c>
    </row>
    <row r="8" spans="2:8" x14ac:dyDescent="0.35">
      <c r="B8" s="31"/>
      <c r="C8" s="1" t="s">
        <v>19</v>
      </c>
      <c r="D8" s="3">
        <v>42</v>
      </c>
      <c r="E8" s="15"/>
      <c r="F8" s="16">
        <f t="shared" si="0"/>
        <v>0</v>
      </c>
      <c r="G8" s="34"/>
      <c r="H8" s="20">
        <f>F8*(1+G3)</f>
        <v>0</v>
      </c>
    </row>
    <row r="9" spans="2:8" x14ac:dyDescent="0.35">
      <c r="B9" s="31"/>
      <c r="C9" s="1" t="s">
        <v>20</v>
      </c>
      <c r="D9" s="3">
        <v>84</v>
      </c>
      <c r="E9" s="15"/>
      <c r="F9" s="16">
        <f>D9*E9</f>
        <v>0</v>
      </c>
      <c r="G9" s="34"/>
      <c r="H9" s="20">
        <f>F9*(1+G3)</f>
        <v>0</v>
      </c>
    </row>
    <row r="10" spans="2:8" x14ac:dyDescent="0.35">
      <c r="B10" s="31"/>
      <c r="C10" s="1" t="s">
        <v>12</v>
      </c>
      <c r="D10" s="3">
        <v>15</v>
      </c>
      <c r="E10" s="15"/>
      <c r="F10" s="16">
        <f>D10*E10</f>
        <v>0</v>
      </c>
      <c r="G10" s="34"/>
      <c r="H10" s="20">
        <f>F10*(1+G3)</f>
        <v>0</v>
      </c>
    </row>
    <row r="11" spans="2:8" x14ac:dyDescent="0.35">
      <c r="B11" s="31"/>
      <c r="C11" s="1" t="s">
        <v>13</v>
      </c>
      <c r="D11" s="3">
        <v>6</v>
      </c>
      <c r="E11" s="15"/>
      <c r="F11" s="16">
        <f t="shared" si="0"/>
        <v>0</v>
      </c>
      <c r="G11" s="34"/>
      <c r="H11" s="20">
        <f>F11*(1+G3)</f>
        <v>0</v>
      </c>
    </row>
    <row r="12" spans="2:8" ht="15" thickBot="1" x14ac:dyDescent="0.4">
      <c r="B12" s="32"/>
      <c r="C12" s="8" t="s">
        <v>4</v>
      </c>
      <c r="D12" s="9">
        <v>1</v>
      </c>
      <c r="E12" s="17"/>
      <c r="F12" s="18">
        <f t="shared" si="0"/>
        <v>0</v>
      </c>
      <c r="G12" s="35"/>
      <c r="H12" s="21">
        <f>F12*(1+G3)</f>
        <v>0</v>
      </c>
    </row>
    <row r="13" spans="2:8" ht="15" thickTop="1" x14ac:dyDescent="0.35">
      <c r="B13" s="36" t="s">
        <v>37</v>
      </c>
      <c r="C13" s="27" t="s">
        <v>21</v>
      </c>
      <c r="D13" s="37">
        <v>20</v>
      </c>
      <c r="E13" s="38"/>
      <c r="F13" s="39">
        <f t="shared" si="0"/>
        <v>0</v>
      </c>
      <c r="G13" s="34">
        <v>0</v>
      </c>
      <c r="H13" s="22">
        <f>F13*(1+G13)</f>
        <v>0</v>
      </c>
    </row>
    <row r="14" spans="2:8" x14ac:dyDescent="0.35">
      <c r="B14" s="31"/>
      <c r="C14" s="1" t="s">
        <v>22</v>
      </c>
      <c r="D14" s="3">
        <v>200</v>
      </c>
      <c r="E14" s="15"/>
      <c r="F14" s="16">
        <f t="shared" si="0"/>
        <v>0</v>
      </c>
      <c r="G14" s="34"/>
      <c r="H14" s="22">
        <f>F14*(1+G13)</f>
        <v>0</v>
      </c>
    </row>
    <row r="15" spans="2:8" x14ac:dyDescent="0.35">
      <c r="B15" s="31"/>
      <c r="C15" s="27" t="s">
        <v>23</v>
      </c>
      <c r="D15" s="3">
        <v>1</v>
      </c>
      <c r="E15" s="15"/>
      <c r="F15" s="16">
        <f t="shared" si="0"/>
        <v>0</v>
      </c>
      <c r="G15" s="34"/>
      <c r="H15" s="22">
        <f>F15*(1+G13)</f>
        <v>0</v>
      </c>
    </row>
    <row r="16" spans="2:8" x14ac:dyDescent="0.35">
      <c r="B16" s="31"/>
      <c r="C16" s="27" t="s">
        <v>24</v>
      </c>
      <c r="D16" s="3">
        <v>1</v>
      </c>
      <c r="E16" s="15"/>
      <c r="F16" s="16">
        <f t="shared" si="0"/>
        <v>0</v>
      </c>
      <c r="G16" s="34"/>
      <c r="H16" s="22">
        <f>F16*(1+G13)</f>
        <v>0</v>
      </c>
    </row>
    <row r="17" spans="2:8" x14ac:dyDescent="0.35">
      <c r="B17" s="31"/>
      <c r="C17" s="27" t="s">
        <v>25</v>
      </c>
      <c r="D17" s="3">
        <v>8</v>
      </c>
      <c r="E17" s="15"/>
      <c r="F17" s="16">
        <f t="shared" si="0"/>
        <v>0</v>
      </c>
      <c r="G17" s="34"/>
      <c r="H17" s="22">
        <f>F17*(1+G13)</f>
        <v>0</v>
      </c>
    </row>
    <row r="18" spans="2:8" x14ac:dyDescent="0.35">
      <c r="B18" s="31"/>
      <c r="C18" s="27" t="s">
        <v>26</v>
      </c>
      <c r="D18" s="3">
        <v>12</v>
      </c>
      <c r="E18" s="15"/>
      <c r="F18" s="16">
        <f t="shared" si="0"/>
        <v>0</v>
      </c>
      <c r="G18" s="34"/>
      <c r="H18" s="22">
        <f>F18*(1+G13)</f>
        <v>0</v>
      </c>
    </row>
    <row r="19" spans="2:8" x14ac:dyDescent="0.35">
      <c r="B19" s="31"/>
      <c r="C19" s="27" t="s">
        <v>35</v>
      </c>
      <c r="D19" s="3">
        <v>200</v>
      </c>
      <c r="E19" s="15"/>
      <c r="F19" s="16">
        <f t="shared" si="0"/>
        <v>0</v>
      </c>
      <c r="G19" s="34"/>
      <c r="H19" s="22">
        <f>F19*(1+G13)</f>
        <v>0</v>
      </c>
    </row>
    <row r="20" spans="2:8" x14ac:dyDescent="0.35">
      <c r="B20" s="31"/>
      <c r="C20" s="27" t="s">
        <v>36</v>
      </c>
      <c r="D20" s="3">
        <v>1</v>
      </c>
      <c r="E20" s="15"/>
      <c r="F20" s="16">
        <f t="shared" si="0"/>
        <v>0</v>
      </c>
      <c r="G20" s="34"/>
      <c r="H20" s="22">
        <f>F20*(1+G13)</f>
        <v>0</v>
      </c>
    </row>
    <row r="21" spans="2:8" x14ac:dyDescent="0.35">
      <c r="B21" s="31"/>
      <c r="C21" s="1" t="s">
        <v>27</v>
      </c>
      <c r="D21" s="3">
        <v>50</v>
      </c>
      <c r="E21" s="15"/>
      <c r="F21" s="16">
        <f t="shared" si="0"/>
        <v>0</v>
      </c>
      <c r="G21" s="34"/>
      <c r="H21" s="22">
        <f>F21*(1+G13)</f>
        <v>0</v>
      </c>
    </row>
    <row r="22" spans="2:8" x14ac:dyDescent="0.35">
      <c r="B22" s="31"/>
      <c r="C22" s="1" t="s">
        <v>28</v>
      </c>
      <c r="D22" s="3">
        <v>80</v>
      </c>
      <c r="E22" s="15"/>
      <c r="F22" s="16">
        <f t="shared" si="0"/>
        <v>0</v>
      </c>
      <c r="G22" s="34"/>
      <c r="H22" s="22">
        <f>F22*(1+G13)</f>
        <v>0</v>
      </c>
    </row>
    <row r="23" spans="2:8" x14ac:dyDescent="0.35">
      <c r="B23" s="31"/>
      <c r="C23" s="1" t="s">
        <v>29</v>
      </c>
      <c r="D23" s="3">
        <v>200</v>
      </c>
      <c r="E23" s="15"/>
      <c r="F23" s="16">
        <f t="shared" si="0"/>
        <v>0</v>
      </c>
      <c r="G23" s="34"/>
      <c r="H23" s="22">
        <f>F23*(1+G13)</f>
        <v>0</v>
      </c>
    </row>
    <row r="24" spans="2:8" x14ac:dyDescent="0.35">
      <c r="B24" s="31"/>
      <c r="C24" s="1" t="s">
        <v>30</v>
      </c>
      <c r="D24" s="3">
        <v>251</v>
      </c>
      <c r="E24" s="15"/>
      <c r="F24" s="16">
        <f t="shared" si="0"/>
        <v>0</v>
      </c>
      <c r="G24" s="34"/>
      <c r="H24" s="22">
        <f>F24*(1+G13)</f>
        <v>0</v>
      </c>
    </row>
    <row r="25" spans="2:8" ht="15" thickBot="1" x14ac:dyDescent="0.4">
      <c r="B25" s="32"/>
      <c r="C25" s="8" t="s">
        <v>32</v>
      </c>
      <c r="D25" s="9">
        <v>5</v>
      </c>
      <c r="E25" s="17"/>
      <c r="F25" s="18">
        <f t="shared" si="0"/>
        <v>0</v>
      </c>
      <c r="G25" s="34"/>
      <c r="H25" s="22">
        <f>F25*(1+G13)</f>
        <v>0</v>
      </c>
    </row>
    <row r="26" spans="2:8" ht="15" thickTop="1" x14ac:dyDescent="0.35">
      <c r="B26" s="30" t="s">
        <v>2</v>
      </c>
      <c r="C26" s="6" t="s">
        <v>34</v>
      </c>
      <c r="D26" s="7">
        <v>3</v>
      </c>
      <c r="E26" s="13"/>
      <c r="F26" s="14">
        <f t="shared" si="0"/>
        <v>0</v>
      </c>
      <c r="G26" s="33">
        <v>0</v>
      </c>
      <c r="H26" s="19">
        <f>F26*(1+G26)</f>
        <v>0</v>
      </c>
    </row>
    <row r="27" spans="2:8" x14ac:dyDescent="0.35">
      <c r="B27" s="31"/>
      <c r="C27" s="1" t="s">
        <v>33</v>
      </c>
      <c r="D27" s="3">
        <v>2</v>
      </c>
      <c r="E27" s="15"/>
      <c r="F27" s="16">
        <f t="shared" si="0"/>
        <v>0</v>
      </c>
      <c r="G27" s="34"/>
      <c r="H27" s="20">
        <f>F27*(1+G26)</f>
        <v>0</v>
      </c>
    </row>
    <row r="28" spans="2:8" x14ac:dyDescent="0.35">
      <c r="B28" s="31"/>
      <c r="C28" s="1" t="s">
        <v>6</v>
      </c>
      <c r="D28" s="3">
        <v>5</v>
      </c>
      <c r="E28" s="15"/>
      <c r="F28" s="16">
        <f t="shared" si="0"/>
        <v>0</v>
      </c>
      <c r="G28" s="34"/>
      <c r="H28" s="20">
        <f>F28*(1+G26)</f>
        <v>0</v>
      </c>
    </row>
    <row r="29" spans="2:8" x14ac:dyDescent="0.35">
      <c r="B29" s="31"/>
      <c r="C29" s="1" t="s">
        <v>5</v>
      </c>
      <c r="D29" s="3">
        <v>1</v>
      </c>
      <c r="E29" s="15"/>
      <c r="F29" s="16">
        <f t="shared" si="0"/>
        <v>0</v>
      </c>
      <c r="G29" s="34"/>
      <c r="H29" s="20">
        <f>F29*(1+G26)</f>
        <v>0</v>
      </c>
    </row>
    <row r="30" spans="2:8" ht="15" thickBot="1" x14ac:dyDescent="0.4">
      <c r="B30" s="32"/>
      <c r="C30" s="8" t="s">
        <v>31</v>
      </c>
      <c r="D30" s="9">
        <v>3</v>
      </c>
      <c r="E30" s="17"/>
      <c r="F30" s="18">
        <f t="shared" si="0"/>
        <v>0</v>
      </c>
      <c r="G30" s="34"/>
      <c r="H30" s="24">
        <f>F30*(1+G26)</f>
        <v>0</v>
      </c>
    </row>
    <row r="31" spans="2:8" ht="44.5" thickTop="1" thickBot="1" x14ac:dyDescent="0.4">
      <c r="B31" s="4"/>
      <c r="C31" s="4"/>
      <c r="D31" s="5"/>
      <c r="E31" s="4"/>
      <c r="F31" s="23">
        <f>SUM(F3:F30)</f>
        <v>0</v>
      </c>
      <c r="G31" s="25" t="s">
        <v>8</v>
      </c>
      <c r="H31" s="26">
        <f>SUM(H3:H30)</f>
        <v>0</v>
      </c>
    </row>
    <row r="32" spans="2:8" ht="15" thickTop="1" x14ac:dyDescent="0.35"/>
  </sheetData>
  <mergeCells count="7">
    <mergeCell ref="B2:C2"/>
    <mergeCell ref="B26:B30"/>
    <mergeCell ref="G26:G30"/>
    <mergeCell ref="G3:G12"/>
    <mergeCell ref="G13:G25"/>
    <mergeCell ref="B3:B12"/>
    <mergeCell ref="B13:B25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Lucassen, Joost</dc:creator>
  <cp:lastModifiedBy>Lucassen, Joost</cp:lastModifiedBy>
  <dcterms:created xsi:type="dcterms:W3CDTF">2021-04-21T12:18:08Z</dcterms:created>
  <dcterms:modified xsi:type="dcterms:W3CDTF">2021-05-12T14:12:08Z</dcterms:modified>
</cp:coreProperties>
</file>