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BV\Inkoop Prive\BUCH Aanbestedingdossiers\07.Afval\2020067 EA Levering veegmachines BUCH\05. Nota van Inlichtingen\"/>
    </mc:Choice>
  </mc:AlternateContent>
  <bookViews>
    <workbookView xWindow="0" yWindow="0" windowWidth="19200" windowHeight="7725"/>
  </bookViews>
  <sheets>
    <sheet name="Blad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alcChain>
</file>

<file path=xl/sharedStrings.xml><?xml version="1.0" encoding="utf-8"?>
<sst xmlns="http://schemas.openxmlformats.org/spreadsheetml/2006/main" count="75" uniqueCount="63">
  <si>
    <t xml:space="preserve">Nr. </t>
  </si>
  <si>
    <t>Document</t>
  </si>
  <si>
    <t>Vraag</t>
  </si>
  <si>
    <t>Social Return maakt onderdeel uit van uw aanbesteding. Wij onderschrijven deze maatschappelijke verantwoording ten aanzien van mensen met een afstand tot de arbeidsmarkt. 
Uw SROI verplichting van minimum van 2% van de gefactureerde opdrachtsom is echter disproportioneel; slechts een klein deel van deze opdrachtsom betreft kosten voor arbeid.
Op basis van de vermelding over SROI op pagina 56 van 69 van Gids-Proportionaliteit (2e Herziening-januari 2020) en adviezen 98 en 166 van de Commissie van Aanbestedingsexperts willen wij u verzoeken de SROI verplichting te baseren op de looncomponent van de betreffende machines. Zo niet, kunt u dat dan motiveren?</t>
  </si>
  <si>
    <t>Kunt u verduidelijken op welke wijze de prijzen van perceel 1 en perceel 2 in de Tenderned module dienen te worden ingevoerd wanneer er op 2 percelen wordt ingeschreven? Het lijkt erop dat er slechts van één machinetype prijzen opgegeven kunnen worden. Of kan volstaan worden met een totaal bedrag en het invullen van het prijzenblad?</t>
  </si>
  <si>
    <t>4.1</t>
  </si>
  <si>
    <t>Prijzen</t>
  </si>
  <si>
    <t>Programma van eisen</t>
  </si>
  <si>
    <t>E-1.10</t>
  </si>
  <si>
    <t>U vraagt om een vuilcontainer van RVS. Mag er ook een eveneens corrosievrije aluminium vuilcontainer aangeboden worden, waarbij wij de levensduur van deze container de gehele inzetperiode garanderen.</t>
  </si>
  <si>
    <t>U vraagt om een extra groothoekspiegel in de cabine aan de bijrijderszijde. Goed zicht is van wezenlijk belang bij het werken in de openbare ruimte. De ruimte in de cabine van kleine veegmachines is vaak beperkt, en het zicht naar buiten wordt vaak al bemoeilijkt door monitoren en dergelijke. Een groothoekspiegel (meestal geplaatst in de linker bovenhoek van de cabine) zorgt doorgaans voor een grote blinde hoek. Om dit probleem op te lossen is onze kleine veegmachine uitgerust met ramen aan de gehele zijkant van de machine, aangevuld met een ruit die doorloopt in de achterwand van de cabine. Hierdoor is er sprake van direct zicht aan de linker kant van de machine.
Bent u bereid deze oplossing te accepteren als alternatief voor de genoemde groothoekspiegel, een en ander te demonstreren tijdens de praktijktest?</t>
  </si>
  <si>
    <t>U vraagt om een 12 volt en een 24 volt aansluiting in de cabine. Kleine veegmachines hebben doorgaans een boordspanning van 12 volt. Een 24 volt aansluiting is niet gebruikelijk bij deze machines. Bent u bereid deze eis aan te passen en wijzigen in 2 st 12 volt aansluitingen en 2 USB aansluitingen?</t>
  </si>
  <si>
    <t>Eis E-1.12</t>
  </si>
  <si>
    <t>Gewoonlijk vraagt de gemeente 5% als bijdrage voor Social Return. Omdat dit in deze situatie disproportioneel zou zijn (slechts een klein deel van de  opdrachtsom betreft de kosten van arbeid), is het percentage verlaagd naar 2% van de opdrachtwaarde. Uit de praktijk blijkt dat dit als een passend percentage wordt gezien. Het relateren aan de opdrachtsom heeft bovendien als voordeel dat de opdrachtnemer niet zijn loonadministratie inzichtelijk hoeft te maken. Met deze motivatie houdt De BUCH de gevraagde 2% ongewijzigd.</t>
  </si>
  <si>
    <t>PVE</t>
  </si>
  <si>
    <t>E1.13</t>
  </si>
  <si>
    <t>Een standaard veegbreedte voor de kleine machine zonder 3e borstel is 2.300 mm. Bedoeld u deze minimale veegbreedte incl. gebruik 3e borstel?</t>
  </si>
  <si>
    <t>E1.12</t>
  </si>
  <si>
    <t>Op de kleine veegmachine is waterrecycling een veel gebruikt, en bewezen effectief concept. Is het mogelijk dit alsnog toe te staan? Zo niet, kunt u uw keuze ter verduidelijking onderbouwen?</t>
  </si>
  <si>
    <t>Is het mogelijk vooraf een keuze aan te geven welke max. snelheid u wenst bij de machines? 25km/h of 40km/h?</t>
  </si>
  <si>
    <t>Is het toegestaan als de buitenspiegels geschakeld worden middels een (timer) schakelaar? Wij kiezen hier bij voorkeur als standaard voor vanwege het verhoogde energieverbruik bij continue gebruik van de spiegelverwarming. Dit wordt veelal als zinloos gezien, omdat spiegelverwarming slechts 20-25% van de tijd noodzakelijk is.</t>
  </si>
  <si>
    <t>Naast het PM10 certificaat is inmiddels ook het PM2.5 certificaat beschikbaar. Machines met een PM2.5 certificaat onderscheiden zich door een aantoonbaar lagere fijnstofuitstoot. Kunt u deze eis aanvullen met PM2.5 certificaat?</t>
  </si>
  <si>
    <t>HVO is beschikbaar in diverse mengverhoudingen. Wilt u de machine laten werken op HVO 100? Dat betekend 100% HVO ongemengd.</t>
  </si>
  <si>
    <t>U vraagt een machine met minimaal euro6. Deze normering is echter niet langer toegestaan. De minimale euronorm dient euro 6d te zijn. Kunt u dit aanpassen?</t>
  </si>
  <si>
    <t xml:space="preserve">De eis wordt aangepast. De nieuwe tekst luidt: de veegmachine dient een  veegbreedte van tenminste 2.300 mm in één keer te kunnen vegen zonder gebruik te maken van een derde borstel. </t>
  </si>
  <si>
    <t>E-30</t>
  </si>
  <si>
    <t>E-37</t>
  </si>
  <si>
    <t>E-57</t>
  </si>
  <si>
    <t>E-40</t>
  </si>
  <si>
    <t>E-29</t>
  </si>
  <si>
    <t>Euro 6d wordt gezien als norm vallend onder de categorie Euro 6. Wellicht ten overvloede wijzen wij u op eis E-01.</t>
  </si>
  <si>
    <t>Het schakelen van de spiegelverwarming middels een timer is tevens toegestaan.</t>
  </si>
  <si>
    <t>Alg. Eisen</t>
  </si>
  <si>
    <t>E-73</t>
  </si>
  <si>
    <t>De chauffeur dient de roosters te kunnen verwijderen en te reinigen. Kunt u hier aangeven wat hier hydraulisch bedient moet worden?</t>
  </si>
  <si>
    <t>E-99</t>
  </si>
  <si>
    <t>De linker borstel wordt altijd met standaard hoekinstelling gebruikt, kunnen wij volstaan met hoekverstelling op de rechter borstel?</t>
  </si>
  <si>
    <t>Mag dit ook een  container zijn die is samengesteld van een  ander materiaal dan RVS maar dat niet gevoelig is voor roest,  bijvoorbeeld aluminium? Dit heeft tevens als voordeel dat het eigen gewicht van het voertuig gunstiger wordt wat leidt tot lagere verbruiken en meer laadvermogen.</t>
  </si>
  <si>
    <t>Het percentage HVO is niet voorgeschreven, maar de normering. De veegmachine dient dus geschikt te zijn voor alle brandstoffen die tenminste aan één van de beschreven normeringen voldoen.</t>
  </si>
  <si>
    <t>Een PM 2.5 certificaat is uiteraard tevens toegestaan, echter niet vereist.</t>
  </si>
  <si>
    <t>Gezien de te rijden afstanden zal de veegmachine 40 km/uur moeten kunnen rijden.</t>
  </si>
  <si>
    <t>Dat is akkoord. Het is tevens toegestaan 2 12 Volt aansluitingen (minimaal 10A per aansluiting)  en 2 USB aansluitingen (minimaal 2A minimaal 2A per aansluiting)   te leveren.</t>
  </si>
  <si>
    <t>Zie het antwoord op vraag 13.</t>
  </si>
  <si>
    <t>De eis blijft ongewijzijgd gehandhaafd.</t>
  </si>
  <si>
    <t>E-37 vervalt voor perceel 1.</t>
  </si>
  <si>
    <t>Indien het rooster neergelaten of geheven moet worden, dan dient dit hydraulisch plaats te vinden.</t>
  </si>
  <si>
    <t>Het is toegestaan de vuilcontainer in aluminium uit te voeren in plaats van RVS indien deze gegarandeerd wordt voor de gehele technische levensduur (zie eis E-109).</t>
  </si>
  <si>
    <t xml:space="preserve">Water recycling geeft kans op verstoppingen van de recycleinstallatie en vraagt meer onderhoud. De watertankinhoud van 300 liter is afdoende. Daarom is waterrecycling niet toegestaan. </t>
  </si>
  <si>
    <r>
      <t>De prijzen dienen te worden ingevuld in het format dat is meegestuurd</t>
    </r>
    <r>
      <rPr>
        <sz val="11"/>
        <rFont val="Calibri"/>
        <family val="2"/>
        <scheme val="minor"/>
      </rPr>
      <t xml:space="preserve"> als Bijlage G.
Inschrijven op perelen is lastig in TenderNed. Daar mag u de totaalprijs van uw inschrijving invullen. Voor het beoordelen van het onderdeel Prijs geldt alleen wat in Bijlage G vermeld wordt.</t>
    </r>
  </si>
  <si>
    <t>Zie het antwoord op vraag 16.</t>
  </si>
  <si>
    <t>Antwoord</t>
  </si>
  <si>
    <t>Blz</t>
  </si>
  <si>
    <t>Par.</t>
  </si>
  <si>
    <t>Eis 
E-18</t>
  </si>
  <si>
    <t>Eis
E-19</t>
  </si>
  <si>
    <t>Eis 
E-20</t>
  </si>
  <si>
    <t>Aanbe stedingsdocu-ment</t>
  </si>
  <si>
    <t>Tender
Ned</t>
  </si>
  <si>
    <r>
      <t xml:space="preserve">Programma van eisen </t>
    </r>
    <r>
      <rPr>
        <b/>
        <sz val="11"/>
        <color theme="1"/>
        <rFont val="Calibri"/>
        <family val="2"/>
        <scheme val="minor"/>
      </rPr>
      <t>bij P.1</t>
    </r>
  </si>
  <si>
    <t>U stelt dat de kleine veegmachine niet voorzien mag zijn van waterrecycling. Dat bevreemdt ons omdat, naar onze mening, (actieve) waterrecycling op een kleine veegmachine alleen maar voordelen biedt. De actieradius van de machine neemt toe, er wordt minder schoon water verbruikt, het gewicht van een machine (bij gelijke actieradius) neemt af en er kan meer water gebruikt worden voor een optimale stofbinding. Hierdoor is onze machine al jaren in staat om zonder extra aanpassing aan de strengste PM eisen te voldoen. Er is ook sprake van minder milieubelasting door minder rijbewegingen. Kunt u verduidelijken waarom waterrecycling niet gewenst is?</t>
  </si>
  <si>
    <t>Nota van Inlichtingen bij Levering veegmachines / werkorganisatie De BUCH - 30 november 2020</t>
  </si>
  <si>
    <t>U vraagt om een lastafhankelijk remventiel op de achteras van de machine. Een dergelijk ventiel is van zeer groot nut bij een middelgrote veegmachine. Bij deze machine is er immers doorgaans een groot verschil in de balans (gewichten voor- en achteras) tussen een lege en volle machine. Bij het verdelen van de remdruk tussen de voor- en achteras moet er altijd goed gekeken worden naar de beladingsgraad van de machine teneinde het maximale remresultaat in alle gevallen te krijgen.
Bij onze kleine veegmachine is de situatie geheel anders. Deze machine is erop ontworpen dat de balans tussen voor- en achteras bij een lege en volle machine altijd nagenoeg gelijk is. Het toepassen van een lastafhankelijk remventiel op de achteras heeft in dit geval geen nut. Het kan er zelfs toe leiden dat de remdruk op de achteras bij een lege machine lager is dan wenselijk. Met andere woorden, een lege machine zal in noodgevallen minder hard remmen dan mogelijk zou zijn zónder lastafhankelijk remventiel.
Daarnaast is onze kleine veegmachine voorzien van een anti-duik vooras. Hierdoor blijft de vooras tijdens hard remmen op niveau, waardoor de achteras niet ontlast wordt, en er een grotere remdruk toegepast kan worden zonder te blokkeren. Graag demonstreren we deze standaard voorziening tijdens de praktijktest. 
Bent u bereid de afwezigheid van het lastafhankelijk remventiel te accepteren gezien de gelijke balans in de machine en de standaard anti-duik vooras?</t>
  </si>
  <si>
    <r>
      <t xml:space="preserve">De tekst van de eis wordt aangepast. De tekst van de  gewijzigde eis E-99 luidt: 
</t>
    </r>
    <r>
      <rPr>
        <b/>
        <sz val="11"/>
        <color theme="1"/>
        <rFont val="Calibri"/>
        <family val="2"/>
        <scheme val="minor"/>
      </rPr>
      <t>De borstel aan de rechterzijde dient te zijn voorzien van hydraulische borstelhoek verstelling (in één richting - kantelen).</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</si>
</sst>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1" fillId="0" borderId="0" xfId="0" applyFont="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2" borderId="1" xfId="0" applyFill="1" applyBorder="1" applyAlignment="1">
      <alignment horizontal="left" vertical="top" wrapText="1"/>
    </xf>
    <xf numFmtId="0" fontId="0" fillId="4" borderId="1" xfId="0" applyFill="1" applyBorder="1" applyAlignment="1">
      <alignment horizontal="left" vertical="top" wrapText="1"/>
    </xf>
    <xf numFmtId="0" fontId="0" fillId="4" borderId="1" xfId="0" applyFont="1" applyFill="1" applyBorder="1" applyAlignment="1">
      <alignment horizontal="left" vertical="top" wrapText="1"/>
    </xf>
    <xf numFmtId="0" fontId="0" fillId="0" borderId="0" xfId="0" applyFill="1" applyAlignment="1">
      <alignment horizontal="left"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4"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topLeftCell="A17" zoomScale="82" zoomScaleNormal="82" workbookViewId="0">
      <selection activeCell="F20" sqref="F20"/>
    </sheetView>
  </sheetViews>
  <sheetFormatPr defaultRowHeight="15" x14ac:dyDescent="0.25"/>
  <cols>
    <col min="1" max="1" width="5" style="3" customWidth="1"/>
    <col min="2" max="2" width="9.28515625" style="3" customWidth="1"/>
    <col min="3" max="3" width="4.85546875" style="3" customWidth="1"/>
    <col min="4" max="4" width="7.28515625" style="3" customWidth="1"/>
    <col min="5" max="5" width="57.28515625" style="3" customWidth="1"/>
    <col min="6" max="6" width="45" style="3" customWidth="1"/>
    <col min="7" max="7" width="57" style="3" customWidth="1"/>
    <col min="8" max="16384" width="9.140625" style="3"/>
  </cols>
  <sheetData>
    <row r="1" spans="1:7" s="1" customFormat="1" ht="25.5" customHeight="1" thickBot="1" x14ac:dyDescent="0.3">
      <c r="A1" s="8" t="s">
        <v>60</v>
      </c>
      <c r="B1" s="9"/>
      <c r="C1" s="9"/>
      <c r="D1" s="9"/>
      <c r="E1" s="9"/>
      <c r="F1" s="10"/>
    </row>
    <row r="2" spans="1:7" ht="8.25" customHeight="1" x14ac:dyDescent="0.25"/>
    <row r="3" spans="1:7" ht="17.25" customHeight="1" x14ac:dyDescent="0.25">
      <c r="A3" s="4" t="s">
        <v>0</v>
      </c>
      <c r="B3" s="4" t="s">
        <v>1</v>
      </c>
      <c r="C3" s="4" t="s">
        <v>51</v>
      </c>
      <c r="D3" s="4" t="s">
        <v>52</v>
      </c>
      <c r="E3" s="4" t="s">
        <v>2</v>
      </c>
      <c r="F3" s="4" t="s">
        <v>50</v>
      </c>
    </row>
    <row r="4" spans="1:7" ht="207.75" customHeight="1" x14ac:dyDescent="0.25">
      <c r="A4" s="2">
        <v>1</v>
      </c>
      <c r="B4" s="2" t="s">
        <v>56</v>
      </c>
      <c r="C4" s="2">
        <v>21</v>
      </c>
      <c r="D4" s="2" t="s">
        <v>5</v>
      </c>
      <c r="E4" s="2" t="s">
        <v>3</v>
      </c>
      <c r="F4" s="5" t="s">
        <v>13</v>
      </c>
    </row>
    <row r="5" spans="1:7" ht="105" customHeight="1" x14ac:dyDescent="0.25">
      <c r="A5" s="2">
        <f>A4+1</f>
        <v>2</v>
      </c>
      <c r="B5" s="2" t="s">
        <v>57</v>
      </c>
      <c r="C5" s="2"/>
      <c r="D5" s="2" t="s">
        <v>6</v>
      </c>
      <c r="E5" s="2" t="s">
        <v>4</v>
      </c>
      <c r="F5" s="6" t="s">
        <v>48</v>
      </c>
    </row>
    <row r="6" spans="1:7" ht="45" x14ac:dyDescent="0.25">
      <c r="A6" s="2">
        <f t="shared" ref="A6:A20" si="0">A5+1</f>
        <v>3</v>
      </c>
      <c r="B6" s="2" t="s">
        <v>7</v>
      </c>
      <c r="C6" s="2"/>
      <c r="D6" s="2" t="s">
        <v>53</v>
      </c>
      <c r="E6" s="2" t="s">
        <v>23</v>
      </c>
      <c r="F6" s="6" t="s">
        <v>30</v>
      </c>
    </row>
    <row r="7" spans="1:7" ht="75" x14ac:dyDescent="0.25">
      <c r="A7" s="2">
        <f t="shared" si="0"/>
        <v>4</v>
      </c>
      <c r="B7" s="2" t="s">
        <v>7</v>
      </c>
      <c r="C7" s="2"/>
      <c r="D7" s="2" t="s">
        <v>54</v>
      </c>
      <c r="E7" s="2" t="s">
        <v>22</v>
      </c>
      <c r="F7" s="6" t="s">
        <v>38</v>
      </c>
    </row>
    <row r="8" spans="1:7" ht="72.75" customHeight="1" x14ac:dyDescent="0.25">
      <c r="A8" s="2">
        <f t="shared" si="0"/>
        <v>5</v>
      </c>
      <c r="B8" s="2" t="s">
        <v>7</v>
      </c>
      <c r="C8" s="2"/>
      <c r="D8" s="2" t="s">
        <v>55</v>
      </c>
      <c r="E8" s="2" t="s">
        <v>21</v>
      </c>
      <c r="F8" s="6" t="s">
        <v>39</v>
      </c>
    </row>
    <row r="9" spans="1:7" ht="102" customHeight="1" x14ac:dyDescent="0.25">
      <c r="A9" s="2">
        <f t="shared" si="0"/>
        <v>6</v>
      </c>
      <c r="B9" s="2" t="s">
        <v>7</v>
      </c>
      <c r="C9" s="2"/>
      <c r="D9" s="2" t="s">
        <v>29</v>
      </c>
      <c r="E9" s="2" t="s">
        <v>20</v>
      </c>
      <c r="F9" s="6" t="s">
        <v>31</v>
      </c>
    </row>
    <row r="10" spans="1:7" ht="221.25" customHeight="1" x14ac:dyDescent="0.25">
      <c r="A10" s="2">
        <f t="shared" si="0"/>
        <v>7</v>
      </c>
      <c r="B10" s="2" t="s">
        <v>7</v>
      </c>
      <c r="C10" s="2">
        <v>4</v>
      </c>
      <c r="D10" s="2" t="s">
        <v>25</v>
      </c>
      <c r="E10" s="2" t="s">
        <v>10</v>
      </c>
      <c r="F10" s="6" t="s">
        <v>43</v>
      </c>
    </row>
    <row r="11" spans="1:7" ht="409.5" customHeight="1" x14ac:dyDescent="0.25">
      <c r="A11" s="2">
        <f t="shared" si="0"/>
        <v>8</v>
      </c>
      <c r="B11" s="2" t="s">
        <v>7</v>
      </c>
      <c r="C11" s="2">
        <v>5</v>
      </c>
      <c r="D11" s="2" t="s">
        <v>26</v>
      </c>
      <c r="E11" s="2" t="s">
        <v>61</v>
      </c>
      <c r="F11" s="6" t="s">
        <v>44</v>
      </c>
      <c r="G11" s="7"/>
    </row>
    <row r="12" spans="1:7" ht="45.75" customHeight="1" x14ac:dyDescent="0.25">
      <c r="A12" s="2">
        <f t="shared" si="0"/>
        <v>9</v>
      </c>
      <c r="B12" s="2" t="s">
        <v>14</v>
      </c>
      <c r="C12" s="2"/>
      <c r="D12" s="2" t="s">
        <v>28</v>
      </c>
      <c r="E12" s="2" t="s">
        <v>19</v>
      </c>
      <c r="F12" s="6" t="s">
        <v>40</v>
      </c>
      <c r="G12" s="7"/>
    </row>
    <row r="13" spans="1:7" ht="90" x14ac:dyDescent="0.25">
      <c r="A13" s="2">
        <f t="shared" si="0"/>
        <v>10</v>
      </c>
      <c r="B13" s="2" t="s">
        <v>7</v>
      </c>
      <c r="C13" s="2">
        <v>6</v>
      </c>
      <c r="D13" s="2" t="s">
        <v>27</v>
      </c>
      <c r="E13" s="2" t="s">
        <v>11</v>
      </c>
      <c r="F13" s="6" t="s">
        <v>41</v>
      </c>
      <c r="G13" s="7"/>
    </row>
    <row r="14" spans="1:7" ht="45" x14ac:dyDescent="0.25">
      <c r="A14" s="2">
        <f>A13+1</f>
        <v>11</v>
      </c>
      <c r="B14" s="2" t="s">
        <v>32</v>
      </c>
      <c r="C14" s="2">
        <v>7</v>
      </c>
      <c r="D14" s="2" t="s">
        <v>33</v>
      </c>
      <c r="E14" s="2" t="s">
        <v>34</v>
      </c>
      <c r="F14" s="6" t="s">
        <v>45</v>
      </c>
    </row>
    <row r="15" spans="1:7" ht="75" x14ac:dyDescent="0.25">
      <c r="A15" s="2">
        <f t="shared" si="0"/>
        <v>12</v>
      </c>
      <c r="B15" s="2" t="s">
        <v>32</v>
      </c>
      <c r="C15" s="2">
        <v>8</v>
      </c>
      <c r="D15" s="2" t="s">
        <v>35</v>
      </c>
      <c r="E15" s="2" t="s">
        <v>36</v>
      </c>
      <c r="F15" s="6" t="s">
        <v>62</v>
      </c>
      <c r="G15" s="7"/>
    </row>
    <row r="16" spans="1:7" ht="60" x14ac:dyDescent="0.25">
      <c r="A16" s="2">
        <f t="shared" si="0"/>
        <v>13</v>
      </c>
      <c r="B16" s="2" t="s">
        <v>7</v>
      </c>
      <c r="C16" s="2">
        <v>13</v>
      </c>
      <c r="D16" s="2" t="s">
        <v>8</v>
      </c>
      <c r="E16" s="2" t="s">
        <v>9</v>
      </c>
      <c r="F16" s="6" t="s">
        <v>46</v>
      </c>
    </row>
    <row r="17" spans="1:7" ht="60" x14ac:dyDescent="0.25">
      <c r="A17" s="2">
        <f t="shared" si="0"/>
        <v>14</v>
      </c>
      <c r="B17" s="2" t="s">
        <v>58</v>
      </c>
      <c r="C17" s="2">
        <v>13</v>
      </c>
      <c r="D17" s="2" t="s">
        <v>8</v>
      </c>
      <c r="E17" s="2" t="s">
        <v>37</v>
      </c>
      <c r="F17" s="6" t="s">
        <v>42</v>
      </c>
    </row>
    <row r="18" spans="1:7" ht="60" x14ac:dyDescent="0.25">
      <c r="A18" s="2">
        <f t="shared" si="0"/>
        <v>15</v>
      </c>
      <c r="B18" s="2" t="s">
        <v>7</v>
      </c>
      <c r="C18" s="2"/>
      <c r="D18" s="2" t="s">
        <v>17</v>
      </c>
      <c r="E18" s="2" t="s">
        <v>18</v>
      </c>
      <c r="F18" s="6" t="s">
        <v>49</v>
      </c>
    </row>
    <row r="19" spans="1:7" ht="178.5" customHeight="1" x14ac:dyDescent="0.25">
      <c r="A19" s="2">
        <f t="shared" si="0"/>
        <v>16</v>
      </c>
      <c r="B19" s="2" t="s">
        <v>7</v>
      </c>
      <c r="C19" s="2">
        <v>13</v>
      </c>
      <c r="D19" s="2" t="s">
        <v>12</v>
      </c>
      <c r="E19" s="2" t="s">
        <v>59</v>
      </c>
      <c r="F19" s="6" t="s">
        <v>47</v>
      </c>
      <c r="G19" s="7"/>
    </row>
    <row r="20" spans="1:7" ht="75" x14ac:dyDescent="0.25">
      <c r="A20" s="2">
        <f t="shared" si="0"/>
        <v>17</v>
      </c>
      <c r="B20" s="2" t="s">
        <v>7</v>
      </c>
      <c r="C20" s="2"/>
      <c r="D20" s="2" t="s">
        <v>15</v>
      </c>
      <c r="E20" s="2" t="s">
        <v>16</v>
      </c>
      <c r="F20" s="6" t="s">
        <v>24</v>
      </c>
    </row>
  </sheetData>
  <sortState ref="B6:G20">
    <sortCondition ref="D6:D20"/>
  </sortState>
  <mergeCells count="1">
    <mergeCell ref="A1:F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4E9702-772E-4849-8425-B599C352D04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EFDB75F9-17F3-4B35-AA0F-7904D3A0A7D3}">
  <ds:schemaRefs>
    <ds:schemaRef ds:uri="http://schemas.microsoft.com/sharepoint/v3/contenttype/forms"/>
  </ds:schemaRefs>
</ds:datastoreItem>
</file>

<file path=customXml/itemProps3.xml><?xml version="1.0" encoding="utf-8"?>
<ds:datastoreItem xmlns:ds="http://schemas.openxmlformats.org/officeDocument/2006/customXml" ds:itemID="{418A4057-CBBE-40EC-B33E-221CDAFB6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RoFoc29</dc:creator>
  <cp:lastModifiedBy>RoFoc29</cp:lastModifiedBy>
  <cp:lastPrinted>2020-11-30T09:42:45Z</cp:lastPrinted>
  <dcterms:created xsi:type="dcterms:W3CDTF">2020-11-05T15:30:03Z</dcterms:created>
  <dcterms:modified xsi:type="dcterms:W3CDTF">2020-11-30T09:45:38Z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