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https://avans.sharepoint.com/sites/DIF-AanbestedingOngediertebestrijding/Shared Documents/General/10 Documenten ter publicatie/"/>
    </mc:Choice>
  </mc:AlternateContent>
  <xr:revisionPtr revIDLastSave="814" documentId="8_{6FB86CFF-5A4C-5041-99C1-2F979F899401}" xr6:coauthVersionLast="47" xr6:coauthVersionMax="47" xr10:uidLastSave="{015F2574-F420-1A4F-B451-3B8E5B551C95}"/>
  <bookViews>
    <workbookView xWindow="0" yWindow="500" windowWidth="40960" windowHeight="20840" xr2:uid="{094EB807-719B-624D-8A29-1C1BB3F03D30}"/>
  </bookViews>
  <sheets>
    <sheet name="Instructie" sheetId="11" r:id="rId1"/>
    <sheet name="Prijsblad" sheetId="10" r:id="rId2"/>
  </sheets>
  <definedNames>
    <definedName name="JAAR">#REF!</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10" l="1"/>
  <c r="F24" i="10"/>
  <c r="F22" i="10"/>
  <c r="F16" i="10"/>
  <c r="F17" i="10"/>
  <c r="F18" i="10"/>
  <c r="F19" i="10"/>
  <c r="F20" i="10"/>
  <c r="F15" i="10"/>
  <c r="F9" i="10"/>
  <c r="F10" i="10"/>
  <c r="F11" i="10"/>
  <c r="F12" i="10"/>
  <c r="F8" i="10"/>
  <c r="F7" i="10"/>
  <c r="F26" i="10" l="1"/>
  <c r="F29" i="10" s="1"/>
</calcChain>
</file>

<file path=xl/sharedStrings.xml><?xml version="1.0" encoding="utf-8"?>
<sst xmlns="http://schemas.openxmlformats.org/spreadsheetml/2006/main" count="45" uniqueCount="39">
  <si>
    <t>Locatie</t>
  </si>
  <si>
    <t>Breda - Hogeschoollaan 1</t>
  </si>
  <si>
    <t>Breda - Claudius Prinsenlaan 112-126</t>
  </si>
  <si>
    <t>Breda - Claudius Prinsenlaan 128</t>
  </si>
  <si>
    <t>Breda - Beverweg 4</t>
  </si>
  <si>
    <t>Breda - Beukenlaan 1</t>
  </si>
  <si>
    <t>Breda - Lovensdijkstraat 61-63</t>
  </si>
  <si>
    <t>Breda - Bijster 7-21</t>
  </si>
  <si>
    <t>Den Bosch - Onderwijsboulevard 215</t>
  </si>
  <si>
    <t>Den Bosch - Parallelweg 23</t>
  </si>
  <si>
    <t>Den Bosch - Hervenplein 2</t>
  </si>
  <si>
    <t>Den Bosch - Stationsplein 50</t>
  </si>
  <si>
    <t>Den Bosch - Statenlaan 67</t>
  </si>
  <si>
    <t>Den Bosch - Parallelweg 64</t>
  </si>
  <si>
    <t>Tilburg - Professor Cobbenhagelaan 13</t>
  </si>
  <si>
    <t>Roosendaal - Mill Hillplein 1</t>
  </si>
  <si>
    <t>Inschrijfprijs (Pi):</t>
  </si>
  <si>
    <t>Subtotaal</t>
  </si>
  <si>
    <t>Plafondbedrag (€33.000 excl. BTW per jaar):</t>
  </si>
  <si>
    <t>Onderhoud elektrische insectenvangers</t>
  </si>
  <si>
    <t>Betreffende elektrische insectenvangers</t>
  </si>
  <si>
    <t>2x per jaar onderhoud op 1x EIV type Luminos 3 Plus
2x per jaar onderhoud op 1x EIV type Luminos 4S
2x per jaar onderhoud op 2x EIV type Luminos 4WM</t>
  </si>
  <si>
    <t>2x per jaar onderhoud op 1x EIV type Luminos 3 Plus</t>
  </si>
  <si>
    <t>2x per jaar onderhoud op 2x EIV type Lumnia Standard Pro
2x per jaar onderhoud op 1x EIV type Lumnia Ultimate Pro
2x per jaar onderhoud op 5x EIV type Luminos 4WM</t>
  </si>
  <si>
    <t xml:space="preserve">2x per jaar onderhoud op 4x EIV type 'ander merk'
2x per jaar onderhoud op 1x EIV type Luminos 4WM </t>
  </si>
  <si>
    <t>2x per jaar onderhoud op 1x EIV type Lumnia Standard Pro</t>
  </si>
  <si>
    <t>2x per jaar onderhoud op 3x EIV type 'ander merk'</t>
  </si>
  <si>
    <t>2x per jaar onderhoud op 3x EIV type Lumnia Pro</t>
  </si>
  <si>
    <t>2x per jaar onderhoud op 1x EIV type Luminos 4WM</t>
  </si>
  <si>
    <t>-</t>
  </si>
  <si>
    <t>Prijsblad Ongediertebestrijding - Avans Hogeschool</t>
  </si>
  <si>
    <t>Instructie</t>
  </si>
  <si>
    <t>Totaal all-in abonnement + onderhoud elektrische insectenvangers:</t>
  </si>
  <si>
    <t>Naam organisatie:</t>
  </si>
  <si>
    <t>Naam + functie ondertekeningsbevoegd persoon:</t>
  </si>
  <si>
    <t>Datum:</t>
  </si>
  <si>
    <t>Handtekening:</t>
  </si>
  <si>
    <t>All-in abonnement volgens Eis 3.3, 9.1 en 9.2 en paragraaf 7.2.2 uit Beschrijvend document</t>
  </si>
  <si>
    <t>Inschrijver dient alleen de groen gearceerde velden in te vullen;
De volgende velden worden automatisch berekend: oranje;
De tarieven dienen in Euro’s te worden geoffreerd, exclusief BTW;
Niet ingevulde cellen in de beoordeling zullen worden beschouwd als € 0,00;
Manipulatief inschrijven of aanpassen van het prijsblad (behoudens de groen gearceerde velden) leidt tot uitsluiting;
Inschrijver dient uitsluitend gebruik te maken van het prijsblad in het tweede werkblad. Inschrijver mag geen wijzigingen in het prijsblad aanbrengen, zoals regels toevoegen/verwijderen en formules wijzigen. Inschrijvers die wijzigingen aanbrengen worden uitgesloten van verdere deelname aan deze aanbestedingsprocedure;
Inschrijver vult prijzen in tot maximaal twee cijfers achter de komma;
De prijzen dienen te gelden gedurende de looptijd van de overeenkomst;
Avans hanteert een plafondbedrag van €33.000 voor het all-in abonnement van ongediertebestrijding op de diverse locaties Indien u hoger inschrijft, wordt u automatisch uitgesloten van verdere deelname aan deze aanbestedingsprocedure.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</si>
</sst>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quot;€&quot;\ * #,##0.00_-;_-&quot;€&quot;\ * #,##0.00\-;_-&quot;€&quot;\ * &quot;-&quot;??_-;_-@_-"/>
  </numFmts>
  <fonts count="10" x14ac:knownFonts="1">
    <font>
      <sz val="12"/>
      <color theme="1"/>
      <name val="Calibri"/>
      <family val="2"/>
      <scheme val="minor"/>
    </font>
    <font>
      <sz val="11"/>
      <color theme="1"/>
      <name val="Calibri"/>
      <family val="2"/>
      <scheme val="minor"/>
    </font>
    <font>
      <sz val="10"/>
      <color indexed="8"/>
      <name val="Arial"/>
      <family val="2"/>
    </font>
    <font>
      <sz val="10"/>
      <name val="Arial"/>
      <family val="2"/>
    </font>
    <font>
      <b/>
      <sz val="12"/>
      <color theme="1"/>
      <name val="Calibri"/>
      <family val="2"/>
      <scheme val="minor"/>
    </font>
    <font>
      <i/>
      <sz val="12"/>
      <color theme="1"/>
      <name val="Calibri"/>
      <family val="2"/>
      <scheme val="minor"/>
    </font>
    <font>
      <b/>
      <sz val="14"/>
      <color theme="1"/>
      <name val="Calibri"/>
      <family val="2"/>
      <scheme val="minor"/>
    </font>
    <font>
      <b/>
      <sz val="12"/>
      <name val="Calibri (Hoofdtekst)"/>
    </font>
    <font>
      <sz val="11"/>
      <name val="Arial"/>
      <family val="2"/>
    </font>
    <font>
      <sz val="12"/>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alignment vertical="top"/>
    </xf>
    <xf numFmtId="164" fontId="3" fillId="0" borderId="0" applyFont="0" applyFill="0" applyBorder="0" applyAlignment="0" applyProtection="0"/>
  </cellStyleXfs>
  <cellXfs count="34">
    <xf numFmtId="0" fontId="0" fillId="0" borderId="0" xfId="0"/>
    <xf numFmtId="44" fontId="0" fillId="0" borderId="0" xfId="0" applyNumberFormat="1"/>
    <xf numFmtId="0" fontId="5" fillId="0" borderId="0" xfId="0" applyFont="1"/>
    <xf numFmtId="0" fontId="0" fillId="0" borderId="0" xfId="0" applyAlignment="1">
      <alignment horizontal="center"/>
    </xf>
    <xf numFmtId="0" fontId="0" fillId="0" borderId="0" xfId="0" applyNumberFormat="1"/>
    <xf numFmtId="0" fontId="6" fillId="2" borderId="2" xfId="0" applyFont="1" applyFill="1" applyBorder="1"/>
    <xf numFmtId="0" fontId="0" fillId="2" borderId="3" xfId="0" applyFill="1" applyBorder="1"/>
    <xf numFmtId="0" fontId="1" fillId="2" borderId="4" xfId="0" applyFont="1" applyFill="1" applyBorder="1" applyAlignment="1">
      <alignment wrapText="1"/>
    </xf>
    <xf numFmtId="0" fontId="0" fillId="2" borderId="1" xfId="0" applyFill="1" applyBorder="1"/>
    <xf numFmtId="0" fontId="4" fillId="2" borderId="1" xfId="0" applyFont="1" applyFill="1" applyBorder="1"/>
    <xf numFmtId="0" fontId="0" fillId="2" borderId="5" xfId="0" applyFill="1" applyBorder="1"/>
    <xf numFmtId="0" fontId="0" fillId="2" borderId="6" xfId="0" applyFill="1" applyBorder="1"/>
    <xf numFmtId="0" fontId="4" fillId="2" borderId="7" xfId="0" applyFont="1" applyFill="1" applyBorder="1"/>
    <xf numFmtId="0" fontId="5" fillId="2" borderId="3" xfId="0" applyFont="1" applyFill="1" applyBorder="1"/>
    <xf numFmtId="0" fontId="4" fillId="2" borderId="4" xfId="0" applyFont="1" applyFill="1" applyBorder="1"/>
    <xf numFmtId="0" fontId="0" fillId="0" borderId="1" xfId="0" applyBorder="1"/>
    <xf numFmtId="44" fontId="0" fillId="3" borderId="1" xfId="0" applyNumberFormat="1" applyFill="1" applyBorder="1"/>
    <xf numFmtId="0" fontId="4" fillId="2" borderId="7" xfId="0" applyFont="1" applyFill="1" applyBorder="1" applyAlignment="1">
      <alignment wrapText="1"/>
    </xf>
    <xf numFmtId="0" fontId="4" fillId="2" borderId="4" xfId="0" applyFont="1" applyFill="1" applyBorder="1" applyAlignment="1">
      <alignment wrapText="1"/>
    </xf>
    <xf numFmtId="0" fontId="0" fillId="2" borderId="2" xfId="0" applyFill="1" applyBorder="1"/>
    <xf numFmtId="0" fontId="7" fillId="2" borderId="4" xfId="0" applyFont="1" applyFill="1" applyBorder="1" applyAlignment="1">
      <alignment wrapText="1"/>
    </xf>
    <xf numFmtId="44" fontId="0" fillId="4" borderId="1" xfId="0" applyNumberFormat="1" applyFill="1" applyBorder="1"/>
    <xf numFmtId="44" fontId="4" fillId="2" borderId="1" xfId="0" applyNumberFormat="1" applyFont="1" applyFill="1" applyBorder="1"/>
    <xf numFmtId="44" fontId="4" fillId="4" borderId="1" xfId="0" applyNumberFormat="1" applyFont="1" applyFill="1" applyBorder="1"/>
    <xf numFmtId="44" fontId="4" fillId="0" borderId="1" xfId="0" applyNumberFormat="1" applyFont="1" applyFill="1" applyBorder="1"/>
    <xf numFmtId="0" fontId="0" fillId="2" borderId="4" xfId="0" applyFill="1" applyBorder="1"/>
    <xf numFmtId="0" fontId="8" fillId="2" borderId="1" xfId="0" applyFont="1" applyFill="1" applyBorder="1"/>
    <xf numFmtId="0" fontId="8" fillId="3" borderId="1" xfId="0" applyFont="1" applyFill="1" applyBorder="1" applyProtection="1">
      <protection locked="0"/>
    </xf>
    <xf numFmtId="44" fontId="0" fillId="0" borderId="1" xfId="0" applyNumberFormat="1" applyBorder="1" applyAlignment="1">
      <alignment horizontal="left" vertical="top" wrapText="1"/>
    </xf>
    <xf numFmtId="44" fontId="0" fillId="0" borderId="1" xfId="0" applyNumberFormat="1" applyBorder="1" applyAlignment="1">
      <alignment horizontal="left" vertical="top"/>
    </xf>
    <xf numFmtId="0" fontId="0" fillId="0" borderId="0" xfId="0" applyAlignment="1">
      <alignment horizontal="left" vertical="top"/>
    </xf>
    <xf numFmtId="0" fontId="9" fillId="0" borderId="1" xfId="0" applyFont="1" applyBorder="1"/>
    <xf numFmtId="0" fontId="8" fillId="2" borderId="1" xfId="0" applyFont="1" applyFill="1" applyBorder="1" applyAlignment="1">
      <alignment horizontal="left" vertical="top"/>
    </xf>
    <xf numFmtId="0" fontId="8" fillId="3" borderId="1" xfId="0" applyFont="1" applyFill="1" applyBorder="1" applyAlignment="1" applyProtection="1">
      <alignment horizontal="center"/>
      <protection locked="0"/>
    </xf>
  </cellXfs>
  <cellStyles count="3">
    <cellStyle name="Euro" xfId="2" xr:uid="{05296572-30E7-364D-B3D2-F86C71B559DF}"/>
    <cellStyle name="Standaard" xfId="0" builtinId="0"/>
    <cellStyle name="Standaard 2" xfId="1" xr:uid="{23121490-7233-7646-902D-C455FCDBF5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FB297-6C91-6147-AAEC-11BDADD3C3EF}">
  <dimension ref="A1:B8"/>
  <sheetViews>
    <sheetView tabSelected="1" view="pageBreakPreview" zoomScale="90" zoomScaleNormal="100" zoomScaleSheetLayoutView="90" workbookViewId="0">
      <selection activeCell="A8" sqref="A8"/>
    </sheetView>
  </sheetViews>
  <sheetFormatPr baseColWidth="10" defaultColWidth="10.6640625" defaultRowHeight="16" x14ac:dyDescent="0.2"/>
  <cols>
    <col min="1" max="1" width="63.1640625" customWidth="1"/>
    <col min="2" max="2" width="52.6640625" customWidth="1"/>
  </cols>
  <sheetData>
    <row r="1" spans="1:2" ht="19" x14ac:dyDescent="0.25">
      <c r="A1" s="5" t="s">
        <v>31</v>
      </c>
      <c r="B1" s="8"/>
    </row>
    <row r="2" spans="1:2" x14ac:dyDescent="0.2">
      <c r="A2" s="26" t="s">
        <v>33</v>
      </c>
      <c r="B2" s="27"/>
    </row>
    <row r="3" spans="1:2" x14ac:dyDescent="0.2">
      <c r="A3" s="26" t="s">
        <v>34</v>
      </c>
      <c r="B3" s="27"/>
    </row>
    <row r="4" spans="1:2" x14ac:dyDescent="0.2">
      <c r="A4" s="26" t="s">
        <v>35</v>
      </c>
      <c r="B4" s="27"/>
    </row>
    <row r="5" spans="1:2" x14ac:dyDescent="0.2">
      <c r="A5" s="32" t="s">
        <v>36</v>
      </c>
      <c r="B5" s="33"/>
    </row>
    <row r="6" spans="1:2" x14ac:dyDescent="0.2">
      <c r="A6" s="32"/>
      <c r="B6" s="33"/>
    </row>
    <row r="7" spans="1:2" x14ac:dyDescent="0.2">
      <c r="A7" s="6"/>
      <c r="B7" s="6"/>
    </row>
    <row r="8" spans="1:2" ht="395" x14ac:dyDescent="0.2">
      <c r="A8" s="7" t="s">
        <v>38</v>
      </c>
      <c r="B8" s="25"/>
    </row>
  </sheetData>
  <mergeCells count="2">
    <mergeCell ref="A5:A6"/>
    <mergeCell ref="B5:B6"/>
  </mergeCells>
  <pageMargins left="0.7" right="0.7" top="0.75" bottom="0.75" header="0.3" footer="0.3"/>
  <pageSetup paperSize="9" scale="6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9556C-3CE0-B74F-A9AA-A0F0E67ED509}">
  <dimension ref="A1:F29"/>
  <sheetViews>
    <sheetView view="pageBreakPreview" zoomScale="60" zoomScaleNormal="90" workbookViewId="0">
      <selection activeCell="D27" sqref="D27"/>
    </sheetView>
  </sheetViews>
  <sheetFormatPr baseColWidth="10" defaultColWidth="10.6640625" defaultRowHeight="16" x14ac:dyDescent="0.2"/>
  <cols>
    <col min="1" max="1" width="53.33203125" customWidth="1"/>
    <col min="2" max="2" width="5.6640625" customWidth="1"/>
    <col min="3" max="3" width="34" customWidth="1"/>
    <col min="4" max="4" width="77.5" customWidth="1"/>
    <col min="5" max="5" width="85" customWidth="1"/>
    <col min="6" max="6" width="18.5" customWidth="1"/>
  </cols>
  <sheetData>
    <row r="1" spans="1:6" ht="19" x14ac:dyDescent="0.25">
      <c r="A1" s="5" t="s">
        <v>30</v>
      </c>
      <c r="B1" s="19"/>
      <c r="C1" s="10"/>
      <c r="D1" s="19"/>
      <c r="E1" s="19"/>
      <c r="F1" s="10"/>
    </row>
    <row r="2" spans="1:6" x14ac:dyDescent="0.2">
      <c r="A2" s="6"/>
      <c r="B2" s="6"/>
      <c r="C2" s="11"/>
      <c r="D2" s="6"/>
      <c r="E2" s="6"/>
      <c r="F2" s="11"/>
    </row>
    <row r="3" spans="1:6" x14ac:dyDescent="0.2">
      <c r="A3" s="13"/>
      <c r="B3" s="6"/>
      <c r="C3" s="11"/>
      <c r="D3" s="6"/>
      <c r="E3" s="6"/>
      <c r="F3" s="11"/>
    </row>
    <row r="4" spans="1:6" x14ac:dyDescent="0.2">
      <c r="A4" s="6"/>
      <c r="B4" s="6"/>
      <c r="C4" s="11"/>
      <c r="D4" s="6"/>
      <c r="E4" s="6"/>
      <c r="F4" s="11"/>
    </row>
    <row r="5" spans="1:6" ht="102" customHeight="1" x14ac:dyDescent="0.2">
      <c r="A5" s="14"/>
      <c r="B5" s="25"/>
      <c r="C5" s="17" t="s">
        <v>37</v>
      </c>
      <c r="D5" s="18"/>
      <c r="E5" s="20" t="s">
        <v>19</v>
      </c>
      <c r="F5" s="12" t="s">
        <v>17</v>
      </c>
    </row>
    <row r="6" spans="1:6" x14ac:dyDescent="0.2">
      <c r="A6" s="2" t="s">
        <v>0</v>
      </c>
      <c r="D6" s="2" t="s">
        <v>20</v>
      </c>
    </row>
    <row r="7" spans="1:6" ht="51" x14ac:dyDescent="0.2">
      <c r="A7" s="15" t="s">
        <v>1</v>
      </c>
      <c r="C7" s="16">
        <v>0</v>
      </c>
      <c r="D7" s="28" t="s">
        <v>21</v>
      </c>
      <c r="E7" s="16">
        <v>0</v>
      </c>
      <c r="F7" s="21">
        <f>C7+E7</f>
        <v>0</v>
      </c>
    </row>
    <row r="8" spans="1:6" x14ac:dyDescent="0.2">
      <c r="A8" s="15" t="s">
        <v>2</v>
      </c>
      <c r="C8" s="16">
        <v>0</v>
      </c>
      <c r="D8" s="29" t="s">
        <v>22</v>
      </c>
      <c r="E8" s="16">
        <v>0</v>
      </c>
      <c r="F8" s="21">
        <f>C8+E8</f>
        <v>0</v>
      </c>
    </row>
    <row r="9" spans="1:6" x14ac:dyDescent="0.2">
      <c r="A9" s="15" t="s">
        <v>3</v>
      </c>
      <c r="C9" s="16">
        <v>0</v>
      </c>
      <c r="D9" s="29" t="s">
        <v>29</v>
      </c>
      <c r="E9" s="16">
        <v>0</v>
      </c>
      <c r="F9" s="21">
        <f t="shared" ref="F9:F12" si="0">C9+E9</f>
        <v>0</v>
      </c>
    </row>
    <row r="10" spans="1:6" x14ac:dyDescent="0.2">
      <c r="A10" s="15" t="s">
        <v>4</v>
      </c>
      <c r="C10" s="16">
        <v>0</v>
      </c>
      <c r="D10" s="29" t="s">
        <v>29</v>
      </c>
      <c r="E10" s="16">
        <v>0</v>
      </c>
      <c r="F10" s="21">
        <f t="shared" si="0"/>
        <v>0</v>
      </c>
    </row>
    <row r="11" spans="1:6" x14ac:dyDescent="0.2">
      <c r="A11" s="15" t="s">
        <v>5</v>
      </c>
      <c r="C11" s="16">
        <v>0</v>
      </c>
      <c r="D11" s="29" t="s">
        <v>22</v>
      </c>
      <c r="E11" s="16">
        <v>0</v>
      </c>
      <c r="F11" s="21">
        <f t="shared" si="0"/>
        <v>0</v>
      </c>
    </row>
    <row r="12" spans="1:6" x14ac:dyDescent="0.2">
      <c r="A12" s="15" t="s">
        <v>6</v>
      </c>
      <c r="C12" s="16">
        <v>0</v>
      </c>
      <c r="D12" s="29" t="s">
        <v>29</v>
      </c>
      <c r="E12" s="16">
        <v>0</v>
      </c>
      <c r="F12" s="21">
        <f t="shared" si="0"/>
        <v>0</v>
      </c>
    </row>
    <row r="13" spans="1:6" ht="51" x14ac:dyDescent="0.2">
      <c r="A13" s="31" t="s">
        <v>7</v>
      </c>
      <c r="C13" s="16">
        <v>0</v>
      </c>
      <c r="D13" s="28" t="s">
        <v>23</v>
      </c>
      <c r="E13" s="16">
        <v>0</v>
      </c>
      <c r="F13" s="21">
        <f>C13+E13</f>
        <v>0</v>
      </c>
    </row>
    <row r="14" spans="1:6" x14ac:dyDescent="0.2">
      <c r="D14" s="30"/>
      <c r="E14" s="4"/>
    </row>
    <row r="15" spans="1:6" ht="34" x14ac:dyDescent="0.2">
      <c r="A15" s="15" t="s">
        <v>8</v>
      </c>
      <c r="C15" s="16">
        <v>0</v>
      </c>
      <c r="D15" s="28" t="s">
        <v>24</v>
      </c>
      <c r="E15" s="16">
        <v>0</v>
      </c>
      <c r="F15" s="21">
        <f>C15+E15</f>
        <v>0</v>
      </c>
    </row>
    <row r="16" spans="1:6" x14ac:dyDescent="0.2">
      <c r="A16" s="15" t="s">
        <v>9</v>
      </c>
      <c r="C16" s="16">
        <v>0</v>
      </c>
      <c r="D16" s="29" t="s">
        <v>25</v>
      </c>
      <c r="E16" s="16">
        <v>0</v>
      </c>
      <c r="F16" s="21">
        <f t="shared" ref="F16:F20" si="1">C16+E16</f>
        <v>0</v>
      </c>
    </row>
    <row r="17" spans="1:6" x14ac:dyDescent="0.2">
      <c r="A17" s="15" t="s">
        <v>13</v>
      </c>
      <c r="C17" s="16">
        <v>0</v>
      </c>
      <c r="D17" s="29" t="s">
        <v>29</v>
      </c>
      <c r="E17" s="16">
        <v>0</v>
      </c>
      <c r="F17" s="21">
        <f t="shared" si="1"/>
        <v>0</v>
      </c>
    </row>
    <row r="18" spans="1:6" x14ac:dyDescent="0.2">
      <c r="A18" s="15" t="s">
        <v>10</v>
      </c>
      <c r="C18" s="16">
        <v>0</v>
      </c>
      <c r="D18" s="29" t="s">
        <v>26</v>
      </c>
      <c r="E18" s="16">
        <v>0</v>
      </c>
      <c r="F18" s="21">
        <f t="shared" si="1"/>
        <v>0</v>
      </c>
    </row>
    <row r="19" spans="1:6" x14ac:dyDescent="0.2">
      <c r="A19" s="15" t="s">
        <v>11</v>
      </c>
      <c r="C19" s="16">
        <v>0</v>
      </c>
      <c r="D19" s="29" t="s">
        <v>29</v>
      </c>
      <c r="E19" s="16">
        <v>0</v>
      </c>
      <c r="F19" s="21">
        <f t="shared" si="1"/>
        <v>0</v>
      </c>
    </row>
    <row r="20" spans="1:6" x14ac:dyDescent="0.2">
      <c r="A20" s="15" t="s">
        <v>12</v>
      </c>
      <c r="C20" s="16">
        <v>0</v>
      </c>
      <c r="D20" s="29" t="s">
        <v>29</v>
      </c>
      <c r="E20" s="16">
        <v>0</v>
      </c>
      <c r="F20" s="21">
        <f t="shared" si="1"/>
        <v>0</v>
      </c>
    </row>
    <row r="21" spans="1:6" x14ac:dyDescent="0.2">
      <c r="D21" s="30"/>
    </row>
    <row r="22" spans="1:6" x14ac:dyDescent="0.2">
      <c r="A22" s="15" t="s">
        <v>14</v>
      </c>
      <c r="C22" s="16">
        <v>0</v>
      </c>
      <c r="D22" s="29" t="s">
        <v>28</v>
      </c>
      <c r="E22" s="16">
        <v>0</v>
      </c>
      <c r="F22" s="21">
        <f>C22+E22</f>
        <v>0</v>
      </c>
    </row>
    <row r="23" spans="1:6" x14ac:dyDescent="0.2">
      <c r="D23" s="30"/>
    </row>
    <row r="24" spans="1:6" x14ac:dyDescent="0.2">
      <c r="A24" s="15" t="s">
        <v>15</v>
      </c>
      <c r="C24" s="16">
        <v>0</v>
      </c>
      <c r="D24" s="29" t="s">
        <v>27</v>
      </c>
      <c r="E24" s="16">
        <v>0</v>
      </c>
      <c r="F24" s="21">
        <f>C24+E24</f>
        <v>0</v>
      </c>
    </row>
    <row r="25" spans="1:6" x14ac:dyDescent="0.2">
      <c r="C25" s="1"/>
      <c r="D25" s="1"/>
      <c r="E25" s="1"/>
      <c r="F25" s="1"/>
    </row>
    <row r="26" spans="1:6" x14ac:dyDescent="0.2">
      <c r="C26" s="1"/>
      <c r="D26" s="1"/>
      <c r="E26" s="22" t="s">
        <v>32</v>
      </c>
      <c r="F26" s="23">
        <f>F7+F8+F9+F10+F11+F12+F13+F15+F16+F17+F18+F19+F20+F22+F24</f>
        <v>0</v>
      </c>
    </row>
    <row r="27" spans="1:6" x14ac:dyDescent="0.2">
      <c r="C27" s="1"/>
      <c r="D27" s="1"/>
      <c r="E27" s="22" t="s">
        <v>18</v>
      </c>
      <c r="F27" s="24">
        <v>33000</v>
      </c>
    </row>
    <row r="28" spans="1:6" x14ac:dyDescent="0.2">
      <c r="C28" s="4"/>
      <c r="D28" s="4"/>
      <c r="E28" s="3"/>
      <c r="F28" s="4"/>
    </row>
    <row r="29" spans="1:6" x14ac:dyDescent="0.2">
      <c r="E29" s="9" t="s">
        <v>16</v>
      </c>
      <c r="F29" s="23">
        <f>F26</f>
        <v>0</v>
      </c>
    </row>
  </sheetData>
  <pageMargins left="0.7" right="0.7" top="0.75" bottom="0.75" header="0.3" footer="0.3"/>
  <pageSetup paperSize="9" scale="3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22095C8F6AAD4593027337C506A782" ma:contentTypeVersion="4" ma:contentTypeDescription="Een nieuw document maken." ma:contentTypeScope="" ma:versionID="cd8e79314c890a4d416e1dec205bdf87">
  <xsd:schema xmlns:xsd="http://www.w3.org/2001/XMLSchema" xmlns:xs="http://www.w3.org/2001/XMLSchema" xmlns:p="http://schemas.microsoft.com/office/2006/metadata/properties" xmlns:ns2="9325142e-7206-4d0c-9c19-c312c57ccabb" targetNamespace="http://schemas.microsoft.com/office/2006/metadata/properties" ma:root="true" ma:fieldsID="fd2511d7322c22709486f7f898c78130" ns2:_="">
    <xsd:import namespace="9325142e-7206-4d0c-9c19-c312c57cca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25142e-7206-4d0c-9c19-c312c57cca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AB1092-3659-4EAD-99AC-1E3FB7FEFB69}">
  <ds:schemaRefs>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9325142e-7206-4d0c-9c19-c312c57ccabb"/>
  </ds:schemaRefs>
</ds:datastoreItem>
</file>

<file path=customXml/itemProps2.xml><?xml version="1.0" encoding="utf-8"?>
<ds:datastoreItem xmlns:ds="http://schemas.openxmlformats.org/officeDocument/2006/customXml" ds:itemID="{212C7688-90E3-4CEF-B31B-B444AEA3347C}">
  <ds:schemaRefs>
    <ds:schemaRef ds:uri="http://schemas.microsoft.com/sharepoint/v3/contenttype/forms"/>
  </ds:schemaRefs>
</ds:datastoreItem>
</file>

<file path=customXml/itemProps3.xml><?xml version="1.0" encoding="utf-8"?>
<ds:datastoreItem xmlns:ds="http://schemas.openxmlformats.org/officeDocument/2006/customXml" ds:itemID="{C336E889-AC1A-456B-862A-113C69F26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25142e-7206-4d0c-9c19-c312c57cca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Laura Oosterhoff</dc:creator>
  <cp:keywords/>
  <dc:description>Copyright BiC</dc:description>
  <cp:lastModifiedBy>Dennis van Dongen</cp:lastModifiedBy>
  <dcterms:created xsi:type="dcterms:W3CDTF">2018-12-03T10:17:04Z</dcterms:created>
  <dcterms:modified xsi:type="dcterms:W3CDTF">2021-07-19T09:05:00Z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0x0101000022095C8F6AAD4593027337C506A782</vt:lpwstr>
  </property>
</Properties>
</file>