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KOOP\Aanbestedingen\Aanbesteding VTH\42. Biedingleidraad\Bijlagen\"/>
    </mc:Choice>
  </mc:AlternateContent>
  <xr:revisionPtr revIDLastSave="0" documentId="8_{B92ADC1A-9D92-4DB3-974B-F392C4CE5715}" xr6:coauthVersionLast="45" xr6:coauthVersionMax="45" xr10:uidLastSave="{00000000-0000-0000-0000-000000000000}"/>
  <bookViews>
    <workbookView xWindow="-120" yWindow="-120" windowWidth="29040" windowHeight="15840" xr2:uid="{E22BD4E5-01CE-4283-B637-A30BD5F30C59}"/>
  </bookViews>
  <sheets>
    <sheet name="Prijzenbla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3" i="5" l="1"/>
  <c r="B32" i="5" l="1"/>
  <c r="D29" i="5" l="1"/>
  <c r="D28" i="5"/>
  <c r="D27" i="5"/>
  <c r="B34" i="5" l="1"/>
  <c r="B35" i="5" s="1"/>
</calcChain>
</file>

<file path=xl/sharedStrings.xml><?xml version="1.0" encoding="utf-8"?>
<sst xmlns="http://schemas.openxmlformats.org/spreadsheetml/2006/main" count="62" uniqueCount="47">
  <si>
    <t>Eenmalige kosten</t>
  </si>
  <si>
    <t>Overige kosten</t>
  </si>
  <si>
    <t>Structurele jaarlijke kosten</t>
  </si>
  <si>
    <t>Totaal eenmalig</t>
  </si>
  <si>
    <t xml:space="preserve">Anders,  </t>
  </si>
  <si>
    <r>
      <t xml:space="preserve">Gebruikerskosten, inclusief onderhoud, hosting en ondersteuning </t>
    </r>
    <r>
      <rPr>
        <b/>
        <sz val="11"/>
        <color rgb="FFFF0000"/>
        <rFont val="Calibri"/>
        <family val="2"/>
      </rPr>
      <t>100</t>
    </r>
    <r>
      <rPr>
        <sz val="11"/>
        <color rgb="FF000000"/>
        <rFont val="Calibri"/>
        <family val="2"/>
      </rPr>
      <t xml:space="preserve"> gebruikers</t>
    </r>
  </si>
  <si>
    <t>Projectleider</t>
  </si>
  <si>
    <t>Functionaris</t>
  </si>
  <si>
    <t>uurtarief</t>
  </si>
  <si>
    <t>…</t>
  </si>
  <si>
    <t>Totaal mogelijk overige kosten</t>
  </si>
  <si>
    <t>Rekenfactor</t>
  </si>
  <si>
    <t>Totaal voor berekening</t>
  </si>
  <si>
    <t>Totaal voor inschrijving</t>
  </si>
  <si>
    <t>Totaal Jaarlijks x 4 jaar</t>
  </si>
  <si>
    <t>Onderstaande kosten zijn ter informatie. Deze worden niet meegenomen in de prijsafweging en zijn wel onderdeel van de overeenkomst.</t>
  </si>
  <si>
    <t>Licenties ahv gebruikers incl. onderhoud, hosting en ondersteuning</t>
  </si>
  <si>
    <t>Developer</t>
  </si>
  <si>
    <t>Support</t>
  </si>
  <si>
    <t>Junior developer</t>
  </si>
  <si>
    <t>Junior support</t>
  </si>
  <si>
    <t xml:space="preserve">Kosten in Euro's </t>
  </si>
  <si>
    <t>Kosten in Euro's  p/st/uur</t>
  </si>
  <si>
    <t>Opties, indien u per suboptie de prijs wil aangeven mag u dat verwerken in onderstaande. U mag dus onderstaande cellen aanpassen zodat het beter past bij uw uitwerking van de opties</t>
  </si>
  <si>
    <t>Prijzenblad Aanbesteding VTH applicatie</t>
  </si>
  <si>
    <t>Tenderned nr. 286438</t>
  </si>
  <si>
    <t>Inschrijver: ….</t>
  </si>
  <si>
    <t>Uurtarieven diverse functionarissen</t>
  </si>
  <si>
    <t>Module mobiel toezicht</t>
  </si>
  <si>
    <t>O1 Portaalfunctie APV/BW</t>
  </si>
  <si>
    <t>O2 Migratie</t>
  </si>
  <si>
    <t>Junior consultant</t>
  </si>
  <si>
    <t>Medior consultant</t>
  </si>
  <si>
    <t>Senior consultant</t>
  </si>
  <si>
    <t>Kosten uurtarief Projectleider / Senior consultant</t>
  </si>
  <si>
    <t>Kosten uurtarief Medior consultant</t>
  </si>
  <si>
    <t>Kosten uurtarief Junior consultant</t>
  </si>
  <si>
    <t>70-90 gebruikers</t>
  </si>
  <si>
    <t>91-110 gebruikers</t>
  </si>
  <si>
    <t>111-130 gebruikers</t>
  </si>
  <si>
    <t>meer dan 131 gebruikers</t>
  </si>
  <si>
    <t>Inrichting, koppelingen, dienstverlening</t>
  </si>
  <si>
    <t>VTH-applicatie t.b.v. Ow</t>
  </si>
  <si>
    <t>VTH-applicatie t.b.v. APV/BW</t>
  </si>
  <si>
    <t>Digitaal ondertekenen ValidSIgn (i.v.t.)</t>
  </si>
  <si>
    <t>MijnOverheid.nl  (i.v.t.)</t>
  </si>
  <si>
    <t>Documentgeneratie o.b.v. Xential (i.v.t.)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</si>
</sst>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00325B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1" fillId="2" borderId="1" xfId="0" applyFont="1" applyFill="1" applyBorder="1"/>
    <xf numFmtId="44" fontId="0" fillId="0" borderId="1" xfId="1" applyFont="1" applyBorder="1"/>
    <xf numFmtId="0" fontId="1" fillId="0" borderId="0" xfId="0" applyFont="1"/>
    <xf numFmtId="0" fontId="6" fillId="2" borderId="1" xfId="0" applyFont="1" applyFill="1" applyBorder="1"/>
    <xf numFmtId="0" fontId="7" fillId="0" borderId="0" xfId="0" applyFont="1" applyAlignment="1">
      <alignment horizontal="left" vertical="center" indent="2"/>
    </xf>
    <xf numFmtId="0" fontId="7" fillId="0" borderId="0" xfId="0" applyFont="1"/>
    <xf numFmtId="0" fontId="2" fillId="0" borderId="2" xfId="2" applyBorder="1"/>
    <xf numFmtId="0" fontId="2" fillId="0" borderId="3" xfId="2" applyBorder="1"/>
    <xf numFmtId="0" fontId="8" fillId="3" borderId="4" xfId="2" applyFont="1" applyFill="1" applyBorder="1"/>
    <xf numFmtId="0" fontId="8" fillId="3" borderId="5" xfId="2" applyFont="1" applyFill="1" applyBorder="1"/>
    <xf numFmtId="0" fontId="9" fillId="0" borderId="6" xfId="2" applyFont="1" applyFill="1" applyBorder="1"/>
    <xf numFmtId="44" fontId="0" fillId="0" borderId="1" xfId="0" applyNumberFormat="1" applyBorder="1"/>
    <xf numFmtId="0" fontId="6" fillId="2" borderId="10" xfId="0" applyFont="1" applyFill="1" applyBorder="1"/>
    <xf numFmtId="44" fontId="0" fillId="0" borderId="10" xfId="0" applyNumberFormat="1" applyBorder="1"/>
    <xf numFmtId="44" fontId="0" fillId="0" borderId="11" xfId="0" applyNumberFormat="1" applyBorder="1"/>
    <xf numFmtId="0" fontId="9" fillId="0" borderId="6" xfId="2" applyFont="1" applyFill="1" applyBorder="1" applyProtection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/>
    <xf numFmtId="44" fontId="0" fillId="0" borderId="1" xfId="1" applyNumberFormat="1" applyFont="1" applyBorder="1"/>
    <xf numFmtId="0" fontId="1" fillId="2" borderId="1" xfId="0" applyFont="1" applyFill="1" applyBorder="1" applyAlignment="1">
      <alignment wrapText="1"/>
    </xf>
    <xf numFmtId="164" fontId="0" fillId="7" borderId="1" xfId="1" applyNumberFormat="1" applyFont="1" applyFill="1" applyBorder="1"/>
    <xf numFmtId="164" fontId="0" fillId="7" borderId="1" xfId="0" applyNumberFormat="1" applyFill="1" applyBorder="1"/>
    <xf numFmtId="44" fontId="9" fillId="7" borderId="7" xfId="2" applyNumberFormat="1" applyFont="1" applyFill="1" applyBorder="1" applyProtection="1">
      <protection locked="0"/>
    </xf>
    <xf numFmtId="44" fontId="9" fillId="7" borderId="9" xfId="2" applyNumberFormat="1" applyFont="1" applyFill="1" applyBorder="1" applyProtection="1">
      <protection locked="0"/>
    </xf>
    <xf numFmtId="0" fontId="9" fillId="7" borderId="6" xfId="2" applyFont="1" applyFill="1" applyBorder="1" applyProtection="1"/>
    <xf numFmtId="0" fontId="9" fillId="7" borderId="8" xfId="2" applyFont="1" applyFill="1" applyBorder="1" applyProtection="1"/>
    <xf numFmtId="0" fontId="0" fillId="7" borderId="1" xfId="0" applyFill="1" applyBorder="1"/>
    <xf numFmtId="44" fontId="0" fillId="7" borderId="1" xfId="1" applyFont="1" applyFill="1" applyBorder="1"/>
    <xf numFmtId="44" fontId="0" fillId="7" borderId="1" xfId="1" applyFont="1" applyFill="1" applyBorder="1" applyAlignment="1">
      <alignment wrapText="1"/>
    </xf>
    <xf numFmtId="0" fontId="4" fillId="5" borderId="1" xfId="0" applyFont="1" applyFill="1" applyBorder="1" applyAlignment="1">
      <alignment horizontal="left" indent="2"/>
    </xf>
    <xf numFmtId="0" fontId="4" fillId="5" borderId="1" xfId="0" applyFont="1" applyFill="1" applyBorder="1" applyAlignment="1">
      <alignment horizontal="left" wrapText="1" indent="2"/>
    </xf>
  </cellXfs>
  <cellStyles count="3">
    <cellStyle name="Standaard" xfId="0" builtinId="0"/>
    <cellStyle name="Standaard_Blad2_1" xfId="2" xr:uid="{4B908604-ACA8-44EE-9075-01A2B6017CCB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6FD1-07DA-407A-AB2B-6ED5F0C37BE6}">
  <dimension ref="A1:E64"/>
  <sheetViews>
    <sheetView tabSelected="1" workbookViewId="0">
      <selection activeCell="A38" sqref="A38"/>
    </sheetView>
  </sheetViews>
  <sheetFormatPr defaultRowHeight="15" x14ac:dyDescent="0.25"/>
  <cols>
    <col min="1" max="1" width="63.140625" customWidth="1"/>
    <col min="2" max="2" width="23.85546875" bestFit="1" customWidth="1"/>
    <col min="3" max="3" width="11.7109375" bestFit="1" customWidth="1"/>
    <col min="4" max="4" width="21.85546875" bestFit="1" customWidth="1"/>
  </cols>
  <sheetData>
    <row r="1" spans="1:2" x14ac:dyDescent="0.25">
      <c r="A1" t="s">
        <v>24</v>
      </c>
    </row>
    <row r="2" spans="1:2" x14ac:dyDescent="0.25">
      <c r="A2" t="s">
        <v>25</v>
      </c>
    </row>
    <row r="3" spans="1:2" x14ac:dyDescent="0.25">
      <c r="A3" t="s">
        <v>26</v>
      </c>
    </row>
    <row r="4" spans="1:2" x14ac:dyDescent="0.25">
      <c r="A4" s="1" t="s">
        <v>0</v>
      </c>
      <c r="B4" s="1" t="s">
        <v>21</v>
      </c>
    </row>
    <row r="5" spans="1:2" x14ac:dyDescent="0.25">
      <c r="A5" s="19" t="s">
        <v>41</v>
      </c>
      <c r="B5" s="19"/>
    </row>
    <row r="6" spans="1:2" x14ac:dyDescent="0.25">
      <c r="A6" s="33" t="s">
        <v>42</v>
      </c>
      <c r="B6" s="31">
        <v>0</v>
      </c>
    </row>
    <row r="7" spans="1:2" x14ac:dyDescent="0.25">
      <c r="A7" s="33" t="s">
        <v>43</v>
      </c>
      <c r="B7" s="31">
        <v>0</v>
      </c>
    </row>
    <row r="8" spans="1:2" x14ac:dyDescent="0.25">
      <c r="A8" s="34" t="s">
        <v>28</v>
      </c>
      <c r="B8" s="31">
        <v>0</v>
      </c>
    </row>
    <row r="9" spans="1:2" x14ac:dyDescent="0.25">
      <c r="A9" s="34" t="s">
        <v>44</v>
      </c>
      <c r="B9" s="31">
        <v>0</v>
      </c>
    </row>
    <row r="10" spans="1:2" x14ac:dyDescent="0.25">
      <c r="A10" s="34" t="s">
        <v>46</v>
      </c>
      <c r="B10" s="31">
        <v>0</v>
      </c>
    </row>
    <row r="11" spans="1:2" x14ac:dyDescent="0.25">
      <c r="A11" s="34" t="s">
        <v>45</v>
      </c>
      <c r="B11" s="31">
        <v>0</v>
      </c>
    </row>
    <row r="12" spans="1:2" x14ac:dyDescent="0.25">
      <c r="A12" s="20"/>
      <c r="B12" s="31">
        <v>0</v>
      </c>
    </row>
    <row r="13" spans="1:2" x14ac:dyDescent="0.25">
      <c r="A13" s="21" t="s">
        <v>4</v>
      </c>
      <c r="B13" s="32">
        <v>0</v>
      </c>
    </row>
    <row r="15" spans="1:2" x14ac:dyDescent="0.25">
      <c r="A15" s="1" t="s">
        <v>2</v>
      </c>
      <c r="B15" s="1" t="s">
        <v>21</v>
      </c>
    </row>
    <row r="16" spans="1:2" ht="30" x14ac:dyDescent="0.25">
      <c r="A16" s="20" t="s">
        <v>5</v>
      </c>
      <c r="B16" s="19"/>
    </row>
    <row r="17" spans="1:5" x14ac:dyDescent="0.25">
      <c r="A17" s="33" t="s">
        <v>42</v>
      </c>
      <c r="B17" s="31">
        <v>0</v>
      </c>
    </row>
    <row r="18" spans="1:5" x14ac:dyDescent="0.25">
      <c r="A18" s="33" t="s">
        <v>43</v>
      </c>
      <c r="B18" s="31">
        <v>0</v>
      </c>
    </row>
    <row r="19" spans="1:5" x14ac:dyDescent="0.25">
      <c r="A19" s="34" t="s">
        <v>28</v>
      </c>
      <c r="B19" s="31">
        <v>0</v>
      </c>
    </row>
    <row r="20" spans="1:5" x14ac:dyDescent="0.25">
      <c r="A20" s="34" t="s">
        <v>44</v>
      </c>
      <c r="B20" s="31">
        <v>0</v>
      </c>
    </row>
    <row r="21" spans="1:5" x14ac:dyDescent="0.25">
      <c r="A21" s="34" t="s">
        <v>46</v>
      </c>
      <c r="B21" s="31">
        <v>0</v>
      </c>
    </row>
    <row r="22" spans="1:5" x14ac:dyDescent="0.25">
      <c r="A22" s="34" t="s">
        <v>45</v>
      </c>
      <c r="B22" s="31">
        <v>0</v>
      </c>
    </row>
    <row r="23" spans="1:5" x14ac:dyDescent="0.25">
      <c r="A23" s="20"/>
      <c r="B23" s="31">
        <v>0</v>
      </c>
    </row>
    <row r="24" spans="1:5" x14ac:dyDescent="0.25">
      <c r="A24" s="21" t="s">
        <v>4</v>
      </c>
      <c r="B24" s="31">
        <v>0</v>
      </c>
    </row>
    <row r="26" spans="1:5" x14ac:dyDescent="0.25">
      <c r="A26" s="1" t="s">
        <v>1</v>
      </c>
      <c r="B26" s="1" t="s">
        <v>22</v>
      </c>
      <c r="C26" s="1" t="s">
        <v>11</v>
      </c>
      <c r="D26" s="1" t="s">
        <v>12</v>
      </c>
    </row>
    <row r="27" spans="1:5" x14ac:dyDescent="0.25">
      <c r="A27" s="17" t="s">
        <v>34</v>
      </c>
      <c r="B27" s="31">
        <v>0</v>
      </c>
      <c r="C27" s="17">
        <v>100</v>
      </c>
      <c r="D27" s="12">
        <f>C27*B27</f>
        <v>0</v>
      </c>
      <c r="E27" s="5"/>
    </row>
    <row r="28" spans="1:5" x14ac:dyDescent="0.25">
      <c r="A28" s="17" t="s">
        <v>35</v>
      </c>
      <c r="B28" s="31">
        <v>0</v>
      </c>
      <c r="C28" s="17">
        <v>300</v>
      </c>
      <c r="D28" s="12">
        <f>C28*B28</f>
        <v>0</v>
      </c>
      <c r="E28" s="5"/>
    </row>
    <row r="29" spans="1:5" x14ac:dyDescent="0.25">
      <c r="A29" s="17" t="s">
        <v>36</v>
      </c>
      <c r="B29" s="31">
        <v>0</v>
      </c>
      <c r="C29" s="17">
        <v>100</v>
      </c>
      <c r="D29" s="12">
        <f>C29*B29</f>
        <v>0</v>
      </c>
      <c r="E29" s="6"/>
    </row>
    <row r="31" spans="1:5" x14ac:dyDescent="0.25">
      <c r="B31" s="1" t="s">
        <v>21</v>
      </c>
    </row>
    <row r="32" spans="1:5" ht="15.75" x14ac:dyDescent="0.25">
      <c r="A32" s="4" t="s">
        <v>3</v>
      </c>
      <c r="B32" s="2">
        <f>SUM(B6:B13)</f>
        <v>0</v>
      </c>
    </row>
    <row r="33" spans="1:2" ht="15.75" x14ac:dyDescent="0.25">
      <c r="A33" s="4" t="s">
        <v>14</v>
      </c>
      <c r="B33" s="22">
        <f>SUM(B17:B24)*4</f>
        <v>0</v>
      </c>
    </row>
    <row r="34" spans="1:2" ht="16.5" thickBot="1" x14ac:dyDescent="0.3">
      <c r="A34" s="13" t="s">
        <v>10</v>
      </c>
      <c r="B34" s="14">
        <f>SUM(D27:D29)</f>
        <v>0</v>
      </c>
    </row>
    <row r="35" spans="1:2" ht="16.5" thickBot="1" x14ac:dyDescent="0.3">
      <c r="A35" s="13" t="s">
        <v>13</v>
      </c>
      <c r="B35" s="15">
        <f>SUM(B32:B34)</f>
        <v>0</v>
      </c>
    </row>
    <row r="37" spans="1:2" x14ac:dyDescent="0.25">
      <c r="A37" s="3" t="s">
        <v>15</v>
      </c>
    </row>
    <row r="39" spans="1:2" x14ac:dyDescent="0.25">
      <c r="A39" s="1" t="s">
        <v>16</v>
      </c>
      <c r="B39" s="1" t="s">
        <v>21</v>
      </c>
    </row>
    <row r="40" spans="1:2" x14ac:dyDescent="0.25">
      <c r="A40" s="18" t="s">
        <v>37</v>
      </c>
      <c r="B40" s="24">
        <v>0</v>
      </c>
    </row>
    <row r="41" spans="1:2" x14ac:dyDescent="0.25">
      <c r="A41" s="17" t="s">
        <v>38</v>
      </c>
      <c r="B41" s="24">
        <v>0</v>
      </c>
    </row>
    <row r="42" spans="1:2" x14ac:dyDescent="0.25">
      <c r="A42" s="18" t="s">
        <v>39</v>
      </c>
      <c r="B42" s="24">
        <v>0</v>
      </c>
    </row>
    <row r="43" spans="1:2" x14ac:dyDescent="0.25">
      <c r="A43" s="17" t="s">
        <v>40</v>
      </c>
      <c r="B43" s="24">
        <v>0</v>
      </c>
    </row>
    <row r="45" spans="1:2" ht="45" x14ac:dyDescent="0.25">
      <c r="A45" s="23" t="s">
        <v>23</v>
      </c>
      <c r="B45" s="1" t="s">
        <v>21</v>
      </c>
    </row>
    <row r="46" spans="1:2" x14ac:dyDescent="0.25">
      <c r="A46" s="30" t="s">
        <v>29</v>
      </c>
      <c r="B46" s="25">
        <v>0</v>
      </c>
    </row>
    <row r="47" spans="1:2" x14ac:dyDescent="0.25">
      <c r="A47" s="30" t="s">
        <v>30</v>
      </c>
      <c r="B47" s="25">
        <v>0</v>
      </c>
    </row>
    <row r="49" spans="1:2" ht="15.75" thickBot="1" x14ac:dyDescent="0.3">
      <c r="A49" s="7" t="s">
        <v>27</v>
      </c>
      <c r="B49" s="8"/>
    </row>
    <row r="50" spans="1:2" ht="15.75" thickBot="1" x14ac:dyDescent="0.3">
      <c r="A50" s="9" t="s">
        <v>7</v>
      </c>
      <c r="B50" s="10" t="s">
        <v>8</v>
      </c>
    </row>
    <row r="51" spans="1:2" x14ac:dyDescent="0.25">
      <c r="A51" s="11" t="s">
        <v>6</v>
      </c>
      <c r="B51" s="26">
        <v>0</v>
      </c>
    </row>
    <row r="52" spans="1:2" x14ac:dyDescent="0.25">
      <c r="A52" s="11" t="s">
        <v>33</v>
      </c>
      <c r="B52" s="26">
        <v>0</v>
      </c>
    </row>
    <row r="53" spans="1:2" x14ac:dyDescent="0.25">
      <c r="A53" s="11" t="s">
        <v>32</v>
      </c>
      <c r="B53" s="26">
        <v>0</v>
      </c>
    </row>
    <row r="54" spans="1:2" x14ac:dyDescent="0.25">
      <c r="A54" s="11" t="s">
        <v>31</v>
      </c>
      <c r="B54" s="26">
        <v>0</v>
      </c>
    </row>
    <row r="55" spans="1:2" x14ac:dyDescent="0.25">
      <c r="A55" s="16" t="s">
        <v>17</v>
      </c>
      <c r="B55" s="26">
        <v>0</v>
      </c>
    </row>
    <row r="56" spans="1:2" x14ac:dyDescent="0.25">
      <c r="A56" s="16" t="s">
        <v>18</v>
      </c>
      <c r="B56" s="26">
        <v>0</v>
      </c>
    </row>
    <row r="57" spans="1:2" x14ac:dyDescent="0.25">
      <c r="A57" s="16" t="s">
        <v>19</v>
      </c>
      <c r="B57" s="26">
        <v>0</v>
      </c>
    </row>
    <row r="58" spans="1:2" x14ac:dyDescent="0.25">
      <c r="A58" s="16" t="s">
        <v>20</v>
      </c>
      <c r="B58" s="26">
        <v>0</v>
      </c>
    </row>
    <row r="59" spans="1:2" x14ac:dyDescent="0.25">
      <c r="A59" s="28" t="s">
        <v>9</v>
      </c>
      <c r="B59" s="26">
        <v>0</v>
      </c>
    </row>
    <row r="60" spans="1:2" x14ac:dyDescent="0.25">
      <c r="A60" s="28" t="s">
        <v>9</v>
      </c>
      <c r="B60" s="26">
        <v>0</v>
      </c>
    </row>
    <row r="61" spans="1:2" x14ac:dyDescent="0.25">
      <c r="A61" s="28" t="s">
        <v>9</v>
      </c>
      <c r="B61" s="26">
        <v>0</v>
      </c>
    </row>
    <row r="62" spans="1:2" x14ac:dyDescent="0.25">
      <c r="A62" s="28" t="s">
        <v>9</v>
      </c>
      <c r="B62" s="26">
        <v>0</v>
      </c>
    </row>
    <row r="63" spans="1:2" ht="15.75" thickBot="1" x14ac:dyDescent="0.3">
      <c r="A63" s="29" t="s">
        <v>9</v>
      </c>
      <c r="B63" s="27">
        <v>0</v>
      </c>
    </row>
    <row r="64" spans="1:2" ht="15.75" thickTop="1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6CABDEB39B04192C84ADBA9ACB8C2" ma:contentTypeVersion="0" ma:contentTypeDescription="Een nieuw document maken." ma:contentTypeScope="" ma:versionID="640d7e8b4eb88ab46575100355c32aba">
  <xsd:schema xmlns:xsd="http://www.w3.org/2001/XMLSchema" xmlns:xs="http://www.w3.org/2001/XMLSchema" xmlns:p="http://schemas.microsoft.com/office/2006/metadata/properties" xmlns:ns2="659dc86a-b5f4-4782-a100-596482bbc224" targetNamespace="http://schemas.microsoft.com/office/2006/metadata/properties" ma:root="true" ma:fieldsID="a2044231487f9253dd139bb8a9b25c87" ns2:_="">
    <xsd:import namespace="659dc86a-b5f4-4782-a100-596482bbc22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dc86a-b5f4-4782-a100-596482bbc2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7B73A-F9DF-4041-88FD-B1A09917BFA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3F0F058-CFD0-4374-8B91-52AFD0362A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85E241-01EC-4488-9B5E-44C6D8B083F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659dc86a-b5f4-4782-a100-596482bbc224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73364B7-9CC7-4DC0-819A-453A388F4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9dc86a-b5f4-4782-a100-596482bbc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Laumen, AEM (Ton)</dc:creator>
  <cp:lastModifiedBy>Postma-van Tintelen, M (Marijke)</cp:lastModifiedBy>
  <dcterms:created xsi:type="dcterms:W3CDTF">2020-11-10T13:48:33Z</dcterms:created>
  <dcterms:modified xsi:type="dcterms:W3CDTF">2021-01-11T13:12:27Z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0x0101001526CABDEB39B04192C84ADBA9ACB8C2</vt:lpwstr>
  </property>
</Properties>
</file>