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39"/>
  <workbookPr defaultThemeVersion="124226"/>
  <mc:AlternateContent xmlns:mc="http://schemas.openxmlformats.org/markup-compatibility/2006">
    <mc:Choice Requires="x15">
      <x15ac:absPath xmlns:x15ac="http://schemas.microsoft.com/office/spreadsheetml/2010/11/ac" url="G:\EMC Algemeen\Projecten\SW-bedrijven\De Risse Weert\Kostensoorten\Vervoer op maat 2021\Definitieve aanbestedingsdocumenten\"/>
    </mc:Choice>
  </mc:AlternateContent>
  <xr:revisionPtr revIDLastSave="0" documentId="13_ncr:1_{8892B2B0-DFB4-4F44-B896-7ACE84DBDFC2}" xr6:coauthVersionLast="36" xr6:coauthVersionMax="36" xr10:uidLastSave="{00000000-0000-0000-0000-000000000000}"/>
  <bookViews>
    <workbookView xWindow="120" yWindow="150" windowWidth="24915" windowHeight="12075" xr2:uid="{00000000-000D-0000-FFFF-FFFF00000000}"/>
  </bookViews>
  <sheets>
    <sheet name="Blad1" sheetId="1" r:id="rId1"/>
    <sheet name="Blad2" sheetId="2" r:id="rId2"/>
    <sheet name="Blad3" sheetId="3" r:id="rId3"/>
  </sheets>
  <calcPr calcId="191029"/>
</workbook>
</file>

<file path=xl/calcChain.xml><?xml version="1.0" encoding="utf-8"?>
<calcChain xmlns="http://schemas.openxmlformats.org/spreadsheetml/2006/main">
  <c r="E6" i="1" l="1"/>
  <c r="G6" i="1"/>
  <c r="F6" i="1" l="1"/>
  <c r="H6" i="1" s="1"/>
  <c r="H4" i="1"/>
  <c r="H7" i="1" l="1"/>
</calcChain>
</file>

<file path=xl/sharedStrings.xml><?xml version="1.0" encoding="utf-8"?>
<sst xmlns="http://schemas.openxmlformats.org/spreadsheetml/2006/main" count="20" uniqueCount="19">
  <si>
    <t>Totaalprijs</t>
  </si>
  <si>
    <t>Aantal te vervoeren medewerkers *</t>
  </si>
  <si>
    <t>Aan bovenstaande uitgangspunten kunnen geen rechten worden ontleend.</t>
  </si>
  <si>
    <t>Bijlage 6 Inschrijving Prijs</t>
  </si>
  <si>
    <t>* Het Aantal te vervoeren medewerkers is opgegeven om de Totaalprijs te berekenen.</t>
  </si>
  <si>
    <t xml:space="preserve">Vervoersmaandprijs per medewerker </t>
  </si>
  <si>
    <t>Aantal maanden</t>
  </si>
  <si>
    <t>Woon-werkverkeer</t>
  </si>
  <si>
    <t>Additioneel vervoer</t>
  </si>
  <si>
    <t>Taxi bus (max. 8 medewerkers)</t>
  </si>
  <si>
    <t>Prijs per beladen km</t>
  </si>
  <si>
    <t>Prijs per beladen uur</t>
  </si>
  <si>
    <t>Aantal km per rit</t>
  </si>
  <si>
    <t>Aantal uur per rit</t>
  </si>
  <si>
    <t>Ritprijs</t>
  </si>
  <si>
    <t>Aantal ritten per jaar **</t>
  </si>
  <si>
    <t>Vervoers maandprijs</t>
  </si>
  <si>
    <t>Inschrijver vult de licht blauwe cellen in (D4 en B6 en C6). De Totaalprijs wordt dan automatisch berekend.</t>
  </si>
  <si>
    <t>**  Het aantal ritten per jaar is gebaseerd op 240 vervoersdagen en vier ritten per dag (07.30/11.50/12.00/16.30). In de praktijk worden niet altijd 4 ritten per dag gereden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</si>
</sst>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#,##0_ ;\-#,##0\ "/>
    <numFmt numFmtId="165" formatCode="_ &quot;€&quot;\ * #,##0_ ;_ &quot;€&quot;\ * \-#,##0_ ;_ &quot;€&quot;\ * &quot;-&quot;??_ ;_ @_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 Light"/>
      <family val="2"/>
    </font>
    <font>
      <sz val="10"/>
      <color theme="1"/>
      <name val="Calibri Light"/>
      <family val="2"/>
    </font>
    <font>
      <b/>
      <sz val="10"/>
      <color rgb="FFFFFFFF"/>
      <name val="Calibri Light"/>
      <family val="2"/>
    </font>
  </fonts>
  <fills count="4">
    <fill>
      <patternFill patternType="none"/>
    </fill>
    <fill>
      <patternFill patternType="gray125"/>
    </fill>
    <fill>
      <patternFill patternType="solid">
        <fgColor rgb="FF365F91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8">
    <xf numFmtId="0" fontId="0" fillId="0" borderId="0" xfId="0"/>
    <xf numFmtId="0" fontId="2" fillId="0" borderId="0" xfId="0" applyFont="1"/>
    <xf numFmtId="0" fontId="3" fillId="0" borderId="0" xfId="0" applyFont="1"/>
    <xf numFmtId="0" fontId="4" fillId="2" borderId="2" xfId="0" applyFont="1" applyFill="1" applyBorder="1" applyAlignment="1">
      <alignment vertical="center" wrapText="1"/>
    </xf>
    <xf numFmtId="0" fontId="3" fillId="0" borderId="4" xfId="0" applyFont="1" applyBorder="1" applyAlignment="1">
      <alignment horizontal="left" vertical="center" wrapText="1"/>
    </xf>
    <xf numFmtId="164" fontId="3" fillId="0" borderId="4" xfId="1" applyNumberFormat="1" applyFont="1" applyBorder="1" applyAlignment="1">
      <alignment vertical="center" wrapText="1"/>
    </xf>
    <xf numFmtId="44" fontId="3" fillId="3" borderId="4" xfId="1" applyFont="1" applyFill="1" applyBorder="1" applyAlignment="1" applyProtection="1">
      <alignment vertical="center" wrapText="1"/>
      <protection locked="0"/>
    </xf>
    <xf numFmtId="44" fontId="3" fillId="0" borderId="4" xfId="0" applyNumberFormat="1" applyFont="1" applyBorder="1"/>
    <xf numFmtId="0" fontId="3" fillId="0" borderId="4" xfId="0" applyFont="1" applyBorder="1"/>
    <xf numFmtId="165" fontId="3" fillId="0" borderId="4" xfId="1" applyNumberFormat="1" applyFont="1" applyBorder="1"/>
    <xf numFmtId="165" fontId="2" fillId="0" borderId="1" xfId="0" applyNumberFormat="1" applyFont="1" applyBorder="1"/>
    <xf numFmtId="0" fontId="3" fillId="0" borderId="0" xfId="0" applyFont="1" applyAlignment="1">
      <alignment horizontal="left" vertical="center"/>
    </xf>
    <xf numFmtId="0" fontId="4" fillId="2" borderId="2" xfId="0" applyFont="1" applyFill="1" applyBorder="1" applyAlignment="1">
      <alignment horizontal="right" vertical="center" wrapText="1"/>
    </xf>
    <xf numFmtId="0" fontId="4" fillId="2" borderId="3" xfId="0" applyFont="1" applyFill="1" applyBorder="1" applyAlignment="1">
      <alignment horizontal="right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 wrapText="1"/>
    </xf>
    <xf numFmtId="0" fontId="3" fillId="0" borderId="4" xfId="0" applyFont="1" applyFill="1" applyBorder="1"/>
    <xf numFmtId="2" fontId="3" fillId="0" borderId="4" xfId="0" applyNumberFormat="1" applyFont="1" applyFill="1" applyBorder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6"/>
  <sheetViews>
    <sheetView tabSelected="1" workbookViewId="0">
      <selection activeCell="A9" sqref="A9"/>
    </sheetView>
  </sheetViews>
  <sheetFormatPr defaultColWidth="9.140625" defaultRowHeight="12.75" x14ac:dyDescent="0.2"/>
  <cols>
    <col min="1" max="1" width="29.28515625" style="2" customWidth="1"/>
    <col min="2" max="2" width="12.7109375" style="2" customWidth="1"/>
    <col min="3" max="3" width="10.5703125" style="2" customWidth="1"/>
    <col min="4" max="5" width="10.42578125" style="2" customWidth="1"/>
    <col min="6" max="6" width="8.85546875" style="2" customWidth="1"/>
    <col min="7" max="7" width="9.85546875" style="2" customWidth="1"/>
    <col min="8" max="8" width="12.140625" style="2" customWidth="1"/>
    <col min="9" max="16384" width="9.140625" style="2"/>
  </cols>
  <sheetData>
    <row r="1" spans="1:8" x14ac:dyDescent="0.2">
      <c r="A1" s="1" t="s">
        <v>3</v>
      </c>
    </row>
    <row r="3" spans="1:8" ht="51" x14ac:dyDescent="0.2">
      <c r="A3" s="3" t="s">
        <v>7</v>
      </c>
      <c r="B3" s="13" t="s">
        <v>1</v>
      </c>
      <c r="C3" s="13" t="s">
        <v>6</v>
      </c>
      <c r="D3" s="13" t="s">
        <v>16</v>
      </c>
      <c r="E3" s="14"/>
      <c r="F3" s="14"/>
      <c r="G3" s="14"/>
      <c r="H3" s="13" t="s">
        <v>0</v>
      </c>
    </row>
    <row r="4" spans="1:8" x14ac:dyDescent="0.2">
      <c r="A4" s="4" t="s">
        <v>5</v>
      </c>
      <c r="B4" s="5">
        <v>40</v>
      </c>
      <c r="C4" s="8">
        <v>12</v>
      </c>
      <c r="D4" s="6"/>
      <c r="H4" s="9">
        <f>C4*D4*B4</f>
        <v>0</v>
      </c>
    </row>
    <row r="5" spans="1:8" ht="38.25" x14ac:dyDescent="0.2">
      <c r="A5" s="3" t="s">
        <v>8</v>
      </c>
      <c r="B5" s="12" t="s">
        <v>10</v>
      </c>
      <c r="C5" s="12" t="s">
        <v>11</v>
      </c>
      <c r="D5" s="12" t="s">
        <v>12</v>
      </c>
      <c r="E5" s="12" t="s">
        <v>13</v>
      </c>
      <c r="F5" s="12" t="s">
        <v>14</v>
      </c>
      <c r="G5" s="13" t="s">
        <v>15</v>
      </c>
      <c r="H5" s="13" t="s">
        <v>0</v>
      </c>
    </row>
    <row r="6" spans="1:8" ht="13.5" thickBot="1" x14ac:dyDescent="0.25">
      <c r="A6" s="4" t="s">
        <v>9</v>
      </c>
      <c r="B6" s="6"/>
      <c r="C6" s="6"/>
      <c r="D6" s="16">
        <v>3.6</v>
      </c>
      <c r="E6" s="17">
        <f>7/60</f>
        <v>0.11666666666666667</v>
      </c>
      <c r="F6" s="7">
        <f>B6*D6+C6*E6</f>
        <v>0</v>
      </c>
      <c r="G6" s="8">
        <f>4*240</f>
        <v>960</v>
      </c>
      <c r="H6" s="9">
        <f>G6*F6</f>
        <v>0</v>
      </c>
    </row>
    <row r="7" spans="1:8" ht="18" customHeight="1" thickBot="1" x14ac:dyDescent="0.25">
      <c r="G7" s="1"/>
      <c r="H7" s="10">
        <f>SUM(H4:H6)</f>
        <v>0</v>
      </c>
    </row>
    <row r="9" spans="1:8" x14ac:dyDescent="0.2">
      <c r="A9" s="2" t="s">
        <v>17</v>
      </c>
    </row>
    <row r="11" spans="1:8" x14ac:dyDescent="0.2">
      <c r="A11" s="2" t="s">
        <v>4</v>
      </c>
    </row>
    <row r="12" spans="1:8" ht="27" customHeight="1" x14ac:dyDescent="0.2">
      <c r="A12" s="15" t="s">
        <v>18</v>
      </c>
      <c r="B12" s="15"/>
      <c r="C12" s="15"/>
      <c r="D12" s="15"/>
      <c r="E12" s="15"/>
      <c r="F12" s="15"/>
      <c r="G12" s="15"/>
      <c r="H12" s="15"/>
    </row>
    <row r="14" spans="1:8" x14ac:dyDescent="0.2">
      <c r="A14" s="2" t="s">
        <v>2</v>
      </c>
    </row>
    <row r="16" spans="1:8" x14ac:dyDescent="0.2">
      <c r="A16" s="11"/>
    </row>
  </sheetData>
  <mergeCells count="1">
    <mergeCell ref="A12:H12"/>
  </mergeCells>
  <pageMargins left="0.70866141732283472" right="0.31496062992125984" top="0.94488188976377963" bottom="0.74803149606299213" header="0.31496062992125984" footer="0.31496062992125984"/>
  <pageSetup paperSize="9" scale="8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</dc:creator>
  <cp:lastModifiedBy>Erik E. de Kroon</cp:lastModifiedBy>
  <cp:lastPrinted>2020-11-02T09:18:51Z</cp:lastPrinted>
  <dcterms:created xsi:type="dcterms:W3CDTF">2017-05-11T08:36:45Z</dcterms:created>
  <dcterms:modified xsi:type="dcterms:W3CDTF">2020-12-03T10:57:58Z</dcterms:modified>
</cp:coreProperties>
</file>