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Senzer Helmond\Senzer Aanbestedingskalender\Sanitaire voorzieningen\Definitieve aanbestedingsdocumenten\"/>
    </mc:Choice>
  </mc:AlternateContent>
  <xr:revisionPtr revIDLastSave="0" documentId="13_ncr:1_{F7A96D9D-1558-42B5-8F6A-4C9630A79406}" xr6:coauthVersionLast="36" xr6:coauthVersionMax="36" xr10:uidLastSave="{00000000-0000-0000-0000-000000000000}"/>
  <bookViews>
    <workbookView xWindow="-105" yWindow="-105" windowWidth="19425" windowHeight="10425" xr2:uid="{6F86568C-845C-4ADE-B712-7B3CCB93E3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7" i="1"/>
  <c r="D16" i="1"/>
  <c r="D21" i="1" l="1"/>
  <c r="D15" i="1" l="1"/>
  <c r="D11" i="1"/>
  <c r="D27" i="1"/>
  <c r="D29" i="1" s="1"/>
  <c r="D28" i="1"/>
  <c r="D13" i="1"/>
  <c r="D14" i="1"/>
  <c r="D18" i="1"/>
  <c r="D19" i="1"/>
  <c r="D20" i="1"/>
  <c r="D22" i="1"/>
  <c r="D23" i="1" l="1"/>
  <c r="D31" i="1" s="1"/>
</calcChain>
</file>

<file path=xl/sharedStrings.xml><?xml version="1.0" encoding="utf-8"?>
<sst xmlns="http://schemas.openxmlformats.org/spreadsheetml/2006/main" count="34" uniqueCount="31">
  <si>
    <t>Automaten</t>
  </si>
  <si>
    <t>Merknaam</t>
  </si>
  <si>
    <t>Typenummer</t>
  </si>
  <si>
    <t>TOTAALPRIJS AUTOMATEN</t>
  </si>
  <si>
    <t>TOTAALPRIJS SCHOONLOOPMATTEN</t>
  </si>
  <si>
    <t>aantal matten</t>
  </si>
  <si>
    <t>Aantal</t>
  </si>
  <si>
    <t>Huurprijs per stuk per maand</t>
  </si>
  <si>
    <t>Schoonloopmat ca. 85 x 120 cm, per stuk</t>
  </si>
  <si>
    <t>Schoonloopmat ca. 115 x 180 cm, per stuk</t>
  </si>
  <si>
    <t>Huurprijs per stuk per 4 weken</t>
  </si>
  <si>
    <t>Schoonloopmatten wisseling 4-wekelijks</t>
  </si>
  <si>
    <t>Bijlage 6 Inschrijving Prijs</t>
  </si>
  <si>
    <t>Er kunnen geen andere kosten in rekening worden gebracht dan de hieronder geoffreerde prijzen.</t>
  </si>
  <si>
    <t>Totaalprijs per jaar</t>
  </si>
  <si>
    <t xml:space="preserve">TOTAALPRIJS </t>
  </si>
  <si>
    <t>Handdoekautomaat (inclusief onbeperkt verbruik)</t>
  </si>
  <si>
    <t>Toiletrolautomaat (inclusief onbeperkte vulling)</t>
  </si>
  <si>
    <t>Zeepdispenser foam (inclusief onbeperkte vulling)</t>
  </si>
  <si>
    <t>Zeepdispenser INDUSTRIE 2L (inclusief onbeperkte vulling)</t>
  </si>
  <si>
    <t>Luchtverfrisser - Geurverstuiver (inclusief wisseling vulling en batterijen)</t>
  </si>
  <si>
    <t>Toiletborstelhouder en borstel (per kwartaal vervanging van de borstel)*</t>
  </si>
  <si>
    <t>Seat cleaner (inclusief onbeperkte vulling) *</t>
  </si>
  <si>
    <t>* is een uitbreiding naar een aantal van "119" tov huidige situatie</t>
  </si>
  <si>
    <t xml:space="preserve">De genoemde prijzen zijn all-in prijzen excl. BTW, incl. bijkomende kosten zoals voorbereiding, demontering voorzieningen, montering voorzieningen, montagematerialen, personeelsinzet, transport, voorraadbeheer, afvoer afval en Sanitaire verbruiksartikelen </t>
  </si>
  <si>
    <t>Medicon (Hygienebox) inclusief wisseling 1 keer per 4 weken</t>
  </si>
  <si>
    <t>Damesverbandcontainer (inclusief wisselen 1 keer per 2 weken)</t>
  </si>
  <si>
    <t>Damesverbandcontainer (inclusief wisselen 1 keer per 4 weken)</t>
  </si>
  <si>
    <t>Medicon (Hygienebox) "of gelijkwaardig" inclusief wisseling 1 keer per week</t>
  </si>
  <si>
    <t>Medicon (Hygienebox) "of gelijkwaardig" inclusief wisseling 1 keer per 2 weken</t>
  </si>
  <si>
    <t>Medicon (Hygienebox) "of gelijkwaardig" inclusief wisseling 1 keer per 4 weken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</si>
</sst>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yriad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0"/>
      <name val="Calibri Light"/>
      <family val="2"/>
    </font>
    <font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44" fontId="4" fillId="0" borderId="3" xfId="1" applyFont="1" applyBorder="1"/>
    <xf numFmtId="0" fontId="4" fillId="0" borderId="4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44" fontId="3" fillId="0" borderId="13" xfId="1" applyFont="1" applyFill="1" applyBorder="1" applyAlignment="1">
      <alignment vertical="center"/>
    </xf>
    <xf numFmtId="44" fontId="4" fillId="3" borderId="4" xfId="1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44" fontId="3" fillId="0" borderId="2" xfId="0" applyNumberFormat="1" applyFont="1" applyFill="1" applyBorder="1" applyAlignment="1">
      <alignment vertical="center"/>
    </xf>
    <xf numFmtId="44" fontId="3" fillId="0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4" xfId="0" applyFont="1" applyFill="1" applyBorder="1"/>
    <xf numFmtId="0" fontId="4" fillId="0" borderId="0" xfId="0" applyFont="1" applyAlignment="1">
      <alignment horizontal="left" wrapText="1"/>
    </xf>
  </cellXfs>
  <cellStyles count="3">
    <cellStyle name="Standaard" xfId="0" builtinId="0"/>
    <cellStyle name="Standaard 2" xfId="2" xr:uid="{110E527F-6C39-49A9-A235-9C68A697A529}"/>
    <cellStyle name="Valuta" xfId="1" builtinId="4"/>
  </cellStyles>
  <dxfs count="0"/>
  <tableStyles count="0" defaultTableStyle="TableStyleMedium2" defaultPivotStyle="PivotStyleLight16"/>
  <colors>
    <mruColors>
      <color rgb="FFC39BE1"/>
      <color rgb="FF951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181841</xdr:colOff>
      <xdr:row>0</xdr:row>
      <xdr:rowOff>34637</xdr:rowOff>
    </xdr:from>
    <xdr:to>
      <xdr:col>0</xdr:col>
      <xdr:colOff>1172441</xdr:colOff>
      <xdr:row>2</xdr:row>
      <xdr:rowOff>144492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A5722FD-3290-493E-8A28-A6583D078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1" y="34637"/>
          <a:ext cx="990600" cy="490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7861-434B-4111-BC4C-C5842202618F}">
  <sheetPr>
    <pageSetUpPr fitToPage="1"/>
  </sheetPr>
  <dimension ref="A4:H31"/>
  <sheetViews>
    <sheetView tabSelected="1" zoomScale="110" zoomScaleNormal="110" workbookViewId="0">
      <selection activeCell="C18" sqref="C18"/>
    </sheetView>
  </sheetViews>
  <sheetFormatPr defaultColWidth="9.140625" defaultRowHeight="15" customHeight="1"/>
  <cols>
    <col min="1" max="1" width="61.42578125" style="2" customWidth="1"/>
    <col min="2" max="2" width="7.7109375" style="2" customWidth="1"/>
    <col min="3" max="3" width="13.28515625" style="2" customWidth="1"/>
    <col min="4" max="4" width="14" style="2" customWidth="1"/>
    <col min="5" max="5" width="21.140625" style="2" customWidth="1"/>
    <col min="6" max="6" width="24.140625" style="2" customWidth="1"/>
    <col min="7" max="7" width="15.7109375" style="2" customWidth="1"/>
    <col min="8" max="16384" width="9.140625" style="2"/>
  </cols>
  <sheetData>
    <row r="4" spans="1:6" ht="15" customHeight="1">
      <c r="A4" s="1" t="s">
        <v>12</v>
      </c>
    </row>
    <row r="5" spans="1:6" ht="15" customHeight="1">
      <c r="A5" s="1"/>
    </row>
    <row r="6" spans="1:6" ht="28.5" customHeight="1">
      <c r="A6" s="26" t="s">
        <v>24</v>
      </c>
      <c r="B6" s="26"/>
      <c r="C6" s="26"/>
      <c r="D6" s="26"/>
      <c r="E6" s="26"/>
      <c r="F6" s="26"/>
    </row>
    <row r="8" spans="1:6" ht="15" customHeight="1">
      <c r="A8" s="2" t="s">
        <v>13</v>
      </c>
    </row>
    <row r="9" spans="1:6" ht="15" customHeight="1" thickBot="1"/>
    <row r="10" spans="1:6" ht="39" thickBot="1">
      <c r="A10" s="9" t="s">
        <v>0</v>
      </c>
      <c r="B10" s="10" t="s">
        <v>6</v>
      </c>
      <c r="C10" s="10" t="s">
        <v>7</v>
      </c>
      <c r="D10" s="10" t="s">
        <v>14</v>
      </c>
      <c r="E10" s="11" t="s">
        <v>1</v>
      </c>
      <c r="F10" s="12" t="s">
        <v>2</v>
      </c>
    </row>
    <row r="11" spans="1:6" ht="15" customHeight="1">
      <c r="A11" s="25" t="s">
        <v>26</v>
      </c>
      <c r="B11" s="3">
        <v>35</v>
      </c>
      <c r="C11" s="17">
        <v>0</v>
      </c>
      <c r="D11" s="7">
        <f t="shared" ref="D11:D22" si="0">C11*B11*12</f>
        <v>0</v>
      </c>
      <c r="E11" s="18"/>
      <c r="F11" s="18"/>
    </row>
    <row r="12" spans="1:6" ht="15" customHeight="1">
      <c r="A12" s="25" t="s">
        <v>27</v>
      </c>
      <c r="B12" s="3">
        <v>28</v>
      </c>
      <c r="C12" s="17">
        <v>0</v>
      </c>
      <c r="D12" s="7">
        <f t="shared" ref="D12" si="1">C12*B12*12</f>
        <v>0</v>
      </c>
      <c r="E12" s="18"/>
      <c r="F12" s="18"/>
    </row>
    <row r="13" spans="1:6" ht="15" customHeight="1">
      <c r="A13" s="25" t="s">
        <v>16</v>
      </c>
      <c r="B13" s="4">
        <v>98</v>
      </c>
      <c r="C13" s="17">
        <v>0</v>
      </c>
      <c r="D13" s="7">
        <f t="shared" si="0"/>
        <v>0</v>
      </c>
      <c r="E13" s="18"/>
      <c r="F13" s="18"/>
    </row>
    <row r="14" spans="1:6" ht="15" customHeight="1">
      <c r="A14" s="25" t="s">
        <v>20</v>
      </c>
      <c r="B14" s="3">
        <v>86</v>
      </c>
      <c r="C14" s="17">
        <v>0</v>
      </c>
      <c r="D14" s="7">
        <f t="shared" si="0"/>
        <v>0</v>
      </c>
      <c r="E14" s="18"/>
      <c r="F14" s="18"/>
    </row>
    <row r="15" spans="1:6" ht="15" customHeight="1">
      <c r="A15" s="25" t="s">
        <v>28</v>
      </c>
      <c r="B15" s="3">
        <v>1</v>
      </c>
      <c r="C15" s="17">
        <v>0</v>
      </c>
      <c r="D15" s="7">
        <f t="shared" si="0"/>
        <v>0</v>
      </c>
      <c r="E15" s="18"/>
      <c r="F15" s="18"/>
    </row>
    <row r="16" spans="1:6" ht="15" customHeight="1">
      <c r="A16" s="25" t="s">
        <v>29</v>
      </c>
      <c r="B16" s="3">
        <v>2</v>
      </c>
      <c r="C16" s="17">
        <v>0</v>
      </c>
      <c r="D16" s="7">
        <f t="shared" ref="D16:D17" si="2">C16*B16*12</f>
        <v>0</v>
      </c>
      <c r="E16" s="18"/>
      <c r="F16" s="18"/>
    </row>
    <row r="17" spans="1:8" ht="15" customHeight="1">
      <c r="A17" s="25" t="s">
        <v>30</v>
      </c>
      <c r="B17" s="3">
        <v>5</v>
      </c>
      <c r="C17" s="17">
        <v>0</v>
      </c>
      <c r="D17" s="7">
        <f t="shared" si="2"/>
        <v>0</v>
      </c>
      <c r="E17" s="18"/>
      <c r="F17" s="18"/>
    </row>
    <row r="18" spans="1:8" ht="15" customHeight="1">
      <c r="A18" s="25" t="s">
        <v>22</v>
      </c>
      <c r="B18" s="3">
        <v>118</v>
      </c>
      <c r="C18" s="17">
        <v>0</v>
      </c>
      <c r="D18" s="7">
        <f t="shared" si="0"/>
        <v>0</v>
      </c>
      <c r="E18" s="18"/>
      <c r="F18" s="18"/>
    </row>
    <row r="19" spans="1:8" ht="15" customHeight="1">
      <c r="A19" s="25" t="s">
        <v>21</v>
      </c>
      <c r="B19" s="3">
        <v>118</v>
      </c>
      <c r="C19" s="17">
        <v>0</v>
      </c>
      <c r="D19" s="7">
        <f t="shared" si="0"/>
        <v>0</v>
      </c>
      <c r="E19" s="18"/>
      <c r="F19" s="18"/>
    </row>
    <row r="20" spans="1:8" ht="15" customHeight="1">
      <c r="A20" s="25" t="s">
        <v>17</v>
      </c>
      <c r="B20" s="3">
        <v>118</v>
      </c>
      <c r="C20" s="17">
        <v>0</v>
      </c>
      <c r="D20" s="7">
        <f t="shared" si="0"/>
        <v>0</v>
      </c>
      <c r="E20" s="18"/>
      <c r="F20" s="18"/>
    </row>
    <row r="21" spans="1:8" ht="15" customHeight="1">
      <c r="A21" s="25" t="s">
        <v>18</v>
      </c>
      <c r="B21" s="3">
        <v>82</v>
      </c>
      <c r="C21" s="17">
        <v>0</v>
      </c>
      <c r="D21" s="7">
        <f>C21*B21*12</f>
        <v>0</v>
      </c>
      <c r="E21" s="18"/>
      <c r="F21" s="18"/>
    </row>
    <row r="22" spans="1:8" ht="15" customHeight="1">
      <c r="A22" s="25" t="s">
        <v>19</v>
      </c>
      <c r="B22" s="4">
        <v>18</v>
      </c>
      <c r="C22" s="17">
        <v>0</v>
      </c>
      <c r="D22" s="7">
        <f t="shared" si="0"/>
        <v>0</v>
      </c>
      <c r="E22" s="18"/>
      <c r="F22" s="18"/>
    </row>
    <row r="23" spans="1:8" ht="15" customHeight="1" thickBot="1">
      <c r="A23" s="13" t="s">
        <v>3</v>
      </c>
      <c r="B23" s="14"/>
      <c r="C23" s="15"/>
      <c r="D23" s="16">
        <f>SUM(D11:D22)</f>
        <v>0</v>
      </c>
    </row>
    <row r="24" spans="1:8" ht="15" customHeight="1">
      <c r="A24" s="24" t="s">
        <v>23</v>
      </c>
      <c r="B24" s="5"/>
      <c r="C24" s="5"/>
      <c r="D24" s="5"/>
      <c r="H24" s="6"/>
    </row>
    <row r="25" spans="1:8" ht="15" customHeight="1" thickBot="1">
      <c r="A25" s="5"/>
      <c r="B25" s="5"/>
      <c r="C25" s="5"/>
      <c r="D25" s="5"/>
      <c r="H25" s="6"/>
    </row>
    <row r="26" spans="1:8" ht="39" thickBot="1">
      <c r="A26" s="9" t="s">
        <v>11</v>
      </c>
      <c r="B26" s="10" t="s">
        <v>5</v>
      </c>
      <c r="C26" s="10" t="s">
        <v>10</v>
      </c>
      <c r="D26" s="10" t="s">
        <v>14</v>
      </c>
      <c r="E26" s="11" t="s">
        <v>1</v>
      </c>
      <c r="F26" s="12" t="s">
        <v>2</v>
      </c>
      <c r="H26" s="6"/>
    </row>
    <row r="27" spans="1:8" ht="15" customHeight="1">
      <c r="A27" s="8" t="s">
        <v>8</v>
      </c>
      <c r="B27" s="3">
        <v>7</v>
      </c>
      <c r="C27" s="17">
        <v>0</v>
      </c>
      <c r="D27" s="7">
        <f t="shared" ref="D27:D28" si="3">B27*C27*13</f>
        <v>0</v>
      </c>
      <c r="E27" s="18"/>
      <c r="F27" s="18"/>
      <c r="H27" s="6"/>
    </row>
    <row r="28" spans="1:8" ht="15" customHeight="1" thickBot="1">
      <c r="A28" s="8" t="s">
        <v>9</v>
      </c>
      <c r="B28" s="3">
        <v>3</v>
      </c>
      <c r="C28" s="17">
        <v>0</v>
      </c>
      <c r="D28" s="7">
        <f t="shared" si="3"/>
        <v>0</v>
      </c>
      <c r="E28" s="18"/>
      <c r="F28" s="18"/>
    </row>
    <row r="29" spans="1:8" ht="15" customHeight="1" thickBot="1">
      <c r="A29" s="19" t="s">
        <v>4</v>
      </c>
      <c r="B29" s="20"/>
      <c r="C29" s="21"/>
      <c r="D29" s="22">
        <f>SUM(D27:D28)</f>
        <v>0</v>
      </c>
    </row>
    <row r="30" spans="1:8" ht="15" customHeight="1" thickBot="1"/>
    <row r="31" spans="1:8" ht="15" customHeight="1" thickBot="1">
      <c r="A31" s="19" t="s">
        <v>15</v>
      </c>
      <c r="B31" s="20"/>
      <c r="C31" s="20"/>
      <c r="D31" s="23">
        <f>D29+D23</f>
        <v>0</v>
      </c>
    </row>
  </sheetData>
  <mergeCells count="1">
    <mergeCell ref="A6:F6"/>
  </mergeCells>
  <pageMargins left="0.51181102362204722" right="0.11811023622047245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Rooijakkers | Senzer</dc:creator>
  <cp:lastModifiedBy>Erik E. de Kroon</cp:lastModifiedBy>
  <cp:lastPrinted>2021-04-14T09:49:47Z</cp:lastPrinted>
  <dcterms:created xsi:type="dcterms:W3CDTF">2021-02-05T11:59:06Z</dcterms:created>
  <dcterms:modified xsi:type="dcterms:W3CDTF">2021-05-05T10:12:53Z</dcterms:modified>
</cp:coreProperties>
</file>