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840_provincie-utrecht_nl/Documents/Projecten/Noodstroom/"/>
    </mc:Choice>
  </mc:AlternateContent>
  <xr:revisionPtr revIDLastSave="5" documentId="13_ncr:4000b_{86D21D35-0812-4B1B-961C-B494E0ADA0EE}" xr6:coauthVersionLast="46" xr6:coauthVersionMax="46" xr10:uidLastSave="{6B7163F7-4284-4B73-85D8-2C79021D4271}"/>
  <bookViews>
    <workbookView xWindow="-108" yWindow="-108" windowWidth="23256" windowHeight="12576" xr2:uid="{00000000-000D-0000-FFFF-FFFF00000000}"/>
  </bookViews>
  <sheets>
    <sheet name="Prijzenblad noodstroom" sheetId="1" r:id="rId1"/>
  </sheets>
  <definedNames>
    <definedName name="_xlnm.Print_Area" localSheetId="0">'Prijzenblad noodstroom'!$A$1:$D$48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B7" i="1"/>
  <c r="D29" i="1"/>
  <c r="D27" i="1"/>
  <c r="C10" i="1"/>
  <c r="C9" i="1"/>
  <c r="C8" i="1"/>
  <c r="B19" i="1"/>
  <c r="D17" i="1"/>
  <c r="D18" i="1"/>
  <c r="D16" i="1"/>
  <c r="C12" i="1"/>
  <c r="C13" i="1"/>
  <c r="C11" i="1"/>
  <c r="C7" i="1" l="1"/>
  <c r="D30" i="1"/>
  <c r="D19" i="1"/>
  <c r="D22" i="1" s="1"/>
  <c r="D23" i="1" l="1"/>
  <c r="D24" i="1"/>
  <c r="D32" i="1" s="1"/>
</calcChain>
</file>

<file path=xl/sharedStrings.xml><?xml version="1.0" encoding="utf-8"?>
<sst xmlns="http://schemas.openxmlformats.org/spreadsheetml/2006/main" count="41" uniqueCount="40">
  <si>
    <t>Alle prijzen zijn ex btw</t>
  </si>
  <si>
    <t>grijze velden dienen ingevuld te worden door de Opdrachtnemer</t>
  </si>
  <si>
    <t xml:space="preserve"> </t>
  </si>
  <si>
    <t>Naam inschrijver/bedrijf:</t>
  </si>
  <si>
    <t xml:space="preserve">Naam ondertekenaar: </t>
  </si>
  <si>
    <t>Handtekening:</t>
  </si>
  <si>
    <t xml:space="preserve">Datum: </t>
  </si>
  <si>
    <t>Let op: Dit formulier als afzonderlijk toevoegen.</t>
  </si>
  <si>
    <t>Prijs onderdelen</t>
  </si>
  <si>
    <t>Totaal</t>
  </si>
  <si>
    <t xml:space="preserve">Bijlage 2 Prijzenblad </t>
  </si>
  <si>
    <t>Noodstroom voorziening Regiotram 16159</t>
  </si>
  <si>
    <t>Huurtarief totaal</t>
  </si>
  <si>
    <t>Installatiedeel 1</t>
  </si>
  <si>
    <t>Installatiedeel 2</t>
  </si>
  <si>
    <t>Installatiedeel 3</t>
  </si>
  <si>
    <t>Huur per maand</t>
  </si>
  <si>
    <t>Totaal overeenkomst</t>
  </si>
  <si>
    <t>Verlenging</t>
  </si>
  <si>
    <t>Brandstofkosten</t>
  </si>
  <si>
    <t>Diesel</t>
  </si>
  <si>
    <t>GTL</t>
  </si>
  <si>
    <t>HVO</t>
  </si>
  <si>
    <t>Liters per maand</t>
  </si>
  <si>
    <t>Standaardprijs</t>
  </si>
  <si>
    <t>Prijs per maand</t>
  </si>
  <si>
    <t>Prijs overeenkomst</t>
  </si>
  <si>
    <t>Prijs overeenkomst met 3 maanden verlenging</t>
  </si>
  <si>
    <t>Installatiedeel 4</t>
  </si>
  <si>
    <t>Installatiedeel 5</t>
  </si>
  <si>
    <t>Installatiedeel 6</t>
  </si>
  <si>
    <t>Transport plaatsen</t>
  </si>
  <si>
    <t>Installatie en start up</t>
  </si>
  <si>
    <t>Deinstallatie</t>
  </si>
  <si>
    <t>Transport retour</t>
  </si>
  <si>
    <t>Sub totaal brandstof per maand</t>
  </si>
  <si>
    <t>Subtotaal aanvoer</t>
  </si>
  <si>
    <t>Subtotaal afvoer</t>
  </si>
  <si>
    <t>Verrekenprijs totaal offerte (Overeenkomst + 3 maanden + transport)</t>
  </si>
  <si>
    <t>indien nodig regels toevoegen bij installatiedelen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</si>
</sst>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1" fillId="0" borderId="0" xfId="0" applyFont="1" applyAlignment="1">
      <alignment vertical="top"/>
    </xf>
    <xf numFmtId="0" fontId="6" fillId="0" borderId="0" xfId="0" applyFont="1" applyBorder="1" applyAlignment="1">
      <alignment vertical="top" wrapText="1"/>
    </xf>
    <xf numFmtId="0" fontId="7" fillId="2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4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4" fillId="0" borderId="0" xfId="0" applyFont="1" applyFill="1" applyBorder="1"/>
    <xf numFmtId="0" fontId="7" fillId="2" borderId="14" xfId="0" applyFont="1" applyFill="1" applyBorder="1" applyAlignment="1">
      <alignment horizontal="right"/>
    </xf>
    <xf numFmtId="164" fontId="7" fillId="2" borderId="15" xfId="0" applyNumberFormat="1" applyFont="1" applyFill="1" applyBorder="1"/>
    <xf numFmtId="164" fontId="3" fillId="0" borderId="18" xfId="0" applyNumberFormat="1" applyFont="1" applyBorder="1"/>
    <xf numFmtId="164" fontId="3" fillId="0" borderId="19" xfId="0" applyNumberFormat="1" applyFont="1" applyBorder="1"/>
    <xf numFmtId="0" fontId="3" fillId="0" borderId="20" xfId="0" applyFont="1" applyBorder="1"/>
    <xf numFmtId="164" fontId="7" fillId="2" borderId="3" xfId="0" applyNumberFormat="1" applyFont="1" applyFill="1" applyBorder="1"/>
    <xf numFmtId="164" fontId="4" fillId="0" borderId="3" xfId="0" applyNumberFormat="1" applyFont="1" applyFill="1" applyBorder="1"/>
    <xf numFmtId="1" fontId="4" fillId="0" borderId="3" xfId="0" applyNumberFormat="1" applyFont="1" applyFill="1" applyBorder="1"/>
    <xf numFmtId="164" fontId="4" fillId="0" borderId="16" xfId="0" applyNumberFormat="1" applyFont="1" applyFill="1" applyBorder="1"/>
    <xf numFmtId="1" fontId="3" fillId="0" borderId="17" xfId="0" applyNumberFormat="1" applyFont="1" applyBorder="1"/>
    <xf numFmtId="9" fontId="0" fillId="0" borderId="3" xfId="0" applyNumberFormat="1" applyFill="1" applyBorder="1"/>
    <xf numFmtId="164" fontId="0" fillId="0" borderId="3" xfId="0" applyNumberFormat="1" applyFill="1" applyBorder="1"/>
    <xf numFmtId="9" fontId="0" fillId="0" borderId="0" xfId="0" applyNumberFormat="1" applyFill="1" applyBorder="1"/>
    <xf numFmtId="164" fontId="0" fillId="0" borderId="0" xfId="0" applyNumberFormat="1" applyFill="1" applyBorder="1"/>
    <xf numFmtId="164" fontId="4" fillId="3" borderId="3" xfId="0" applyNumberFormat="1" applyFont="1" applyFill="1" applyBorder="1"/>
    <xf numFmtId="1" fontId="4" fillId="3" borderId="3" xfId="0" applyNumberFormat="1" applyFont="1" applyFill="1" applyBorder="1"/>
    <xf numFmtId="1" fontId="4" fillId="3" borderId="16" xfId="0" applyNumberFormat="1" applyFont="1" applyFill="1" applyBorder="1"/>
    <xf numFmtId="0" fontId="7" fillId="2" borderId="0" xfId="0" applyFont="1" applyFill="1"/>
    <xf numFmtId="9" fontId="5" fillId="0" borderId="0" xfId="0" applyNumberFormat="1" applyFont="1" applyFill="1" applyBorder="1"/>
    <xf numFmtId="0" fontId="3" fillId="0" borderId="0" xfId="0" applyFont="1" applyFill="1" applyBorder="1"/>
    <xf numFmtId="164" fontId="5" fillId="2" borderId="0" xfId="0" applyNumberFormat="1" applyFont="1" applyFill="1"/>
    <xf numFmtId="0" fontId="3" fillId="2" borderId="0" xfId="0" applyFont="1" applyFill="1" applyBorder="1"/>
    <xf numFmtId="0" fontId="0" fillId="2" borderId="0" xfId="0" applyFill="1"/>
    <xf numFmtId="164" fontId="5" fillId="2" borderId="3" xfId="0" applyNumberFormat="1" applyFont="1" applyFill="1" applyBorder="1"/>
    <xf numFmtId="164" fontId="5" fillId="2" borderId="0" xfId="0" applyNumberFormat="1" applyFont="1" applyFill="1" applyBorder="1"/>
    <xf numFmtId="0" fontId="0" fillId="0" borderId="0" xfId="0" applyFill="1"/>
    <xf numFmtId="164" fontId="5" fillId="0" borderId="0" xfId="0" applyNumberFormat="1" applyFont="1" applyFill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showWhiteSpace="0" view="pageLayout" zoomScale="80" zoomScaleNormal="100" zoomScaleSheetLayoutView="100" zoomScalePageLayoutView="80" workbookViewId="0">
      <selection activeCell="A29" sqref="A29"/>
    </sheetView>
  </sheetViews>
  <sheetFormatPr defaultRowHeight="14.4" x14ac:dyDescent="0.3"/>
  <cols>
    <col min="1" max="1" width="68.109375" bestFit="1" customWidth="1"/>
    <col min="2" max="4" width="22" customWidth="1"/>
  </cols>
  <sheetData>
    <row r="1" spans="1:4" ht="62.25" customHeight="1" x14ac:dyDescent="0.3">
      <c r="A1" s="2" t="s">
        <v>10</v>
      </c>
      <c r="B1" t="s">
        <v>1</v>
      </c>
    </row>
    <row r="2" spans="1:4" ht="25.5" customHeight="1" x14ac:dyDescent="0.3">
      <c r="A2" s="3" t="s">
        <v>0</v>
      </c>
      <c r="B2" t="s">
        <v>39</v>
      </c>
    </row>
    <row r="3" spans="1:4" ht="16.2" thickBot="1" x14ac:dyDescent="0.35">
      <c r="A3" s="5" t="s">
        <v>2</v>
      </c>
      <c r="B3" s="6"/>
      <c r="C3" s="6"/>
      <c r="D3" s="6"/>
    </row>
    <row r="4" spans="1:4" ht="46.5" customHeight="1" x14ac:dyDescent="0.3">
      <c r="A4" s="45" t="s">
        <v>11</v>
      </c>
      <c r="B4" s="46"/>
      <c r="C4" s="46"/>
      <c r="D4" s="46"/>
    </row>
    <row r="5" spans="1:4" ht="12" customHeight="1" x14ac:dyDescent="0.3">
      <c r="A5" s="7"/>
      <c r="B5" s="7"/>
      <c r="C5" s="7"/>
      <c r="D5" s="7"/>
    </row>
    <row r="6" spans="1:4" ht="15.6" x14ac:dyDescent="0.3">
      <c r="A6" s="4" t="s">
        <v>8</v>
      </c>
      <c r="B6" s="4" t="s">
        <v>16</v>
      </c>
      <c r="C6" s="4" t="s">
        <v>17</v>
      </c>
      <c r="D6" s="4" t="s">
        <v>18</v>
      </c>
    </row>
    <row r="7" spans="1:4" ht="15.6" x14ac:dyDescent="0.3">
      <c r="A7" s="1" t="s">
        <v>12</v>
      </c>
      <c r="B7" s="16">
        <f>SUM(B8:B13)</f>
        <v>0</v>
      </c>
      <c r="C7" s="16">
        <f>SUM(C8:C13)</f>
        <v>0</v>
      </c>
      <c r="D7" s="16">
        <f>SUM(D8:D13)</f>
        <v>0</v>
      </c>
    </row>
    <row r="8" spans="1:4" ht="15.6" x14ac:dyDescent="0.3">
      <c r="A8" s="1" t="s">
        <v>13</v>
      </c>
      <c r="B8" s="24">
        <v>0</v>
      </c>
      <c r="C8" s="16">
        <f>B8*3</f>
        <v>0</v>
      </c>
      <c r="D8" s="24">
        <v>0</v>
      </c>
    </row>
    <row r="9" spans="1:4" ht="15.6" x14ac:dyDescent="0.3">
      <c r="A9" s="1" t="s">
        <v>14</v>
      </c>
      <c r="B9" s="24">
        <v>0</v>
      </c>
      <c r="C9" s="16">
        <f t="shared" ref="C9:C10" si="0">B9*3</f>
        <v>0</v>
      </c>
      <c r="D9" s="24">
        <v>0</v>
      </c>
    </row>
    <row r="10" spans="1:4" ht="15.6" x14ac:dyDescent="0.3">
      <c r="A10" s="1" t="s">
        <v>15</v>
      </c>
      <c r="B10" s="24">
        <v>0</v>
      </c>
      <c r="C10" s="16">
        <f t="shared" si="0"/>
        <v>0</v>
      </c>
      <c r="D10" s="24">
        <v>0</v>
      </c>
    </row>
    <row r="11" spans="1:4" ht="15.6" x14ac:dyDescent="0.3">
      <c r="A11" s="1" t="s">
        <v>28</v>
      </c>
      <c r="B11" s="24">
        <v>0</v>
      </c>
      <c r="C11" s="16">
        <f>B11*3</f>
        <v>0</v>
      </c>
      <c r="D11" s="24">
        <v>0</v>
      </c>
    </row>
    <row r="12" spans="1:4" ht="15.6" x14ac:dyDescent="0.3">
      <c r="A12" s="1" t="s">
        <v>29</v>
      </c>
      <c r="B12" s="24">
        <v>0</v>
      </c>
      <c r="C12" s="16">
        <f t="shared" ref="C12:C13" si="1">B12*3</f>
        <v>0</v>
      </c>
      <c r="D12" s="24">
        <v>0</v>
      </c>
    </row>
    <row r="13" spans="1:4" ht="15.6" x14ac:dyDescent="0.3">
      <c r="A13" s="1" t="s">
        <v>30</v>
      </c>
      <c r="B13" s="24">
        <v>0</v>
      </c>
      <c r="C13" s="16">
        <f t="shared" si="1"/>
        <v>0</v>
      </c>
      <c r="D13" s="24">
        <v>0</v>
      </c>
    </row>
    <row r="14" spans="1:4" ht="15.6" x14ac:dyDescent="0.3">
      <c r="A14" s="27" t="s">
        <v>19</v>
      </c>
      <c r="B14" s="15" t="s">
        <v>23</v>
      </c>
      <c r="C14" s="15" t="s">
        <v>24</v>
      </c>
      <c r="D14" s="15"/>
    </row>
    <row r="15" spans="1:4" ht="15.6" x14ac:dyDescent="0.3">
      <c r="B15" s="17"/>
      <c r="C15" s="16"/>
      <c r="D15" s="16"/>
    </row>
    <row r="16" spans="1:4" ht="15.6" x14ac:dyDescent="0.3">
      <c r="A16" s="1" t="s">
        <v>20</v>
      </c>
      <c r="B16" s="25">
        <v>0</v>
      </c>
      <c r="C16" s="16">
        <v>1.1000000000000001</v>
      </c>
      <c r="D16" s="16">
        <f>C16*B16</f>
        <v>0</v>
      </c>
    </row>
    <row r="17" spans="1:4" ht="15.6" x14ac:dyDescent="0.3">
      <c r="A17" s="1" t="s">
        <v>21</v>
      </c>
      <c r="B17" s="25">
        <v>0</v>
      </c>
      <c r="C17" s="16">
        <v>1.25</v>
      </c>
      <c r="D17" s="16">
        <f t="shared" ref="D17:D18" si="2">C17*B17</f>
        <v>0</v>
      </c>
    </row>
    <row r="18" spans="1:4" ht="16.2" thickBot="1" x14ac:dyDescent="0.35">
      <c r="A18" s="1" t="s">
        <v>22</v>
      </c>
      <c r="B18" s="26">
        <v>0</v>
      </c>
      <c r="C18" s="18">
        <v>1.3</v>
      </c>
      <c r="D18" s="16">
        <f t="shared" si="2"/>
        <v>0</v>
      </c>
    </row>
    <row r="19" spans="1:4" ht="16.2" thickBot="1" x14ac:dyDescent="0.35">
      <c r="A19" s="14" t="s">
        <v>35</v>
      </c>
      <c r="B19" s="19">
        <f>SUM(B15:B18)</f>
        <v>0</v>
      </c>
      <c r="C19" s="12"/>
      <c r="D19" s="13">
        <f>SUM(D15:D18)</f>
        <v>0</v>
      </c>
    </row>
    <row r="20" spans="1:4" ht="15.6" x14ac:dyDescent="0.3">
      <c r="A20" s="10"/>
      <c r="B20" s="11"/>
      <c r="C20" s="11"/>
      <c r="D20" s="11"/>
    </row>
    <row r="22" spans="1:4" ht="15.6" x14ac:dyDescent="0.3">
      <c r="A22" s="9" t="s">
        <v>25</v>
      </c>
      <c r="B22" s="20"/>
      <c r="C22" s="20"/>
      <c r="D22" s="21">
        <f>B7+D19</f>
        <v>0</v>
      </c>
    </row>
    <row r="23" spans="1:4" ht="15.6" x14ac:dyDescent="0.3">
      <c r="A23" s="9" t="s">
        <v>26</v>
      </c>
      <c r="B23" s="20"/>
      <c r="C23" s="20"/>
      <c r="D23" s="21">
        <f>C7+(3*D19)</f>
        <v>0</v>
      </c>
    </row>
    <row r="24" spans="1:4" ht="15.6" x14ac:dyDescent="0.3">
      <c r="A24" s="9" t="s">
        <v>27</v>
      </c>
      <c r="B24" s="20"/>
      <c r="C24" s="20"/>
      <c r="D24" s="33">
        <f>(C7+(3*D7))+(6*D19)</f>
        <v>0</v>
      </c>
    </row>
    <row r="25" spans="1:4" ht="15.6" x14ac:dyDescent="0.3">
      <c r="A25" s="9"/>
      <c r="B25" s="22"/>
      <c r="C25" s="22"/>
      <c r="D25" s="23"/>
    </row>
    <row r="26" spans="1:4" ht="15.6" x14ac:dyDescent="0.3">
      <c r="A26" s="9" t="s">
        <v>31</v>
      </c>
      <c r="B26" s="21">
        <v>1000</v>
      </c>
      <c r="C26" s="20"/>
      <c r="D26" s="21"/>
    </row>
    <row r="27" spans="1:4" ht="15.6" x14ac:dyDescent="0.3">
      <c r="A27" s="9" t="s">
        <v>32</v>
      </c>
      <c r="B27" s="21">
        <v>7500</v>
      </c>
      <c r="C27" s="20" t="s">
        <v>36</v>
      </c>
      <c r="D27" s="21">
        <f>B27+B26</f>
        <v>8500</v>
      </c>
    </row>
    <row r="28" spans="1:4" ht="15.6" x14ac:dyDescent="0.3">
      <c r="A28" s="9" t="s">
        <v>33</v>
      </c>
      <c r="B28" s="21">
        <v>5500</v>
      </c>
      <c r="C28" s="20"/>
      <c r="D28" s="21"/>
    </row>
    <row r="29" spans="1:4" ht="15.6" x14ac:dyDescent="0.3">
      <c r="A29" s="9" t="s">
        <v>34</v>
      </c>
      <c r="B29" s="21">
        <v>1000</v>
      </c>
      <c r="C29" s="20" t="s">
        <v>37</v>
      </c>
      <c r="D29" s="21">
        <f>B28+B29</f>
        <v>6500</v>
      </c>
    </row>
    <row r="30" spans="1:4" ht="15.6" x14ac:dyDescent="0.3">
      <c r="A30" s="9"/>
      <c r="B30" s="22"/>
      <c r="C30" s="28" t="s">
        <v>9</v>
      </c>
      <c r="D30" s="34">
        <f>SUM(D26:D29)</f>
        <v>15000</v>
      </c>
    </row>
    <row r="31" spans="1:4" ht="15.6" x14ac:dyDescent="0.3">
      <c r="A31" s="9"/>
      <c r="B31" s="22"/>
      <c r="C31" s="28"/>
      <c r="D31" s="23"/>
    </row>
    <row r="32" spans="1:4" ht="15.6" x14ac:dyDescent="0.3">
      <c r="A32" s="31" t="s">
        <v>38</v>
      </c>
      <c r="B32" s="32"/>
      <c r="C32" s="32"/>
      <c r="D32" s="30">
        <f>D24+D30</f>
        <v>15000</v>
      </c>
    </row>
    <row r="33" spans="1:4" ht="16.2" thickBot="1" x14ac:dyDescent="0.35">
      <c r="A33" s="29"/>
      <c r="B33" s="35"/>
      <c r="C33" s="35"/>
      <c r="D33" s="36"/>
    </row>
    <row r="34" spans="1:4" x14ac:dyDescent="0.3">
      <c r="A34" s="43" t="s">
        <v>3</v>
      </c>
      <c r="B34" s="48" t="s">
        <v>2</v>
      </c>
      <c r="C34" s="49"/>
      <c r="D34" s="50"/>
    </row>
    <row r="35" spans="1:4" ht="15" thickBot="1" x14ac:dyDescent="0.35">
      <c r="A35" s="44"/>
      <c r="B35" s="37"/>
      <c r="C35" s="38"/>
      <c r="D35" s="39"/>
    </row>
    <row r="36" spans="1:4" x14ac:dyDescent="0.3">
      <c r="A36" s="43" t="s">
        <v>4</v>
      </c>
      <c r="B36" s="37"/>
      <c r="C36" s="38"/>
      <c r="D36" s="39"/>
    </row>
    <row r="37" spans="1:4" ht="15" thickBot="1" x14ac:dyDescent="0.35">
      <c r="A37" s="44"/>
      <c r="B37" s="37"/>
      <c r="C37" s="38"/>
      <c r="D37" s="39"/>
    </row>
    <row r="38" spans="1:4" x14ac:dyDescent="0.3">
      <c r="A38" s="43" t="s">
        <v>5</v>
      </c>
      <c r="B38" s="37"/>
      <c r="C38" s="38"/>
      <c r="D38" s="39"/>
    </row>
    <row r="39" spans="1:4" x14ac:dyDescent="0.3">
      <c r="A39" s="47"/>
      <c r="B39" s="37"/>
      <c r="C39" s="38"/>
      <c r="D39" s="39"/>
    </row>
    <row r="40" spans="1:4" ht="15" thickBot="1" x14ac:dyDescent="0.35">
      <c r="A40" s="44"/>
      <c r="B40" s="37"/>
      <c r="C40" s="38"/>
      <c r="D40" s="39"/>
    </row>
    <row r="41" spans="1:4" x14ac:dyDescent="0.3">
      <c r="A41" s="43" t="s">
        <v>6</v>
      </c>
      <c r="B41" s="37"/>
      <c r="C41" s="38"/>
      <c r="D41" s="39"/>
    </row>
    <row r="42" spans="1:4" ht="15" thickBot="1" x14ac:dyDescent="0.35">
      <c r="A42" s="44"/>
      <c r="B42" s="40"/>
      <c r="C42" s="41"/>
      <c r="D42" s="42"/>
    </row>
    <row r="44" spans="1:4" x14ac:dyDescent="0.3">
      <c r="A44" s="8" t="s">
        <v>7</v>
      </c>
      <c r="B44" s="8"/>
      <c r="C44" s="8"/>
      <c r="D44" s="8"/>
    </row>
  </sheetData>
  <mergeCells count="9">
    <mergeCell ref="B36:D37"/>
    <mergeCell ref="B38:D40"/>
    <mergeCell ref="B41:D42"/>
    <mergeCell ref="A41:A42"/>
    <mergeCell ref="A4:D4"/>
    <mergeCell ref="A34:A35"/>
    <mergeCell ref="A36:A37"/>
    <mergeCell ref="A38:A40"/>
    <mergeCell ref="B34:D35"/>
  </mergeCells>
  <phoneticPr fontId="2" type="noConversion"/>
  <pageMargins left="0.7" right="0.7" top="0.75" bottom="0.75" header="0.3" footer="0.3"/>
  <pageSetup paperSize="9" scale="53" orientation="portrait" r:id="rId1"/>
  <headerFooter>
    <oddHeader>&amp;R&amp;G</oddHeader>
    <oddFooter>&amp;CPrijzenblad PCA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noodstroom</vt:lpstr>
      <vt:lpstr>'Prijzenblad noodstroom'!Afdrukbereik</vt:lpstr>
    </vt:vector>
  </TitlesOfParts>
  <Company>Bestuur 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"Kuiper, Peter"</dc:creator>
  <cp:lastModifiedBy>Nap, Henk</cp:lastModifiedBy>
  <cp:lastPrinted>2016-05-12T09:52:11Z</cp:lastPrinted>
  <dcterms:created xsi:type="dcterms:W3CDTF">2012-08-22T11:55:24Z</dcterms:created>
  <dcterms:modified xsi:type="dcterms:W3CDTF">2021-02-19T18:18:12Z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959085468</vt:i4>
  </property>
  <property fmtid="{D5CDD505-2E9C-101B-9397-08002B2CF9AE}" pid="3" name="_NewReviewCycle">
    <vt:lpwstr/>
  </property>
  <property fmtid="{D5CDD505-2E9C-101B-9397-08002B2CF9AE}" pid="4" name="_EmailSubject">
    <vt:lpwstr>Bijlage 2 Prijzenblad.xls</vt:lpwstr>
  </property>
  <property fmtid="{D5CDD505-2E9C-101B-9397-08002B2CF9AE}" pid="5" name="_AuthorEmail">
    <vt:lpwstr>peter.kuiper@provincie-utrecht.nl</vt:lpwstr>
  </property>
  <property fmtid="{D5CDD505-2E9C-101B-9397-08002B2CF9AE}" pid="6" name="_AuthorEmailDisplayName">
    <vt:lpwstr>Kuiper, Peter</vt:lpwstr>
  </property>
  <property fmtid="{D5CDD505-2E9C-101B-9397-08002B2CF9AE}" pid="7" name="_PreviousAdHocReviewCycleID">
    <vt:i4>542509923</vt:i4>
  </property>
  <property fmtid="{D5CDD505-2E9C-101B-9397-08002B2CF9AE}" pid="8" name="_ReviewingToolsShownOnce">
    <vt:lpwstr/>
  </property>
</Properties>
</file>