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d6c43e8a38eda0/Bureaublad/EA Vloerbedekking publicatie/"/>
    </mc:Choice>
  </mc:AlternateContent>
  <xr:revisionPtr revIDLastSave="90" documentId="14_{9353BCC9-DEB0-4A34-A68F-CB6FDF908F8F}" xr6:coauthVersionLast="46" xr6:coauthVersionMax="46" xr10:uidLastSave="{D6511615-EB18-4E0A-9EB2-B64189B7E5D5}"/>
  <workbookProtection workbookAlgorithmName="SHA-512" workbookHashValue="8nUaaeY5UOSY7b3f40sCC2AXf2wLrnCo26PdLBmb2ZSWoRShlrewEmgLfaQ0UIKJxe0mrG4I/PfLh8Fw5byZfg==" workbookSaltValue="USs1ZQgmjRYlm6+kYF446w==" workbookSpinCount="100000" lockStructure="1"/>
  <bookViews>
    <workbookView xWindow="-110" yWindow="-110" windowWidth="19420" windowHeight="10420" xr2:uid="{6CC6AEF3-A401-4E3F-B438-F4F82200C7E5}"/>
  </bookViews>
  <sheets>
    <sheet name="Voorblad" sheetId="2" r:id="rId1"/>
    <sheet name="Aangeboden product" sheetId="3" r:id="rId2"/>
    <sheet name="Prijzen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6" i="1"/>
  <c r="E17" i="1"/>
  <c r="E25" i="1" l="1"/>
  <c r="E20" i="1"/>
  <c r="E15" i="1"/>
  <c r="E13" i="1"/>
  <c r="E23" i="1"/>
  <c r="E24" i="1"/>
  <c r="E22" i="1"/>
  <c r="E19" i="1"/>
  <c r="E18" i="1"/>
  <c r="E14" i="1"/>
  <c r="E11" i="1"/>
  <c r="E10" i="1"/>
  <c r="E9" i="1"/>
  <c r="E8" i="1"/>
  <c r="E29" i="1" l="1"/>
  <c r="B12" i="2" s="1"/>
</calcChain>
</file>

<file path=xl/sharedStrings.xml><?xml version="1.0" encoding="utf-8"?>
<sst xmlns="http://schemas.openxmlformats.org/spreadsheetml/2006/main" count="79" uniqueCount="53">
  <si>
    <t>EA Vloerbedekking 20.468_ Bijlage 6 Prijzenblad</t>
  </si>
  <si>
    <t>Overzicht inschrijving</t>
  </si>
  <si>
    <t>Bedrijfsnaam inschrijver</t>
  </si>
  <si>
    <t>KvK nummer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</si>
  <si>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</si>
  <si>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</si>
  <si>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</si>
  <si>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</si>
  <si>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</si>
  <si>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</si>
  <si>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</si>
  <si>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Overzicht t.b.v. beoordeling</t>
  </si>
  <si>
    <t xml:space="preserve">Fictieve inschrijfprijs totaal </t>
  </si>
  <si>
    <t>Gedaan te</t>
  </si>
  <si>
    <t>, de                                                 2021</t>
  </si>
  <si>
    <t>De inschrijver(s)/combinanten,</t>
  </si>
  <si>
    <t>A.</t>
  </si>
  <si>
    <t>(naam + handtekening)</t>
  </si>
  <si>
    <t>B</t>
  </si>
  <si>
    <t>C.</t>
  </si>
  <si>
    <t xml:space="preserve">EA Vloerbedekking 20.468_ Bijlage 6 Prijzenblad </t>
  </si>
  <si>
    <t>Aangeboden product door Inschrijver</t>
  </si>
  <si>
    <t>Naam Product</t>
  </si>
  <si>
    <t>Producent</t>
  </si>
  <si>
    <t>Tapijt tegels</t>
  </si>
  <si>
    <t>Linoleum</t>
  </si>
  <si>
    <t>PVC</t>
  </si>
  <si>
    <t>Zachte vloerbedekking van de rol tbv bekleding trappen</t>
  </si>
  <si>
    <t>Alle tarieven zijn all-in en excl btw</t>
  </si>
  <si>
    <t>Alle en alleen de witte velden in te vullen</t>
  </si>
  <si>
    <t>Omschrijving</t>
  </si>
  <si>
    <t>Eenheid</t>
  </si>
  <si>
    <t xml:space="preserve">Prijs in €      </t>
  </si>
  <si>
    <t>Aantal   *1)</t>
  </si>
  <si>
    <t>Totaalprijs</t>
  </si>
  <si>
    <t>Slopen en afvoeren bestaande vloerbedekking</t>
  </si>
  <si>
    <t>m²</t>
  </si>
  <si>
    <t>trede</t>
  </si>
  <si>
    <t>Voorbereiding</t>
  </si>
  <si>
    <t>Stofzuigen vrijgekomen ondervloer</t>
  </si>
  <si>
    <t>Primeren en egaliseren tot 2 mm</t>
  </si>
  <si>
    <t>Na droging van egalisatie schuren en stofzuigen</t>
  </si>
  <si>
    <t>Levering incl bevestigingsmateriaal en snijverlies</t>
  </si>
  <si>
    <t xml:space="preserve">Tapijttegel </t>
  </si>
  <si>
    <t>Linoleum 2 meter breed</t>
  </si>
  <si>
    <t>m</t>
  </si>
  <si>
    <t>Legkosten (arbeidskosten)</t>
  </si>
  <si>
    <t>Tapijttegel</t>
  </si>
  <si>
    <t>Uurtarief t.b.v. overige werkzaamheden</t>
  </si>
  <si>
    <t>uur</t>
  </si>
  <si>
    <t xml:space="preserve">Inschrijf prijs </t>
  </si>
  <si>
    <t>*1) Gemiddelde per jaar</t>
  </si>
  <si>
    <t>Aanhelen excl. Levering vloerbedekking ter plaatse van verwijderde tussenwand/systeemwand, zachte vloerbedekking (bijv. tapijt)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</si>
</sst>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sz val="9.5"/>
      <color theme="1"/>
      <name val="Arial"/>
      <family val="2"/>
    </font>
    <font>
      <b/>
      <sz val="9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5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7" fillId="2" borderId="0" xfId="1" applyFont="1" applyFill="1"/>
    <xf numFmtId="0" fontId="8" fillId="2" borderId="0" xfId="1" applyFont="1" applyFill="1"/>
    <xf numFmtId="0" fontId="8" fillId="0" borderId="0" xfId="1" applyFont="1" applyProtection="1">
      <protection locked="0"/>
    </xf>
    <xf numFmtId="0" fontId="9" fillId="0" borderId="0" xfId="0" applyFont="1" applyProtection="1">
      <protection locked="0"/>
    </xf>
    <xf numFmtId="4" fontId="9" fillId="2" borderId="0" xfId="0" applyNumberFormat="1" applyFont="1" applyFill="1"/>
    <xf numFmtId="0" fontId="9" fillId="2" borderId="0" xfId="0" applyFont="1" applyFill="1"/>
    <xf numFmtId="0" fontId="10" fillId="2" borderId="0" xfId="0" applyFont="1" applyFill="1"/>
    <xf numFmtId="44" fontId="5" fillId="3" borderId="0" xfId="0" applyNumberFormat="1" applyFont="1" applyFill="1"/>
    <xf numFmtId="0" fontId="8" fillId="0" borderId="19" xfId="2" applyFont="1" applyBorder="1" applyAlignment="1" applyProtection="1">
      <alignment vertical="top"/>
      <protection locked="0"/>
    </xf>
    <xf numFmtId="0" fontId="8" fillId="0" borderId="17" xfId="2" applyFont="1" applyBorder="1" applyAlignment="1" applyProtection="1">
      <alignment vertical="top"/>
      <protection locked="0"/>
    </xf>
    <xf numFmtId="0" fontId="8" fillId="0" borderId="35" xfId="2" applyFont="1" applyBorder="1" applyAlignment="1" applyProtection="1">
      <alignment horizontal="left" vertical="top"/>
      <protection locked="0"/>
    </xf>
    <xf numFmtId="0" fontId="8" fillId="2" borderId="0" xfId="2" applyFont="1" applyFill="1" applyAlignment="1">
      <alignment horizontal="right" vertical="top"/>
    </xf>
    <xf numFmtId="0" fontId="8" fillId="0" borderId="36" xfId="2" applyFont="1" applyBorder="1" applyAlignment="1" applyProtection="1">
      <alignment vertical="top"/>
      <protection locked="0"/>
    </xf>
    <xf numFmtId="0" fontId="8" fillId="0" borderId="0" xfId="2" applyFont="1" applyProtection="1">
      <protection locked="0"/>
    </xf>
    <xf numFmtId="0" fontId="8" fillId="0" borderId="37" xfId="2" applyFont="1" applyBorder="1" applyAlignment="1" applyProtection="1">
      <alignment horizontal="center"/>
      <protection locked="0"/>
    </xf>
    <xf numFmtId="0" fontId="8" fillId="2" borderId="0" xfId="2" applyFont="1" applyFill="1" applyAlignment="1">
      <alignment horizontal="center"/>
    </xf>
    <xf numFmtId="0" fontId="9" fillId="0" borderId="36" xfId="0" applyFont="1" applyBorder="1" applyProtection="1">
      <protection locked="0"/>
    </xf>
    <xf numFmtId="0" fontId="9" fillId="0" borderId="37" xfId="0" applyFont="1" applyBorder="1" applyProtection="1">
      <protection locked="0"/>
    </xf>
    <xf numFmtId="0" fontId="9" fillId="0" borderId="20" xfId="0" applyFont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38" xfId="0" applyFont="1" applyBorder="1" applyProtection="1">
      <protection locked="0"/>
    </xf>
    <xf numFmtId="0" fontId="4" fillId="4" borderId="0" xfId="0" applyFont="1" applyFill="1"/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1" fillId="4" borderId="39" xfId="0" applyFont="1" applyFill="1" applyBorder="1"/>
    <xf numFmtId="0" fontId="1" fillId="4" borderId="40" xfId="0" applyFont="1" applyFill="1" applyBorder="1"/>
    <xf numFmtId="0" fontId="1" fillId="4" borderId="41" xfId="0" applyFont="1" applyFill="1" applyBorder="1"/>
    <xf numFmtId="0" fontId="1" fillId="4" borderId="41" xfId="0" applyFont="1" applyFill="1" applyBorder="1" applyAlignment="1">
      <alignment horizontal="center"/>
    </xf>
    <xf numFmtId="0" fontId="1" fillId="4" borderId="42" xfId="0" applyFont="1" applyFill="1" applyBorder="1"/>
    <xf numFmtId="0" fontId="1" fillId="4" borderId="20" xfId="0" applyFont="1" applyFill="1" applyBorder="1"/>
    <xf numFmtId="0" fontId="0" fillId="4" borderId="18" xfId="0" applyFill="1" applyBorder="1"/>
    <xf numFmtId="0" fontId="0" fillId="4" borderId="18" xfId="0" applyFill="1" applyBorder="1" applyAlignment="1">
      <alignment horizontal="center"/>
    </xf>
    <xf numFmtId="0" fontId="0" fillId="4" borderId="3" xfId="0" applyFill="1" applyBorder="1"/>
    <xf numFmtId="44" fontId="0" fillId="4" borderId="4" xfId="0" applyNumberFormat="1" applyFill="1" applyBorder="1"/>
    <xf numFmtId="1" fontId="0" fillId="4" borderId="4" xfId="0" applyNumberFormat="1" applyFill="1" applyBorder="1" applyAlignment="1">
      <alignment horizontal="center"/>
    </xf>
    <xf numFmtId="44" fontId="0" fillId="4" borderId="5" xfId="0" applyNumberFormat="1" applyFill="1" applyBorder="1"/>
    <xf numFmtId="0" fontId="0" fillId="4" borderId="6" xfId="0" applyFill="1" applyBorder="1"/>
    <xf numFmtId="44" fontId="0" fillId="4" borderId="7" xfId="0" applyNumberFormat="1" applyFill="1" applyBorder="1"/>
    <xf numFmtId="1" fontId="0" fillId="4" borderId="7" xfId="0" applyNumberFormat="1" applyFill="1" applyBorder="1" applyAlignment="1">
      <alignment horizontal="center"/>
    </xf>
    <xf numFmtId="44" fontId="0" fillId="4" borderId="8" xfId="0" applyNumberFormat="1" applyFill="1" applyBorder="1"/>
    <xf numFmtId="0" fontId="0" fillId="4" borderId="9" xfId="0" applyFill="1" applyBorder="1"/>
    <xf numFmtId="44" fontId="0" fillId="4" borderId="10" xfId="0" applyNumberFormat="1" applyFill="1" applyBorder="1"/>
    <xf numFmtId="1" fontId="0" fillId="4" borderId="10" xfId="0" applyNumberFormat="1" applyFill="1" applyBorder="1" applyAlignment="1">
      <alignment horizontal="center"/>
    </xf>
    <xf numFmtId="44" fontId="0" fillId="4" borderId="11" xfId="0" applyNumberFormat="1" applyFill="1" applyBorder="1"/>
    <xf numFmtId="0" fontId="1" fillId="4" borderId="19" xfId="0" applyFont="1" applyFill="1" applyBorder="1"/>
    <xf numFmtId="0" fontId="0" fillId="4" borderId="17" xfId="0" applyFill="1" applyBorder="1"/>
    <xf numFmtId="0" fontId="0" fillId="4" borderId="17" xfId="0" applyFill="1" applyBorder="1" applyAlignment="1">
      <alignment horizontal="center"/>
    </xf>
    <xf numFmtId="0" fontId="0" fillId="4" borderId="21" xfId="0" applyFill="1" applyBorder="1"/>
    <xf numFmtId="44" fontId="0" fillId="4" borderId="22" xfId="0" applyNumberFormat="1" applyFill="1" applyBorder="1"/>
    <xf numFmtId="0" fontId="0" fillId="4" borderId="23" xfId="0" applyFill="1" applyBorder="1" applyAlignment="1">
      <alignment horizontal="center"/>
    </xf>
    <xf numFmtId="44" fontId="0" fillId="4" borderId="12" xfId="0" applyNumberFormat="1" applyFill="1" applyBorder="1"/>
    <xf numFmtId="0" fontId="0" fillId="4" borderId="7" xfId="0" applyFill="1" applyBorder="1" applyAlignment="1">
      <alignment horizontal="center"/>
    </xf>
    <xf numFmtId="0" fontId="0" fillId="4" borderId="24" xfId="0" applyFill="1" applyBorder="1"/>
    <xf numFmtId="44" fontId="0" fillId="4" borderId="25" xfId="0" applyNumberFormat="1" applyFill="1" applyBorder="1"/>
    <xf numFmtId="0" fontId="0" fillId="4" borderId="25" xfId="0" applyFill="1" applyBorder="1" applyAlignment="1">
      <alignment horizontal="center"/>
    </xf>
    <xf numFmtId="44" fontId="0" fillId="4" borderId="26" xfId="0" applyNumberFormat="1" applyFill="1" applyBorder="1"/>
    <xf numFmtId="44" fontId="0" fillId="4" borderId="18" xfId="0" applyNumberFormat="1" applyFill="1" applyBorder="1"/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1" fillId="4" borderId="1" xfId="0" applyFont="1" applyFill="1" applyBorder="1"/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vertical="top" wrapText="1"/>
    </xf>
    <xf numFmtId="44" fontId="0" fillId="4" borderId="7" xfId="0" applyNumberFormat="1" applyFill="1" applyBorder="1" applyAlignment="1">
      <alignment vertical="top"/>
    </xf>
    <xf numFmtId="0" fontId="0" fillId="4" borderId="7" xfId="0" applyFill="1" applyBorder="1" applyAlignment="1">
      <alignment horizontal="center" vertical="top"/>
    </xf>
    <xf numFmtId="44" fontId="0" fillId="4" borderId="8" xfId="0" applyNumberFormat="1" applyFill="1" applyBorder="1" applyAlignment="1">
      <alignment vertical="top"/>
    </xf>
    <xf numFmtId="0" fontId="0" fillId="4" borderId="13" xfId="0" applyFill="1" applyBorder="1"/>
    <xf numFmtId="44" fontId="0" fillId="4" borderId="15" xfId="0" applyNumberFormat="1" applyFill="1" applyBorder="1"/>
    <xf numFmtId="0" fontId="0" fillId="4" borderId="15" xfId="0" applyFill="1" applyBorder="1" applyAlignment="1">
      <alignment horizontal="center"/>
    </xf>
    <xf numFmtId="44" fontId="0" fillId="4" borderId="16" xfId="0" applyNumberFormat="1" applyFill="1" applyBorder="1"/>
    <xf numFmtId="44" fontId="0" fillId="5" borderId="4" xfId="0" applyNumberFormat="1" applyFill="1" applyBorder="1" applyProtection="1">
      <protection locked="0"/>
    </xf>
    <xf numFmtId="44" fontId="0" fillId="5" borderId="7" xfId="0" applyNumberFormat="1" applyFill="1" applyBorder="1" applyProtection="1">
      <protection locked="0"/>
    </xf>
    <xf numFmtId="44" fontId="0" fillId="5" borderId="23" xfId="0" applyNumberFormat="1" applyFill="1" applyBorder="1" applyProtection="1">
      <protection locked="0"/>
    </xf>
    <xf numFmtId="44" fontId="0" fillId="5" borderId="25" xfId="0" applyNumberFormat="1" applyFill="1" applyBorder="1" applyProtection="1">
      <protection locked="0"/>
    </xf>
    <xf numFmtId="44" fontId="0" fillId="5" borderId="15" xfId="0" applyNumberFormat="1" applyFill="1" applyBorder="1" applyProtection="1">
      <protection locked="0"/>
    </xf>
    <xf numFmtId="0" fontId="0" fillId="6" borderId="0" xfId="0" applyFill="1"/>
    <xf numFmtId="0" fontId="1" fillId="4" borderId="43" xfId="0" applyFont="1" applyFill="1" applyBorder="1"/>
    <xf numFmtId="0" fontId="0" fillId="4" borderId="43" xfId="0" applyFill="1" applyBorder="1"/>
    <xf numFmtId="0" fontId="1" fillId="6" borderId="43" xfId="0" applyFont="1" applyFill="1" applyBorder="1"/>
    <xf numFmtId="0" fontId="0" fillId="5" borderId="43" xfId="0" applyFill="1" applyBorder="1"/>
    <xf numFmtId="0" fontId="4" fillId="6" borderId="0" xfId="0" applyFont="1" applyFill="1"/>
    <xf numFmtId="0" fontId="0" fillId="5" borderId="44" xfId="0" applyFill="1" applyBorder="1"/>
    <xf numFmtId="0" fontId="0" fillId="4" borderId="45" xfId="0" applyFill="1" applyBorder="1"/>
    <xf numFmtId="44" fontId="0" fillId="7" borderId="4" xfId="0" applyNumberFormat="1" applyFill="1" applyBorder="1" applyProtection="1">
      <protection locked="0"/>
    </xf>
    <xf numFmtId="44" fontId="0" fillId="7" borderId="7" xfId="0" applyNumberFormat="1" applyFill="1" applyBorder="1" applyProtection="1">
      <protection locked="0"/>
    </xf>
    <xf numFmtId="44" fontId="0" fillId="7" borderId="10" xfId="0" applyNumberFormat="1" applyFill="1" applyBorder="1" applyProtection="1">
      <protection locked="0"/>
    </xf>
    <xf numFmtId="0" fontId="8" fillId="0" borderId="27" xfId="1" applyFont="1" applyBorder="1" applyAlignment="1" applyProtection="1">
      <alignment horizontal="left" vertical="top"/>
      <protection locked="0"/>
    </xf>
    <xf numFmtId="0" fontId="8" fillId="0" borderId="28" xfId="1" applyFont="1" applyBorder="1" applyAlignment="1" applyProtection="1">
      <alignment horizontal="left" vertical="top"/>
      <protection locked="0"/>
    </xf>
    <xf numFmtId="0" fontId="8" fillId="0" borderId="29" xfId="1" applyFont="1" applyBorder="1" applyAlignment="1" applyProtection="1">
      <alignment horizontal="left" vertical="top"/>
      <protection locked="0"/>
    </xf>
    <xf numFmtId="0" fontId="8" fillId="0" borderId="30" xfId="1" applyFont="1" applyBorder="1" applyAlignment="1" applyProtection="1">
      <alignment horizontal="left" vertical="top"/>
      <protection locked="0"/>
    </xf>
    <xf numFmtId="0" fontId="8" fillId="0" borderId="0" xfId="1" applyFont="1" applyAlignment="1" applyProtection="1">
      <alignment horizontal="left" vertical="top"/>
      <protection locked="0"/>
    </xf>
    <xf numFmtId="0" fontId="8" fillId="0" borderId="31" xfId="1" applyFont="1" applyBorder="1" applyAlignment="1" applyProtection="1">
      <alignment horizontal="left" vertical="top"/>
      <protection locked="0"/>
    </xf>
    <xf numFmtId="0" fontId="8" fillId="0" borderId="32" xfId="1" applyFont="1" applyBorder="1" applyAlignment="1" applyProtection="1">
      <alignment horizontal="left" vertical="top"/>
      <protection locked="0"/>
    </xf>
    <xf numFmtId="0" fontId="8" fillId="0" borderId="33" xfId="1" applyFont="1" applyBorder="1" applyAlignment="1" applyProtection="1">
      <alignment horizontal="left" vertical="top"/>
      <protection locked="0"/>
    </xf>
    <xf numFmtId="0" fontId="8" fillId="0" borderId="34" xfId="1" applyFont="1" applyBorder="1" applyAlignment="1" applyProtection="1">
      <alignment horizontal="left" vertical="top"/>
      <protection locked="0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44" fontId="0" fillId="7" borderId="0" xfId="0" applyNumberFormat="1" applyFill="1" applyBorder="1" applyProtection="1">
      <protection locked="0"/>
    </xf>
  </cellXfs>
  <cellStyles count="3">
    <cellStyle name="Standaard" xfId="0" builtinId="0"/>
    <cellStyle name="Standaard 2 2" xfId="1" xr:uid="{CA4E7DB0-21F0-4987-BFB9-DB04DC01080D}"/>
    <cellStyle name="Standaard 3" xfId="2" xr:uid="{4F2D9C09-9DDD-43BF-9942-38E578D72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7F3EF-2631-460C-8AE2-9A81FDDC191F}">
  <dimension ref="A1:G29"/>
  <sheetViews>
    <sheetView tabSelected="1" topLeftCell="A2" workbookViewId="0">
      <selection activeCell="G4" sqref="G4"/>
    </sheetView>
  </sheetViews>
  <sheetFormatPr defaultColWidth="10" defaultRowHeight="11.5" x14ac:dyDescent="0.25"/>
  <cols>
    <col min="1" max="1" width="39.26953125" style="2" bestFit="1" customWidth="1"/>
    <col min="2" max="2" width="11.54296875" style="2" bestFit="1" customWidth="1"/>
    <col min="3" max="3" width="40.1796875" style="2" bestFit="1" customWidth="1"/>
    <col min="4" max="5" width="9.1796875" style="2"/>
    <col min="6" max="6" width="22.453125" style="2" bestFit="1" customWidth="1"/>
    <col min="7" max="7" width="23.54296875" style="2" customWidth="1"/>
    <col min="8" max="16384" width="10" style="2"/>
  </cols>
  <sheetData>
    <row r="1" spans="1:7" ht="19" x14ac:dyDescent="0.4">
      <c r="A1" s="1" t="s">
        <v>0</v>
      </c>
    </row>
    <row r="3" spans="1:7" ht="12" x14ac:dyDescent="0.25">
      <c r="A3" s="3" t="s">
        <v>1</v>
      </c>
      <c r="B3" s="4"/>
      <c r="C3" s="4"/>
      <c r="D3" s="4"/>
      <c r="E3" s="4"/>
      <c r="F3" s="4"/>
      <c r="G3" s="4"/>
    </row>
    <row r="4" spans="1:7" ht="12" x14ac:dyDescent="0.25">
      <c r="A4" s="4" t="s">
        <v>2</v>
      </c>
      <c r="B4" s="92"/>
      <c r="C4" s="93"/>
      <c r="D4" s="94"/>
      <c r="E4" s="4"/>
      <c r="F4" s="4" t="s">
        <v>3</v>
      </c>
      <c r="G4" s="5"/>
    </row>
    <row r="5" spans="1:7" ht="12" x14ac:dyDescent="0.25">
      <c r="A5" s="4" t="s">
        <v>4</v>
      </c>
      <c r="B5" s="95"/>
      <c r="C5" s="96"/>
      <c r="D5" s="97"/>
      <c r="E5" s="4"/>
      <c r="F5" s="4" t="s">
        <v>5</v>
      </c>
      <c r="G5" s="5"/>
    </row>
    <row r="6" spans="1:7" ht="12" x14ac:dyDescent="0.25">
      <c r="A6" s="4" t="s">
        <v>6</v>
      </c>
      <c r="B6" s="95"/>
      <c r="C6" s="96"/>
      <c r="D6" s="97"/>
      <c r="E6" s="4"/>
      <c r="F6" s="4" t="s">
        <v>7</v>
      </c>
      <c r="G6" s="5"/>
    </row>
    <row r="7" spans="1:7" ht="12" x14ac:dyDescent="0.25">
      <c r="A7" s="4" t="s">
        <v>8</v>
      </c>
      <c r="B7" s="95"/>
      <c r="C7" s="96"/>
      <c r="D7" s="97"/>
      <c r="E7" s="4"/>
      <c r="F7" s="4" t="s">
        <v>9</v>
      </c>
      <c r="G7" s="6"/>
    </row>
    <row r="8" spans="1:7" ht="12" x14ac:dyDescent="0.25">
      <c r="A8" s="4" t="s">
        <v>10</v>
      </c>
      <c r="B8" s="98"/>
      <c r="C8" s="99"/>
      <c r="D8" s="100"/>
      <c r="E8" s="4"/>
      <c r="F8" s="4"/>
      <c r="G8" s="4"/>
    </row>
    <row r="9" spans="1:7" ht="12" x14ac:dyDescent="0.25">
      <c r="A9" s="4"/>
      <c r="B9" s="4"/>
      <c r="C9" s="4"/>
      <c r="D9" s="4"/>
      <c r="E9" s="4"/>
      <c r="F9" s="4"/>
      <c r="G9" s="4"/>
    </row>
    <row r="10" spans="1:7" ht="12" x14ac:dyDescent="0.25">
      <c r="A10" s="7"/>
      <c r="B10" s="8"/>
      <c r="C10" s="8"/>
      <c r="D10" s="8"/>
      <c r="E10" s="8"/>
      <c r="F10" s="8"/>
      <c r="G10" s="8"/>
    </row>
    <row r="11" spans="1:7" ht="12" x14ac:dyDescent="0.25">
      <c r="A11" s="9" t="s">
        <v>11</v>
      </c>
      <c r="B11" s="8"/>
      <c r="C11" s="8"/>
      <c r="D11" s="8"/>
      <c r="E11" s="8"/>
      <c r="F11" s="8"/>
      <c r="G11" s="8"/>
    </row>
    <row r="12" spans="1:7" ht="12" x14ac:dyDescent="0.25">
      <c r="A12" s="2" t="s">
        <v>12</v>
      </c>
      <c r="B12" s="10">
        <f>Prijzen!E29</f>
        <v>0</v>
      </c>
      <c r="C12" s="8"/>
      <c r="D12" s="8"/>
      <c r="E12" s="8"/>
      <c r="F12" s="8"/>
      <c r="G12" s="8"/>
    </row>
    <row r="13" spans="1:7" ht="12" x14ac:dyDescent="0.25">
      <c r="A13" s="8"/>
      <c r="B13" s="8"/>
      <c r="C13" s="8"/>
      <c r="D13" s="8"/>
      <c r="E13" s="8"/>
      <c r="F13" s="8"/>
      <c r="G13" s="8"/>
    </row>
    <row r="14" spans="1:7" ht="12" x14ac:dyDescent="0.25">
      <c r="A14" s="11" t="s">
        <v>13</v>
      </c>
      <c r="B14" s="12"/>
      <c r="C14" s="13" t="s">
        <v>14</v>
      </c>
      <c r="D14" s="14"/>
      <c r="E14" s="14"/>
      <c r="F14" s="8"/>
      <c r="G14" s="8"/>
    </row>
    <row r="15" spans="1:7" ht="12" x14ac:dyDescent="0.25">
      <c r="A15" s="15"/>
      <c r="B15" s="16"/>
      <c r="C15" s="17"/>
      <c r="D15" s="18"/>
      <c r="E15" s="18"/>
      <c r="F15" s="8"/>
      <c r="G15" s="8"/>
    </row>
    <row r="16" spans="1:7" ht="12" x14ac:dyDescent="0.25">
      <c r="A16" s="15" t="s">
        <v>15</v>
      </c>
      <c r="B16" s="16"/>
      <c r="C16" s="17"/>
      <c r="D16" s="18"/>
      <c r="E16" s="18"/>
      <c r="F16" s="8"/>
      <c r="G16" s="8"/>
    </row>
    <row r="17" spans="1:7" ht="12" x14ac:dyDescent="0.25">
      <c r="A17" s="15"/>
      <c r="B17" s="16"/>
      <c r="C17" s="17"/>
      <c r="D17" s="18"/>
      <c r="E17" s="18"/>
      <c r="F17" s="8"/>
      <c r="G17" s="8"/>
    </row>
    <row r="18" spans="1:7" ht="12" x14ac:dyDescent="0.25">
      <c r="A18" s="15" t="s">
        <v>16</v>
      </c>
      <c r="B18" s="16"/>
      <c r="C18" s="17" t="s">
        <v>17</v>
      </c>
      <c r="D18" s="18"/>
      <c r="E18" s="18"/>
      <c r="F18" s="8"/>
      <c r="G18" s="8"/>
    </row>
    <row r="19" spans="1:7" ht="12" x14ac:dyDescent="0.25">
      <c r="A19" s="15"/>
      <c r="B19" s="16"/>
      <c r="C19" s="17"/>
      <c r="D19" s="18"/>
      <c r="E19" s="18"/>
      <c r="F19" s="8"/>
      <c r="G19" s="8"/>
    </row>
    <row r="20" spans="1:7" ht="12" x14ac:dyDescent="0.25">
      <c r="A20" s="15"/>
      <c r="B20" s="16"/>
      <c r="C20" s="17"/>
      <c r="D20" s="18"/>
      <c r="E20" s="18"/>
      <c r="F20" s="8"/>
      <c r="G20" s="8"/>
    </row>
    <row r="21" spans="1:7" ht="12" x14ac:dyDescent="0.25">
      <c r="A21" s="15"/>
      <c r="B21" s="16"/>
      <c r="C21" s="17"/>
      <c r="D21" s="18"/>
      <c r="E21" s="18"/>
      <c r="F21" s="8"/>
      <c r="G21" s="8"/>
    </row>
    <row r="22" spans="1:7" ht="12" x14ac:dyDescent="0.25">
      <c r="A22" s="15" t="s">
        <v>18</v>
      </c>
      <c r="B22" s="16"/>
      <c r="C22" s="17" t="s">
        <v>17</v>
      </c>
      <c r="D22" s="18"/>
      <c r="E22" s="18"/>
      <c r="F22" s="8"/>
      <c r="G22" s="8"/>
    </row>
    <row r="23" spans="1:7" ht="12" x14ac:dyDescent="0.25">
      <c r="A23" s="15"/>
      <c r="B23" s="16"/>
      <c r="C23" s="17"/>
      <c r="D23" s="18"/>
      <c r="E23" s="18"/>
      <c r="F23" s="8"/>
      <c r="G23" s="8"/>
    </row>
    <row r="24" spans="1:7" ht="12" x14ac:dyDescent="0.25">
      <c r="A24" s="15"/>
      <c r="B24" s="16"/>
      <c r="C24" s="17"/>
      <c r="D24" s="18"/>
      <c r="E24" s="18"/>
      <c r="F24" s="8"/>
      <c r="G24" s="8"/>
    </row>
    <row r="25" spans="1:7" ht="12" x14ac:dyDescent="0.25">
      <c r="A25" s="15"/>
      <c r="B25" s="16"/>
      <c r="C25" s="17"/>
      <c r="D25" s="18"/>
      <c r="E25" s="18"/>
      <c r="F25" s="8"/>
      <c r="G25" s="8"/>
    </row>
    <row r="26" spans="1:7" ht="12" x14ac:dyDescent="0.25">
      <c r="A26" s="15" t="s">
        <v>19</v>
      </c>
      <c r="B26" s="16"/>
      <c r="C26" s="17" t="s">
        <v>17</v>
      </c>
      <c r="D26" s="18"/>
      <c r="E26" s="18"/>
      <c r="F26" s="8"/>
      <c r="G26" s="8"/>
    </row>
    <row r="27" spans="1:7" ht="12" x14ac:dyDescent="0.25">
      <c r="A27" s="15"/>
      <c r="B27" s="16"/>
      <c r="C27" s="17"/>
      <c r="D27" s="18"/>
      <c r="E27" s="18"/>
      <c r="F27" s="8"/>
      <c r="G27" s="8"/>
    </row>
    <row r="28" spans="1:7" ht="12" x14ac:dyDescent="0.25">
      <c r="A28" s="19"/>
      <c r="B28" s="6"/>
      <c r="C28" s="20"/>
      <c r="D28" s="8"/>
      <c r="E28" s="8"/>
      <c r="F28" s="8"/>
      <c r="G28" s="8"/>
    </row>
    <row r="29" spans="1:7" ht="12" x14ac:dyDescent="0.25">
      <c r="A29" s="21"/>
      <c r="B29" s="22"/>
      <c r="C29" s="23"/>
      <c r="D29" s="8"/>
      <c r="E29" s="8"/>
      <c r="F29" s="8"/>
      <c r="G29" s="8"/>
    </row>
  </sheetData>
  <sheetProtection algorithmName="SHA-512" hashValue="aZqWh3edMrHcJRqkx8NS7oL0i4DEf/V5CIUkDmmY+BEeZhN++sL1OOIzzcNEEHMQr2RzFVpmSjEH5RnV+L/t6w==" saltValue="Wq7bI3sx00qm71g5b6ZTlw==" spinCount="100000" sheet="1" objects="1" scenarios="1"/>
  <protectedRanges>
    <protectedRange algorithmName="SHA-512" hashValue="CeRQJ6y3NbKrlmRvXJ0nedepK4jwJwtufef4+YhFRg4rZNm+iSnL5POIS9XFfWhIpaM+Kd7HjrOoWbZYShK7TQ==" saltValue="1st38pQLga3zdumHhJTnoA==" spinCount="100000" sqref="B4:D8 G4:G7 A14:C29" name="Voorbald"/>
  </protectedRanges>
  <mergeCells count="5">
    <mergeCell ref="B4:D4"/>
    <mergeCell ref="B5:D5"/>
    <mergeCell ref="B6:D6"/>
    <mergeCell ref="B7:D7"/>
    <mergeCell ref="B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946D2-FEDA-481F-90DD-066683259136}">
  <dimension ref="A1:C8"/>
  <sheetViews>
    <sheetView workbookViewId="0">
      <selection activeCell="A20" sqref="A20"/>
    </sheetView>
  </sheetViews>
  <sheetFormatPr defaultColWidth="9.1796875" defaultRowHeight="14.5" x14ac:dyDescent="0.35"/>
  <cols>
    <col min="1" max="1" width="50.1796875" style="81" customWidth="1"/>
    <col min="2" max="2" width="49" style="81" customWidth="1"/>
    <col min="3" max="3" width="56.54296875" style="81" customWidth="1"/>
    <col min="4" max="16384" width="9.1796875" style="81"/>
  </cols>
  <sheetData>
    <row r="1" spans="1:3" ht="19" x14ac:dyDescent="0.4">
      <c r="A1" s="86" t="s">
        <v>20</v>
      </c>
    </row>
    <row r="4" spans="1:3" x14ac:dyDescent="0.35">
      <c r="A4" s="82" t="s">
        <v>21</v>
      </c>
      <c r="B4" s="84" t="s">
        <v>22</v>
      </c>
      <c r="C4" s="84" t="s">
        <v>23</v>
      </c>
    </row>
    <row r="5" spans="1:3" x14ac:dyDescent="0.35">
      <c r="A5" s="83" t="s">
        <v>24</v>
      </c>
      <c r="B5" s="85"/>
      <c r="C5" s="85"/>
    </row>
    <row r="6" spans="1:3" x14ac:dyDescent="0.35">
      <c r="A6" s="83" t="s">
        <v>25</v>
      </c>
      <c r="B6" s="85"/>
      <c r="C6" s="85"/>
    </row>
    <row r="7" spans="1:3" x14ac:dyDescent="0.35">
      <c r="A7" s="88" t="s">
        <v>26</v>
      </c>
      <c r="B7" s="85"/>
      <c r="C7" s="85"/>
    </row>
    <row r="8" spans="1:3" x14ac:dyDescent="0.35">
      <c r="A8" s="83" t="s">
        <v>27</v>
      </c>
      <c r="B8" s="87"/>
      <c r="C8" s="85"/>
    </row>
  </sheetData>
  <sheetProtection algorithmName="SHA-512" hashValue="56SCm+ga++u5Ld2zCLJseQuGnaHRC0F1SDMP+pr4a6DDaqr8exDiWRDq1WvrCnnvd7+0B+79gtQ3ywPPat0bYQ==" saltValue="+ZNW/8XuuHPDSDxaZnymNQ==" spinCount="100000" sheet="1" objects="1" scenarios="1"/>
  <protectedRanges>
    <protectedRange algorithmName="SHA-512" hashValue="iAEE9wmSmEw7QgCuy+Xre6+CzLlOEMoTfOtGl7TqYOSAHjQbT6mw23CYAHQe0f2HRSIKHTgC/NV6kTa5d0WAEw==" saltValue="HKAF0ndRI3PYwkYWaaF0Aw==" spinCount="100000" sqref="B5:C8" name="Product"/>
  </protectedRange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9B32-A273-4CDB-8987-3CE8ECA740A9}">
  <dimension ref="A1:E33"/>
  <sheetViews>
    <sheetView topLeftCell="A5" workbookViewId="0">
      <selection activeCell="C8" sqref="C8"/>
    </sheetView>
  </sheetViews>
  <sheetFormatPr defaultColWidth="9.1796875" defaultRowHeight="14.5" x14ac:dyDescent="0.35"/>
  <cols>
    <col min="1" max="1" width="66.1796875" style="27" customWidth="1"/>
    <col min="2" max="2" width="20.7265625" style="27" customWidth="1"/>
    <col min="3" max="3" width="27" style="27" customWidth="1"/>
    <col min="4" max="4" width="20.7265625" style="27" customWidth="1"/>
    <col min="5" max="5" width="28.453125" style="27" customWidth="1"/>
    <col min="6" max="16384" width="9.1796875" style="27"/>
  </cols>
  <sheetData>
    <row r="1" spans="1:5" ht="19" x14ac:dyDescent="0.4">
      <c r="A1" s="24" t="s">
        <v>20</v>
      </c>
      <c r="B1" s="25"/>
      <c r="C1" s="26"/>
    </row>
    <row r="2" spans="1:5" x14ac:dyDescent="0.35">
      <c r="A2" s="28"/>
      <c r="B2" s="28"/>
    </row>
    <row r="3" spans="1:5" x14ac:dyDescent="0.35">
      <c r="A3" s="28" t="s">
        <v>28</v>
      </c>
      <c r="B3" s="28"/>
      <c r="C3" s="28"/>
      <c r="D3" s="28"/>
      <c r="E3" s="28"/>
    </row>
    <row r="4" spans="1:5" x14ac:dyDescent="0.35">
      <c r="A4" s="27" t="s">
        <v>29</v>
      </c>
    </row>
    <row r="5" spans="1:5" x14ac:dyDescent="0.35">
      <c r="C5" s="26"/>
    </row>
    <row r="6" spans="1:5" x14ac:dyDescent="0.35">
      <c r="A6" s="29" t="s">
        <v>30</v>
      </c>
      <c r="B6" s="30" t="s">
        <v>31</v>
      </c>
      <c r="C6" s="31" t="s">
        <v>32</v>
      </c>
      <c r="D6" s="32" t="s">
        <v>33</v>
      </c>
      <c r="E6" s="33" t="s">
        <v>34</v>
      </c>
    </row>
    <row r="7" spans="1:5" x14ac:dyDescent="0.35">
      <c r="A7" s="34" t="s">
        <v>35</v>
      </c>
      <c r="B7" s="35"/>
      <c r="C7" s="35"/>
      <c r="D7" s="36"/>
      <c r="E7" s="35"/>
    </row>
    <row r="8" spans="1:5" x14ac:dyDescent="0.35">
      <c r="A8" s="37" t="s">
        <v>24</v>
      </c>
      <c r="B8" s="38" t="s">
        <v>36</v>
      </c>
      <c r="C8" s="89"/>
      <c r="D8" s="39">
        <v>2000</v>
      </c>
      <c r="E8" s="40">
        <f>C8*D8</f>
        <v>0</v>
      </c>
    </row>
    <row r="9" spans="1:5" x14ac:dyDescent="0.35">
      <c r="A9" s="41" t="s">
        <v>25</v>
      </c>
      <c r="B9" s="42" t="s">
        <v>36</v>
      </c>
      <c r="C9" s="90"/>
      <c r="D9" s="43">
        <v>400</v>
      </c>
      <c r="E9" s="44">
        <f>C9*D9</f>
        <v>0</v>
      </c>
    </row>
    <row r="10" spans="1:5" x14ac:dyDescent="0.35">
      <c r="A10" s="45" t="s">
        <v>26</v>
      </c>
      <c r="B10" s="46" t="s">
        <v>36</v>
      </c>
      <c r="C10" s="91"/>
      <c r="D10" s="47">
        <v>800</v>
      </c>
      <c r="E10" s="48">
        <f>C10*D10</f>
        <v>0</v>
      </c>
    </row>
    <row r="11" spans="1:5" x14ac:dyDescent="0.35">
      <c r="A11" s="45" t="s">
        <v>27</v>
      </c>
      <c r="B11" s="46" t="s">
        <v>37</v>
      </c>
      <c r="C11" s="91"/>
      <c r="D11" s="47">
        <v>150</v>
      </c>
      <c r="E11" s="48">
        <f>C11*D11</f>
        <v>0</v>
      </c>
    </row>
    <row r="12" spans="1:5" ht="15" thickBot="1" x14ac:dyDescent="0.4">
      <c r="A12" s="49" t="s">
        <v>38</v>
      </c>
      <c r="B12" s="50"/>
      <c r="C12" s="50"/>
      <c r="D12" s="51"/>
      <c r="E12" s="50"/>
    </row>
    <row r="13" spans="1:5" x14ac:dyDescent="0.35">
      <c r="A13" s="52" t="s">
        <v>39</v>
      </c>
      <c r="B13" s="53" t="s">
        <v>36</v>
      </c>
      <c r="C13" s="78"/>
      <c r="D13" s="54">
        <v>500</v>
      </c>
      <c r="E13" s="55">
        <f>C13*D13</f>
        <v>0</v>
      </c>
    </row>
    <row r="14" spans="1:5" x14ac:dyDescent="0.35">
      <c r="A14" s="41" t="s">
        <v>40</v>
      </c>
      <c r="B14" s="42" t="s">
        <v>36</v>
      </c>
      <c r="C14" s="77"/>
      <c r="D14" s="56">
        <v>500</v>
      </c>
      <c r="E14" s="44">
        <f>C14*D14</f>
        <v>0</v>
      </c>
    </row>
    <row r="15" spans="1:5" ht="15" thickBot="1" x14ac:dyDescent="0.4">
      <c r="A15" s="57" t="s">
        <v>41</v>
      </c>
      <c r="B15" s="58" t="s">
        <v>36</v>
      </c>
      <c r="C15" s="79"/>
      <c r="D15" s="59">
        <v>500</v>
      </c>
      <c r="E15" s="60">
        <f t="shared" ref="E15" si="0">C15*D15</f>
        <v>0</v>
      </c>
    </row>
    <row r="16" spans="1:5" ht="15" thickBot="1" x14ac:dyDescent="0.4">
      <c r="A16" s="34" t="s">
        <v>42</v>
      </c>
      <c r="B16" s="61"/>
      <c r="C16" s="35"/>
      <c r="D16" s="36"/>
      <c r="E16" s="35"/>
    </row>
    <row r="17" spans="1:5" x14ac:dyDescent="0.35">
      <c r="A17" s="37" t="s">
        <v>43</v>
      </c>
      <c r="B17" s="38" t="s">
        <v>36</v>
      </c>
      <c r="C17" s="76"/>
      <c r="D17" s="62">
        <v>2000</v>
      </c>
      <c r="E17" s="44">
        <f>C17*D17</f>
        <v>0</v>
      </c>
    </row>
    <row r="18" spans="1:5" x14ac:dyDescent="0.35">
      <c r="A18" s="41" t="s">
        <v>44</v>
      </c>
      <c r="B18" s="42" t="s">
        <v>45</v>
      </c>
      <c r="C18" s="91"/>
      <c r="D18" s="56">
        <v>400</v>
      </c>
      <c r="E18" s="44">
        <f>C18*D18</f>
        <v>0</v>
      </c>
    </row>
    <row r="19" spans="1:5" x14ac:dyDescent="0.35">
      <c r="A19" s="41" t="s">
        <v>26</v>
      </c>
      <c r="B19" s="42" t="s">
        <v>36</v>
      </c>
      <c r="C19" s="90"/>
      <c r="D19" s="56">
        <v>800</v>
      </c>
      <c r="E19" s="44">
        <f>C19*D19</f>
        <v>0</v>
      </c>
    </row>
    <row r="20" spans="1:5" x14ac:dyDescent="0.35">
      <c r="A20" s="45" t="s">
        <v>27</v>
      </c>
      <c r="B20" s="46" t="s">
        <v>37</v>
      </c>
      <c r="C20" s="91"/>
      <c r="D20" s="63">
        <v>150</v>
      </c>
      <c r="E20" s="48">
        <f>C20*D20</f>
        <v>0</v>
      </c>
    </row>
    <row r="21" spans="1:5" ht="15" thickBot="1" x14ac:dyDescent="0.4">
      <c r="A21" s="64" t="s">
        <v>46</v>
      </c>
      <c r="B21" s="65"/>
      <c r="C21" s="65"/>
      <c r="D21" s="66"/>
      <c r="E21" s="65"/>
    </row>
    <row r="22" spans="1:5" x14ac:dyDescent="0.35">
      <c r="A22" s="37" t="s">
        <v>47</v>
      </c>
      <c r="B22" s="38" t="s">
        <v>36</v>
      </c>
      <c r="C22" s="89"/>
      <c r="D22" s="67">
        <v>2000</v>
      </c>
      <c r="E22" s="40">
        <f t="shared" ref="E22" si="1">C22*D22</f>
        <v>0</v>
      </c>
    </row>
    <row r="23" spans="1:5" x14ac:dyDescent="0.35">
      <c r="A23" s="41" t="s">
        <v>44</v>
      </c>
      <c r="B23" s="42" t="s">
        <v>45</v>
      </c>
      <c r="C23" s="89"/>
      <c r="D23" s="56">
        <v>400</v>
      </c>
      <c r="E23" s="44">
        <f>C23*D23</f>
        <v>0</v>
      </c>
    </row>
    <row r="24" spans="1:5" x14ac:dyDescent="0.35">
      <c r="A24" s="41" t="s">
        <v>26</v>
      </c>
      <c r="B24" s="42" t="s">
        <v>36</v>
      </c>
      <c r="C24" s="90"/>
      <c r="D24" s="56">
        <v>800</v>
      </c>
      <c r="E24" s="44">
        <f>C24*D24</f>
        <v>0</v>
      </c>
    </row>
    <row r="25" spans="1:5" ht="29" x14ac:dyDescent="0.35">
      <c r="A25" s="68" t="s">
        <v>52</v>
      </c>
      <c r="B25" s="69" t="s">
        <v>36</v>
      </c>
      <c r="C25" s="104"/>
      <c r="D25" s="70">
        <v>100</v>
      </c>
      <c r="E25" s="71">
        <f>C26*D25</f>
        <v>0</v>
      </c>
    </row>
    <row r="26" spans="1:5" ht="15" thickBot="1" x14ac:dyDescent="0.4">
      <c r="A26" s="45" t="s">
        <v>27</v>
      </c>
      <c r="B26" s="46" t="s">
        <v>37</v>
      </c>
      <c r="C26" s="91"/>
      <c r="D26" s="63">
        <v>150</v>
      </c>
      <c r="E26" s="48">
        <f>C26*D26</f>
        <v>0</v>
      </c>
    </row>
    <row r="27" spans="1:5" ht="15" thickBot="1" x14ac:dyDescent="0.4">
      <c r="A27" s="64" t="s">
        <v>48</v>
      </c>
      <c r="B27" s="65"/>
      <c r="C27" s="65"/>
      <c r="D27" s="66"/>
      <c r="E27" s="65"/>
    </row>
    <row r="28" spans="1:5" ht="15" thickBot="1" x14ac:dyDescent="0.4">
      <c r="A28" s="72" t="s">
        <v>48</v>
      </c>
      <c r="B28" s="73" t="s">
        <v>49</v>
      </c>
      <c r="C28" s="80"/>
      <c r="D28" s="74">
        <v>50</v>
      </c>
      <c r="E28" s="75">
        <f>C28*D28</f>
        <v>0</v>
      </c>
    </row>
    <row r="29" spans="1:5" ht="15" thickBot="1" x14ac:dyDescent="0.4">
      <c r="A29" s="101" t="s">
        <v>50</v>
      </c>
      <c r="B29" s="102"/>
      <c r="C29" s="103"/>
      <c r="D29" s="103"/>
      <c r="E29" s="75">
        <f>SUM(E8:E28)</f>
        <v>0</v>
      </c>
    </row>
    <row r="30" spans="1:5" x14ac:dyDescent="0.35">
      <c r="C30" s="26"/>
    </row>
    <row r="31" spans="1:5" x14ac:dyDescent="0.35">
      <c r="A31" s="27" t="s">
        <v>51</v>
      </c>
      <c r="C31" s="26"/>
    </row>
    <row r="32" spans="1:5" x14ac:dyDescent="0.35">
      <c r="C32" s="26"/>
    </row>
    <row r="33" spans="3:3" x14ac:dyDescent="0.35">
      <c r="C33" s="26"/>
    </row>
  </sheetData>
  <sheetProtection algorithmName="SHA-512" hashValue="sEbXko9srPlYNj4ABMMpvj/ZB+iIoX3x0ZwqJsRfaGH/mIHxMLEFvJX/FiefYHIa2vKaKkwTUSdTfzVek/CTpw==" saltValue="fQuHb9+ipwTmhE35uXQi+Q==" spinCount="100000" sheet="1" objects="1" scenarios="1"/>
  <protectedRanges>
    <protectedRange algorithmName="SHA-512" hashValue="12JSbvdAgWlQj0aGuzmiMPZ8+YEB8FxU+Ml2Ihf6aU+9731+QuH32eTXDhnd5Jm75G1Rcb9b8YjIfYDr9gvcpg==" saltValue="pnraUFrQ4f4V7QWvOWlfsQ==" spinCount="100000" sqref="C8:C11 C13:C15 C17:C20 C22:C26 C28" name="Prijzen"/>
  </protectedRanges>
  <mergeCells count="1">
    <mergeCell ref="A29:D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ces - GDH Word Document" ma:contentTypeID="0x0101008696D14171FA4CED8F032AD334D7A9EF00267EE269EF76C2479FC7BAB5BD521322" ma:contentTypeVersion="12" ma:contentTypeDescription="Maak een nieuw Word document." ma:contentTypeScope="" ma:versionID="8b203c038315a51a39ce035e2eafd942">
  <xsd:schema xmlns:xsd="http://www.w3.org/2001/XMLSchema" xmlns:xs="http://www.w3.org/2001/XMLSchema" xmlns:p="http://schemas.microsoft.com/office/2006/metadata/properties" xmlns:ns2="cad755b6-d270-493f-83c9-ae784197a3f5" xmlns:ns3="2c602cad-053e-434c-b37d-66fce99fa073" targetNamespace="http://schemas.microsoft.com/office/2006/metadata/properties" ma:root="true" ma:fieldsID="859d20a387f64876cc8fbcbea50874f2" ns2:_="" ns3:_="">
    <xsd:import namespace="cad755b6-d270-493f-83c9-ae784197a3f5"/>
    <xsd:import namespace="2c602cad-053e-434c-b37d-66fce99fa0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ebb03eb60f1c456383d550cda2a2ac01" minOccurs="0"/>
                <xsd:element ref="ns2:TaxCatchAll" minOccurs="0"/>
                <xsd:element ref="ns2:TaxCatchAllLabel" minOccurs="0"/>
                <xsd:element ref="ns2:ofae577968ed4be8b7cfa6b3c1b2b2a3" minOccurs="0"/>
                <xsd:element ref="ns2:TaxKeywordTaxHTFiel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755b6-d270-493f-83c9-ae784197a3f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ebb03eb60f1c456383d550cda2a2ac01" ma:index="11" ma:taxonomy="true" ma:internalName="ebb03eb60f1c456383d550cda2a2ac01" ma:taxonomyFieldName="Teamtrefwoorden" ma:displayName="Teamtrefwoorden" ma:default="" ma:fieldId="{ebb03eb6-0f1c-4563-83d5-50cda2a2ac01}" ma:sspId="0f84c60b-fce4-43bd-9f97-923732063525" ma:termSetId="043aef90-7680-4246-b207-a3d7b3d6063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b5c0a06e-4a52-4d56-8e6e-74c4b68e3cbc}" ma:internalName="TaxCatchAll" ma:showField="CatchAllData" ma:web="cad755b6-d270-493f-83c9-ae784197a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b5c0a06e-4a52-4d56-8e6e-74c4b68e3cbc}" ma:internalName="TaxCatchAllLabel" ma:readOnly="true" ma:showField="CatchAllDataLabel" ma:web="cad755b6-d270-493f-83c9-ae784197a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ae577968ed4be8b7cfa6b3c1b2b2a3" ma:index="15" nillable="true" ma:taxonomy="true" ma:internalName="ofae577968ed4be8b7cfa6b3c1b2b2a3" ma:taxonomyFieldName="Documentsoort" ma:displayName="Documentsoort" ma:fieldId="{8fae5779-68ed-4be8-b7cf-a6b3c1b2b2a3}" ma:sspId="0f84c60b-fce4-43bd-9f97-923732063525" ma:termSetId="44435a80-4415-4597-a153-5101d02dcb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7" nillable="true" ma:taxonomy="true" ma:internalName="TaxKeywordTaxHTField" ma:taxonomyFieldName="TaxKeyword" ma:displayName="Ondernemingstrefwoorden" ma:fieldId="{23f27201-bee3-471e-b2e7-b64fd8b7ca38}" ma:taxonomyMulti="true" ma:sspId="0f84c60b-fce4-43bd-9f97-92373206352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02cad-053e-434c-b37d-66fce99fa0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ae577968ed4be8b7cfa6b3c1b2b2a3 xmlns="cad755b6-d270-493f-83c9-ae784197a3f5">
      <Terms xmlns="http://schemas.microsoft.com/office/infopath/2007/PartnerControls"/>
    </ofae577968ed4be8b7cfa6b3c1b2b2a3>
    <TaxCatchAll xmlns="cad755b6-d270-493f-83c9-ae784197a3f5">
      <Value>18</Value>
    </TaxCatchAll>
    <ebb03eb60f1c456383d550cda2a2ac01 xmlns="cad755b6-d270-493f-83c9-ae784197a3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4.1 Inschrijvingsfase - Publicatie TenderNed</TermName>
          <TermId xmlns="http://schemas.microsoft.com/office/infopath/2007/PartnerControls">36f1f5c8-b8e6-4e6a-8b29-8f7a4bd8e0cd</TermId>
        </TermInfo>
      </Terms>
    </ebb03eb60f1c456383d550cda2a2ac01>
    <TaxKeywordTaxHTField xmlns="cad755b6-d270-493f-83c9-ae784197a3f5">
      <Terms xmlns="http://schemas.microsoft.com/office/infopath/2007/PartnerControls"/>
    </TaxKeywordTaxHTField>
    <_dlc_DocId xmlns="cad755b6-d270-493f-83c9-ae784197a3f5">HDTC6PYEXUJQ-1414437050-4162</_dlc_DocId>
    <_dlc_DocIdUrl xmlns="cad755b6-d270-493f-83c9-ae784197a3f5">
      <Url>https://denhaag.sharepoint.com/sites/inkoop-bec-2020/_layouts/15/DocIdRedir.aspx?ID=HDTC6PYEXUJQ-1414437050-4162</Url>
      <Description>HDTC6PYEXUJQ-1414437050-4162</Description>
    </_dlc_DocIdUrl>
  </documentManagement>
</p:properties>
</file>

<file path=customXml/itemProps1.xml><?xml version="1.0" encoding="utf-8"?>
<ds:datastoreItem xmlns:ds="http://schemas.openxmlformats.org/officeDocument/2006/customXml" ds:itemID="{5DAB3162-2606-4D74-9282-6013B6EDD5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8BFEC1-A845-4CA0-99AE-736AB4295BB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5A501E7-EB2E-4977-BF63-C30452E53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d755b6-d270-493f-83c9-ae784197a3f5"/>
    <ds:schemaRef ds:uri="2c602cad-053e-434c-b37d-66fce99fa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31AF426-F1B1-4F30-B4AE-D2B17B470B61}">
  <ds:schemaRefs>
    <ds:schemaRef ds:uri="http://schemas.microsoft.com/office/2006/metadata/properties"/>
    <ds:schemaRef ds:uri="http://schemas.microsoft.com/office/infopath/2007/PartnerControls"/>
    <ds:schemaRef ds:uri="cad755b6-d270-493f-83c9-ae784197a3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Aangeboden product</vt:lpstr>
      <vt:lpstr>Prijzen</vt:lpstr>
    </vt:vector>
  </TitlesOfParts>
  <Manager/>
  <Company>Gemeente Den Haag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Nienke Minkhorst</dc:creator>
  <cp:keywords/>
  <dc:description/>
  <cp:lastModifiedBy>helena opree</cp:lastModifiedBy>
  <cp:revision/>
  <dcterms:created xsi:type="dcterms:W3CDTF">2021-03-03T13:48:42Z</dcterms:created>
  <dcterms:modified xsi:type="dcterms:W3CDTF">2021-04-09T10:56:17Z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0x0101008696D14171FA4CED8F032AD334D7A9EF00267EE269EF76C2479FC7BAB5BD521322</vt:lpwstr>
  </property>
  <property fmtid="{D5CDD505-2E9C-101B-9397-08002B2CF9AE}" pid="4" name="_dlc_DocIdItemGuid">
    <vt:lpwstr>47d7e181-fdf3-4c2c-8518-c8ee5514a2ef</vt:lpwstr>
  </property>
  <property fmtid="{D5CDD505-2E9C-101B-9397-08002B2CF9AE}" pid="5" name="TaxKeyword">
    <vt:lpwstr/>
  </property>
  <property fmtid="{D5CDD505-2E9C-101B-9397-08002B2CF9AE}" pid="6" name="Documentsoort">
    <vt:lpwstr/>
  </property>
  <property fmtid="{D5CDD505-2E9C-101B-9397-08002B2CF9AE}" pid="7" name="Teamtrefwoorden">
    <vt:lpwstr>18;#4.1 Inschrijvingsfase - Publicatie TenderNed|36f1f5c8-b8e6-4e6a-8b29-8f7a4bd8e0cd</vt:lpwstr>
  </property>
  <property fmtid="{D5CDD505-2E9C-101B-9397-08002B2CF9AE}" pid="8" name="iadc89b14e6f46d3bf0676593dca1557">
    <vt:lpwstr/>
  </property>
  <property fmtid="{D5CDD505-2E9C-101B-9397-08002B2CF9AE}" pid="9" name="Dossiertype">
    <vt:lpwstr/>
  </property>
</Properties>
</file>