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ijn documenten\Primavera\Aanbestedings documenten finaal\Formulieren\"/>
    </mc:Choice>
  </mc:AlternateContent>
  <bookViews>
    <workbookView xWindow="2565" yWindow="180" windowWidth="26235" windowHeight="16020"/>
  </bookViews>
  <sheets>
    <sheet name="Algemeen" sheetId="6" r:id="rId1"/>
    <sheet name="1.1 Initiële levering" sheetId="1" r:id="rId2"/>
    <sheet name="1.2 Jaarlijkse kosten" sheetId="3" r:id="rId3"/>
    <sheet name="1.3 Extra training of licenties" sheetId="7" r:id="rId4"/>
    <sheet name="1.4 Additionele werkzaamheden" sheetId="5" r:id="rId5"/>
  </sheets>
  <definedNames>
    <definedName name="_ftn1" localSheetId="1">'1.1 Initiële levering'!$A$15</definedName>
    <definedName name="_ftn1" localSheetId="2">'1.2 Jaarlijkse kosten'!$A$14</definedName>
    <definedName name="_ftn1" localSheetId="3">'1.3 Extra training of licenties'!$A$9</definedName>
    <definedName name="_ftn1" localSheetId="4">'1.4 Additionele werkzaamheden'!$A$11</definedName>
    <definedName name="_ftn2" localSheetId="1">'1.1 Initiële levering'!$A$17</definedName>
    <definedName name="_ftn2" localSheetId="2">'1.2 Jaarlijkse kosten'!$A$15</definedName>
    <definedName name="_ftn2" localSheetId="3">'1.3 Extra training of licenties'!#REF!</definedName>
    <definedName name="_ftn2" localSheetId="4">'1.4 Additionele werkzaamheden'!$A$12</definedName>
    <definedName name="_ftnref1" localSheetId="1">'1.1 Initiële levering'!$C$3</definedName>
    <definedName name="_ftnref1" localSheetId="2">'1.2 Jaarlijkse kosten'!$C$3</definedName>
    <definedName name="_ftnref1" localSheetId="3">'1.3 Extra training of licenties'!$C$3</definedName>
    <definedName name="_ftnref1" localSheetId="4">'1.4 Additionele werkzaamheden'!#REF!</definedName>
    <definedName name="_ftnref2" localSheetId="1">'1.1 Initiële levering'!#REF!</definedName>
    <definedName name="_ftnref2" localSheetId="2">'1.2 Jaarlijkse kosten'!#REF!</definedName>
    <definedName name="_ftnref2" localSheetId="3">'1.3 Extra training of licenties'!$B$5</definedName>
    <definedName name="_ftnref2" localSheetId="4">'1.4 Additionele werkzaamheden'!$B$8</definedName>
    <definedName name="_Ref13065386" localSheetId="1">'1.1 Initiële levering'!$A$1</definedName>
    <definedName name="_Ref13065386" localSheetId="2">'1.2 Jaarlijkse kosten'!$A$1</definedName>
    <definedName name="_Ref13065386" localSheetId="3">'1.3 Extra training of licenties'!$A$1</definedName>
    <definedName name="_Ref13065386" localSheetId="4">'1.4 Additionele werkzaamheden'!$A$1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F8" i="1"/>
  <c r="F9" i="1"/>
  <c r="F10" i="1"/>
  <c r="F11" i="1"/>
  <c r="G12" i="3" l="1"/>
  <c r="H12" i="3"/>
  <c r="I12" i="3"/>
  <c r="J12" i="3"/>
  <c r="F12" i="1"/>
  <c r="F7" i="7"/>
  <c r="F7" i="1" l="1"/>
  <c r="F6" i="7" l="1"/>
  <c r="F5" i="7"/>
  <c r="F4" i="7"/>
  <c r="D12" i="3" l="1"/>
  <c r="E12" i="3"/>
  <c r="F12" i="3"/>
  <c r="C12" i="3"/>
  <c r="F6" i="1"/>
  <c r="F5" i="1"/>
  <c r="F4" i="1"/>
  <c r="F13" i="1" l="1"/>
  <c r="K12" i="3"/>
</calcChain>
</file>

<file path=xl/sharedStrings.xml><?xml version="1.0" encoding="utf-8"?>
<sst xmlns="http://schemas.openxmlformats.org/spreadsheetml/2006/main" count="102" uniqueCount="82">
  <si>
    <t>Omschrijving</t>
  </si>
  <si>
    <t xml:space="preserve"> Prijs per eenheid </t>
  </si>
  <si>
    <t># Eenheden</t>
  </si>
  <si>
    <t>TOTAAL</t>
  </si>
  <si>
    <r>
      <t xml:space="preserve">Prijs </t>
    </r>
    <r>
      <rPr>
        <b/>
        <i/>
        <sz val="10.5"/>
        <color theme="0"/>
        <rFont val="Corbel"/>
        <family val="2"/>
      </rPr>
      <t>(excl. BTW)</t>
    </r>
  </si>
  <si>
    <t>Post</t>
  </si>
  <si>
    <t>1.</t>
  </si>
  <si>
    <t>2.</t>
  </si>
  <si>
    <t>3.</t>
  </si>
  <si>
    <t>4.</t>
  </si>
  <si>
    <t>5.</t>
  </si>
  <si>
    <t>Helpdesk</t>
  </si>
  <si>
    <t>2022</t>
  </si>
  <si>
    <t>2024</t>
  </si>
  <si>
    <t>Projectleiding</t>
  </si>
  <si>
    <t>Ontwikkeling</t>
  </si>
  <si>
    <t>1.4 Tarieven additionele werkzaamheden</t>
  </si>
  <si>
    <r>
      <t xml:space="preserve">Dagtarief </t>
    </r>
    <r>
      <rPr>
        <i/>
        <sz val="10.5"/>
        <color theme="1"/>
        <rFont val="Corbel"/>
        <family val="2"/>
      </rPr>
      <t>(excl. BTW)</t>
    </r>
    <r>
      <rPr>
        <sz val="10.5"/>
        <color theme="1"/>
        <rFont val="Corbel"/>
        <family val="2"/>
      </rPr>
      <t xml:space="preserve"> </t>
    </r>
    <r>
      <rPr>
        <vertAlign val="superscript"/>
        <sz val="10.5"/>
        <color theme="1"/>
        <rFont val="Corbel"/>
        <family val="2"/>
      </rPr>
      <t>1</t>
    </r>
    <r>
      <rPr>
        <sz val="10.5"/>
        <color theme="1"/>
        <rFont val="Corbel"/>
        <family val="2"/>
      </rPr>
      <t>)</t>
    </r>
  </si>
  <si>
    <t>Datum:</t>
  </si>
  <si>
    <t>Naam:</t>
  </si>
  <si>
    <t>Functie:</t>
  </si>
  <si>
    <t>Bestand met Prijzenblad:</t>
  </si>
  <si>
    <r>
      <t xml:space="preserve">Alle prijzen/kosten zijn </t>
    </r>
    <r>
      <rPr>
        <i/>
        <sz val="10.5"/>
        <color theme="1"/>
        <rFont val="Corbel"/>
        <family val="2"/>
      </rPr>
      <t>exclusief BTW</t>
    </r>
    <r>
      <rPr>
        <sz val="10.5"/>
        <color theme="1"/>
        <rFont val="Corbel"/>
        <family val="2"/>
      </rPr>
      <t>.</t>
    </r>
  </si>
  <si>
    <t>Datum en tijd:</t>
  </si>
  <si>
    <t>Analyse en ontwerp</t>
  </si>
  <si>
    <t>Testen en oplevering</t>
  </si>
  <si>
    <r>
      <t xml:space="preserve">Eenheid </t>
    </r>
    <r>
      <rPr>
        <vertAlign val="superscript"/>
        <sz val="10.5"/>
        <color theme="1"/>
        <rFont val="Corbel"/>
        <family val="2"/>
      </rPr>
      <t>1</t>
    </r>
    <r>
      <rPr>
        <sz val="10.5"/>
        <color theme="1"/>
        <rFont val="Corbel"/>
        <family val="2"/>
      </rPr>
      <t>)</t>
    </r>
  </si>
  <si>
    <r>
      <t xml:space="preserve">Training </t>
    </r>
    <r>
      <rPr>
        <vertAlign val="superscript"/>
        <sz val="11"/>
        <color theme="1"/>
        <rFont val="Corbel"/>
        <family val="2"/>
      </rPr>
      <t>2</t>
    </r>
    <r>
      <rPr>
        <sz val="11"/>
        <color theme="1"/>
        <rFont val="Corbel"/>
        <family val="2"/>
      </rPr>
      <t>)</t>
    </r>
  </si>
  <si>
    <t>Inschrijving</t>
  </si>
  <si>
    <t>In de tabbladen dienen de geelgearceerde cellen ingevuld te worden.</t>
  </si>
  <si>
    <r>
      <rPr>
        <vertAlign val="superscript"/>
        <sz val="10.5"/>
        <color theme="1"/>
        <rFont val="Corbel"/>
        <family val="2"/>
      </rPr>
      <t>1</t>
    </r>
    <r>
      <rPr>
        <sz val="10.5"/>
        <color theme="1"/>
        <rFont val="Corbel"/>
        <family val="2"/>
      </rPr>
      <t>) Bijvoorbeeld: stuks, mensdagen of uren.</t>
    </r>
  </si>
  <si>
    <t>Technische ondersteuning en beheer</t>
  </si>
  <si>
    <r>
      <t xml:space="preserve">Licenties </t>
    </r>
    <r>
      <rPr>
        <vertAlign val="superscript"/>
        <sz val="11"/>
        <color theme="1"/>
        <rFont val="Corbel"/>
        <family val="2"/>
      </rPr>
      <t>1</t>
    </r>
    <r>
      <rPr>
        <sz val="11"/>
        <color theme="1"/>
        <rFont val="Corbel"/>
        <family val="2"/>
      </rPr>
      <t>), updates en nieuwe versies</t>
    </r>
  </si>
  <si>
    <t xml:space="preserve">1.1 Prijs initiële levering </t>
  </si>
  <si>
    <t>1.2 Jaarlijkse kosten</t>
  </si>
  <si>
    <t>Migratie gegevens vanuit Primavera</t>
  </si>
  <si>
    <t>Voor additionele werkzaamheden gelden de in bovenstaande tabel gespecificeerde dagtarieven (exclusief omzetbelasting):</t>
  </si>
  <si>
    <r>
      <rPr>
        <vertAlign val="superscript"/>
        <sz val="10.5"/>
        <color theme="1"/>
        <rFont val="Corbel"/>
        <family val="2"/>
      </rPr>
      <t>1</t>
    </r>
    <r>
      <rPr>
        <sz val="10.5"/>
        <color theme="1"/>
        <rFont val="Corbel"/>
        <family val="2"/>
      </rPr>
      <t xml:space="preserve">) Op basis van 100 gebruikers.
</t>
    </r>
    <r>
      <rPr>
        <sz val="10.5"/>
        <color rgb="FFFF0000"/>
        <rFont val="Corbel"/>
        <family val="2"/>
      </rPr>
      <t>N.B. betaling van de licenties gaat in na oplevering, acceptatie van het beschikbare en werkende systeem.</t>
    </r>
  </si>
  <si>
    <t xml:space="preserve">Totaal </t>
  </si>
  <si>
    <t>2025</t>
  </si>
  <si>
    <r>
      <rPr>
        <vertAlign val="superscript"/>
        <sz val="10.5"/>
        <color theme="1"/>
        <rFont val="Corbel"/>
        <family val="2"/>
      </rPr>
      <t>2</t>
    </r>
    <r>
      <rPr>
        <sz val="10.5"/>
        <color theme="1"/>
        <rFont val="Corbel"/>
        <family val="2"/>
      </rPr>
      <t>) training voor een planner / intensieve gebruiker, Locatie: Amsterdam (ruimte van de Gemeente).</t>
    </r>
  </si>
  <si>
    <r>
      <t xml:space="preserve">Training (nieuwe gebruikers) </t>
    </r>
    <r>
      <rPr>
        <vertAlign val="superscript"/>
        <sz val="11"/>
        <color theme="1"/>
        <rFont val="Corbel"/>
        <family val="2"/>
      </rPr>
      <t>2</t>
    </r>
    <r>
      <rPr>
        <sz val="11"/>
        <color theme="1"/>
        <rFont val="Corbel"/>
        <family val="2"/>
      </rPr>
      <t xml:space="preserve">), per gebruiker
</t>
    </r>
  </si>
  <si>
    <t xml:space="preserve">Extra user licentie, per gebruiker
</t>
  </si>
  <si>
    <t>2023</t>
  </si>
  <si>
    <t>Het Prijzenblad vormt een integraal onderdeel van de Indiening. Inschrijver specificeert de kosten van zijn aanbod volgens het in § 6.3.1 van de Aanbestedingsleidraad gegeven model.</t>
  </si>
  <si>
    <t>LET OP!!!</t>
  </si>
  <si>
    <r>
      <t xml:space="preserve">Anders </t>
    </r>
    <r>
      <rPr>
        <sz val="8"/>
        <color theme="1"/>
        <rFont val="Corbel"/>
        <family val="2"/>
      </rPr>
      <t>3</t>
    </r>
    <r>
      <rPr>
        <sz val="11"/>
        <color theme="1"/>
        <rFont val="Corbel"/>
        <family val="2"/>
      </rPr>
      <t>)</t>
    </r>
  </si>
  <si>
    <t>2026</t>
  </si>
  <si>
    <t>2027</t>
  </si>
  <si>
    <t>2028</t>
  </si>
  <si>
    <t>2029</t>
  </si>
  <si>
    <t>Voeg indien noodzakelijk extra rijen aan de tabbladen maar  breidt deze uit in hetzelfde format van het tablad.</t>
  </si>
  <si>
    <t>Met de indiening van dit document verklaart Inschrijver dat de prijzen en eenheden in de navolgende werkbladen 1.1 t/m 1.4  betrekking hebben op de Inschrijving en alle Bijlagen bij de Inschrijving.</t>
  </si>
  <si>
    <t>Levering online interfaces (in- en uitgaand)</t>
  </si>
  <si>
    <t>Naam inschrijver</t>
  </si>
  <si>
    <r>
      <rPr>
        <vertAlign val="superscript"/>
        <sz val="10.5"/>
        <color theme="1"/>
        <rFont val="Corbel"/>
        <family val="2"/>
      </rPr>
      <t>3</t>
    </r>
    <r>
      <rPr>
        <sz val="10.5"/>
        <color theme="1"/>
        <rFont val="Corbel"/>
        <family val="2"/>
      </rPr>
      <t>) Andere tarieven dienen te worden gespecificeerd. (Voeg hiervoor extra rijen toe aan dit tabblad, maar hanteer het bestaande format).</t>
    </r>
  </si>
  <si>
    <r>
      <rPr>
        <vertAlign val="superscript"/>
        <sz val="10.5"/>
        <color theme="1"/>
        <rFont val="Corbel"/>
        <family val="2"/>
      </rPr>
      <t>2</t>
    </r>
    <r>
      <rPr>
        <sz val="10.5"/>
        <color theme="1"/>
        <rFont val="Corbel"/>
        <family val="2"/>
      </rPr>
      <t>) Overige kosten dienen te worden gespecificeerd.</t>
    </r>
  </si>
  <si>
    <t>per gebruiker</t>
  </si>
  <si>
    <r>
      <rPr>
        <sz val="8"/>
        <color theme="1"/>
        <rFont val="Corbel"/>
        <family val="2"/>
      </rPr>
      <t>3</t>
    </r>
    <r>
      <rPr>
        <sz val="10.5"/>
        <color theme="1"/>
        <rFont val="Corbel"/>
        <family val="2"/>
      </rPr>
      <t>) View only licentie indien deze wordt aangeboden door leverancier.</t>
    </r>
  </si>
  <si>
    <r>
      <t>Extra view only licentie</t>
    </r>
    <r>
      <rPr>
        <sz val="8"/>
        <color theme="1"/>
        <rFont val="Corbel"/>
        <family val="2"/>
      </rPr>
      <t xml:space="preserve"> 3</t>
    </r>
    <r>
      <rPr>
        <sz val="11"/>
        <color theme="1"/>
        <rFont val="Corbel"/>
        <family val="2"/>
      </rPr>
      <t xml:space="preserve">), per gebruiker
</t>
    </r>
  </si>
  <si>
    <r>
      <rPr>
        <sz val="8"/>
        <color rgb="FFFF0000"/>
        <rFont val="Corbel"/>
        <family val="2"/>
      </rPr>
      <t>4</t>
    </r>
    <r>
      <rPr>
        <sz val="10.5"/>
        <color rgb="FFFF0000"/>
        <rFont val="Corbel"/>
        <family val="2"/>
      </rPr>
      <t>) Andere tarieven dienen te worden gespecificeerd. (Voeg hiervoor svp extra rijen toe aan dit tabblad, maar hanteer het bestaande format).</t>
    </r>
  </si>
  <si>
    <t xml:space="preserve">1.3 Tarieven uitbreidingen </t>
  </si>
  <si>
    <t>P1</t>
  </si>
  <si>
    <t>P2</t>
  </si>
  <si>
    <t>P3</t>
  </si>
  <si>
    <t>P4</t>
  </si>
  <si>
    <t>P5</t>
  </si>
  <si>
    <t>P6</t>
  </si>
  <si>
    <t>P7</t>
  </si>
  <si>
    <t>P8</t>
  </si>
  <si>
    <t xml:space="preserve">
Prijzenblad Planningsapplicatie</t>
  </si>
  <si>
    <r>
      <rPr>
        <vertAlign val="superscript"/>
        <sz val="10"/>
        <color theme="1"/>
        <rFont val="Corbel"/>
        <family val="2"/>
      </rPr>
      <t>1</t>
    </r>
    <r>
      <rPr>
        <sz val="10"/>
        <color theme="1"/>
        <rFont val="Corbel"/>
        <family val="2"/>
      </rPr>
      <t>) All-in dagtarief, d.w.z. inclusief reis- en verblijfkosten en overige kosten.</t>
    </r>
  </si>
  <si>
    <r>
      <rPr>
        <vertAlign val="superscript"/>
        <sz val="10"/>
        <color rgb="FFFF0000"/>
        <rFont val="Corbel"/>
        <family val="2"/>
      </rPr>
      <t>2</t>
    </r>
    <r>
      <rPr>
        <sz val="10"/>
        <color rgb="FFFF0000"/>
        <rFont val="Corbel"/>
        <family val="2"/>
      </rPr>
      <t>) Andere tarieven dienen te worden gespecificeerd. (Voeg hiervoor svp extra rijen toe aan dit tabblad, maar hanteer het bestaande format).</t>
    </r>
  </si>
  <si>
    <r>
      <rPr>
        <vertAlign val="superscript"/>
        <sz val="10.5"/>
        <color theme="1"/>
        <rFont val="Corbel"/>
        <family val="2"/>
      </rPr>
      <t>1</t>
    </r>
    <r>
      <rPr>
        <sz val="10.5"/>
        <color theme="1"/>
        <rFont val="Corbel"/>
        <family val="2"/>
      </rPr>
      <t>) Bijvoorbeeld: per installatie,stuks, mensdagen of uren. (vul in wat nodig is)</t>
    </r>
  </si>
  <si>
    <t>?</t>
  </si>
  <si>
    <t>Tokens (administratie, beheer en uitgifte) voor externe gebruikers, per gebruiker.</t>
  </si>
  <si>
    <r>
      <rPr>
        <vertAlign val="superscript"/>
        <sz val="10.5"/>
        <color theme="1"/>
        <rFont val="Corbel"/>
        <family val="2"/>
      </rPr>
      <t>2</t>
    </r>
    <r>
      <rPr>
        <sz val="10.5"/>
        <color theme="1"/>
        <rFont val="Corbel"/>
        <family val="2"/>
      </rPr>
      <t xml:space="preserve">) Train de Trainer cursus/ training voor 10 personen (key-users of intensieve gebruikers) </t>
    </r>
  </si>
  <si>
    <r>
      <rPr>
        <b/>
        <sz val="11"/>
        <color theme="1"/>
        <rFont val="Corbel"/>
        <family val="2"/>
      </rPr>
      <t xml:space="preserve">De totaalsom van uw inschrijving welke beoordeeld wordt als subgunningcriterium prijs, is de optelsom van </t>
    </r>
    <r>
      <rPr>
        <b/>
        <sz val="11"/>
        <color rgb="FFFF0000"/>
        <rFont val="Corbel"/>
        <family val="2"/>
      </rPr>
      <t xml:space="preserve">cel F13 </t>
    </r>
    <r>
      <rPr>
        <b/>
        <sz val="11"/>
        <color theme="1"/>
        <rFont val="Corbel"/>
        <family val="2"/>
      </rPr>
      <t xml:space="preserve">(Tabblad 1.1)  + </t>
    </r>
    <r>
      <rPr>
        <b/>
        <sz val="11"/>
        <color rgb="FFFF0000"/>
        <rFont val="Corbel"/>
        <family val="2"/>
      </rPr>
      <t>cel K12</t>
    </r>
    <r>
      <rPr>
        <b/>
        <sz val="11"/>
        <color theme="1"/>
        <rFont val="Corbel"/>
        <family val="2"/>
      </rPr>
      <t xml:space="preserve"> (Tabblad 1.2) en omvat de jaren 2022 t/m 2029. </t>
    </r>
    <r>
      <rPr>
        <sz val="11"/>
        <color theme="1"/>
        <rFont val="Corbel"/>
        <family val="2"/>
      </rPr>
      <t>Mocht inschrijver additionele regels toevoegen dan geldt dat de totale  inschrijvingsprijs bestaat uit de optelsom van alle prijzen binnen kolom F (Tabblad 1.1) en kolom K (Tabblad 1.2).</t>
    </r>
  </si>
  <si>
    <r>
      <t xml:space="preserve">Anders </t>
    </r>
    <r>
      <rPr>
        <vertAlign val="superscript"/>
        <sz val="10.5"/>
        <color rgb="FFFF0000"/>
        <rFont val="Corbel"/>
        <family val="2"/>
      </rPr>
      <t>2</t>
    </r>
    <r>
      <rPr>
        <sz val="10.5"/>
        <color rgb="FFFF0000"/>
        <rFont val="Corbel"/>
        <family val="2"/>
      </rPr>
      <t>)</t>
    </r>
  </si>
  <si>
    <r>
      <t xml:space="preserve">Anders </t>
    </r>
    <r>
      <rPr>
        <sz val="8"/>
        <color rgb="FFFF0000"/>
        <rFont val="Corbel"/>
        <family val="2"/>
      </rPr>
      <t>4</t>
    </r>
    <r>
      <rPr>
        <sz val="11"/>
        <color rgb="FFFF0000"/>
        <rFont val="Calibri"/>
        <family val="2"/>
        <scheme val="minor"/>
      </rPr>
      <t>)</t>
    </r>
  </si>
  <si>
    <t>Formulier F</t>
  </si>
  <si>
    <t xml:space="preserve"> Formulier F- Prijzenblad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</si>
</sst>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[$-413]d\ mmmm\ yy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rgb="FF1F497D"/>
      <name val="Corbel"/>
      <family val="2"/>
    </font>
    <font>
      <b/>
      <sz val="10"/>
      <color rgb="FF000000"/>
      <name val="Corbel"/>
      <family val="2"/>
    </font>
    <font>
      <b/>
      <i/>
      <sz val="10.5"/>
      <color theme="0"/>
      <name val="Corbel"/>
      <family val="2"/>
    </font>
    <font>
      <sz val="8"/>
      <name val="Calibri"/>
      <family val="2"/>
      <scheme val="minor"/>
    </font>
    <font>
      <i/>
      <sz val="10.5"/>
      <color theme="1"/>
      <name val="Corbel"/>
      <family val="2"/>
    </font>
    <font>
      <sz val="10.5"/>
      <color theme="1"/>
      <name val="Corbel"/>
      <family val="2"/>
    </font>
    <font>
      <sz val="11"/>
      <color theme="1"/>
      <name val="Corbel"/>
      <family val="2"/>
    </font>
    <font>
      <b/>
      <sz val="15"/>
      <color theme="3"/>
      <name val="Corbel"/>
      <family val="2"/>
    </font>
    <font>
      <sz val="10"/>
      <color theme="1"/>
      <name val="Corbel"/>
      <family val="2"/>
    </font>
    <font>
      <vertAlign val="superscript"/>
      <sz val="10.5"/>
      <color theme="1"/>
      <name val="Corbel"/>
      <family val="2"/>
    </font>
    <font>
      <b/>
      <sz val="14"/>
      <color theme="1"/>
      <name val="Corbel"/>
      <family val="2"/>
    </font>
    <font>
      <b/>
      <sz val="12"/>
      <color theme="1"/>
      <name val="Corbel"/>
      <family val="2"/>
    </font>
    <font>
      <b/>
      <sz val="20"/>
      <color theme="1"/>
      <name val="Corbel"/>
      <family val="2"/>
    </font>
    <font>
      <vertAlign val="superscript"/>
      <sz val="11"/>
      <color theme="1"/>
      <name val="Corbel"/>
      <family val="2"/>
    </font>
    <font>
      <b/>
      <sz val="18"/>
      <color theme="1"/>
      <name val="Corbel"/>
      <family val="2"/>
    </font>
    <font>
      <sz val="10.5"/>
      <color rgb="FFFF0000"/>
      <name val="Corbel"/>
      <family val="2"/>
    </font>
    <font>
      <sz val="8"/>
      <color theme="1"/>
      <name val="Corbel"/>
      <family val="2"/>
    </font>
    <font>
      <sz val="10"/>
      <color rgb="FFFF0000"/>
      <name val="Corbel"/>
      <family val="2"/>
    </font>
    <font>
      <b/>
      <sz val="10.5"/>
      <name val="Corbel"/>
      <family val="2"/>
    </font>
    <font>
      <b/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color theme="1"/>
      <name val="Corbel"/>
    </font>
    <font>
      <sz val="8"/>
      <color rgb="FFFF0000"/>
      <name val="Corbel"/>
      <family val="2"/>
    </font>
    <font>
      <vertAlign val="superscript"/>
      <sz val="10"/>
      <color theme="1"/>
      <name val="Corbel"/>
      <family val="2"/>
    </font>
    <font>
      <vertAlign val="superscript"/>
      <sz val="10"/>
      <color rgb="FFFF0000"/>
      <name val="Corbel"/>
      <family val="2"/>
    </font>
    <font>
      <sz val="10"/>
      <color theme="1"/>
      <name val="Corbel"/>
    </font>
    <font>
      <sz val="11"/>
      <color rgb="FFFF0000"/>
      <name val="Corbel"/>
      <family val="2"/>
    </font>
    <font>
      <vertAlign val="superscript"/>
      <sz val="10.5"/>
      <color rgb="FFFF0000"/>
      <name val="Corbe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 applyProtection="1">
      <alignment vertical="center"/>
      <protection locked="0"/>
    </xf>
    <xf numFmtId="0" fontId="11" fillId="0" borderId="0" xfId="0" applyFont="1"/>
    <xf numFmtId="0" fontId="11" fillId="0" borderId="0" xfId="0" applyFont="1" applyAlignment="1">
      <alignment vertical="top"/>
    </xf>
    <xf numFmtId="0" fontId="8" fillId="0" borderId="0" xfId="0" quotePrefix="1" applyFont="1"/>
    <xf numFmtId="0" fontId="8" fillId="0" borderId="0" xfId="0" applyFont="1" applyAlignment="1">
      <alignment vertical="top"/>
    </xf>
    <xf numFmtId="0" fontId="8" fillId="0" borderId="0" xfId="0" applyFont="1" applyFill="1"/>
    <xf numFmtId="0" fontId="8" fillId="0" borderId="0" xfId="0" applyFont="1" applyAlignment="1">
      <alignment vertical="center" wrapText="1"/>
    </xf>
    <xf numFmtId="0" fontId="9" fillId="0" borderId="0" xfId="0" applyFont="1" applyAlignment="1" applyProtection="1">
      <protection locked="0"/>
    </xf>
    <xf numFmtId="0" fontId="9" fillId="0" borderId="0" xfId="0" applyFont="1" applyAlignment="1">
      <alignment wrapText="1"/>
    </xf>
    <xf numFmtId="0" fontId="9" fillId="0" borderId="0" xfId="0" quotePrefix="1" applyFont="1" applyAlignment="1">
      <alignment vertical="top"/>
    </xf>
    <xf numFmtId="44" fontId="9" fillId="0" borderId="0" xfId="0" applyNumberFormat="1" applyFont="1" applyAlignment="1" applyProtection="1">
      <alignment vertical="top"/>
    </xf>
    <xf numFmtId="0" fontId="9" fillId="0" borderId="0" xfId="0" applyFont="1" applyFill="1"/>
    <xf numFmtId="0" fontId="9" fillId="0" borderId="0" xfId="0" quotePrefix="1" applyFont="1"/>
    <xf numFmtId="44" fontId="9" fillId="0" borderId="0" xfId="0" applyNumberFormat="1" applyFont="1" applyProtection="1"/>
    <xf numFmtId="44" fontId="9" fillId="0" borderId="0" xfId="0" applyNumberFormat="1" applyFont="1"/>
    <xf numFmtId="0" fontId="11" fillId="0" borderId="0" xfId="0" applyFont="1" applyAlignment="1" applyProtection="1">
      <alignment vertical="center" wrapText="1"/>
      <protection locked="0"/>
    </xf>
    <xf numFmtId="0" fontId="9" fillId="2" borderId="2" xfId="0" applyFont="1" applyFill="1" applyBorder="1" applyProtection="1">
      <protection locked="0"/>
    </xf>
    <xf numFmtId="164" fontId="9" fillId="2" borderId="2" xfId="1" applyNumberFormat="1" applyFont="1" applyFill="1" applyBorder="1" applyAlignment="1" applyProtection="1">
      <alignment horizontal="left"/>
      <protection locked="0"/>
    </xf>
    <xf numFmtId="4" fontId="9" fillId="2" borderId="2" xfId="0" applyNumberFormat="1" applyFont="1" applyFill="1" applyBorder="1" applyProtection="1">
      <protection locked="0"/>
    </xf>
    <xf numFmtId="44" fontId="9" fillId="2" borderId="2" xfId="0" applyNumberFormat="1" applyFont="1" applyFill="1" applyBorder="1" applyProtection="1"/>
    <xf numFmtId="164" fontId="9" fillId="2" borderId="2" xfId="1" applyNumberFormat="1" applyFont="1" applyFill="1" applyBorder="1" applyProtection="1">
      <protection locked="0"/>
    </xf>
    <xf numFmtId="44" fontId="9" fillId="2" borderId="2" xfId="0" applyNumberFormat="1" applyFont="1" applyFill="1" applyBorder="1" applyProtection="1">
      <protection locked="0"/>
    </xf>
    <xf numFmtId="44" fontId="9" fillId="2" borderId="2" xfId="1" applyNumberFormat="1" applyFont="1" applyFill="1" applyBorder="1" applyAlignment="1" applyProtection="1">
      <alignment horizontal="left"/>
      <protection locked="0"/>
    </xf>
    <xf numFmtId="0" fontId="9" fillId="2" borderId="2" xfId="0" applyFont="1" applyFill="1" applyBorder="1" applyAlignment="1" applyProtection="1">
      <alignment vertical="top"/>
      <protection locked="0"/>
    </xf>
    <xf numFmtId="164" fontId="9" fillId="2" borderId="2" xfId="1" applyNumberFormat="1" applyFont="1" applyFill="1" applyBorder="1" applyAlignment="1" applyProtection="1">
      <alignment vertical="top"/>
      <protection locked="0"/>
    </xf>
    <xf numFmtId="4" fontId="9" fillId="2" borderId="2" xfId="0" applyNumberFormat="1" applyFont="1" applyFill="1" applyBorder="1" applyAlignment="1" applyProtection="1">
      <alignment vertical="top"/>
      <protection locked="0"/>
    </xf>
    <xf numFmtId="164" fontId="9" fillId="2" borderId="2" xfId="1" applyNumberFormat="1" applyFont="1" applyFill="1" applyBorder="1" applyAlignment="1" applyProtection="1">
      <alignment horizontal="left" vertical="top"/>
      <protection locked="0"/>
    </xf>
    <xf numFmtId="44" fontId="8" fillId="2" borderId="2" xfId="0" applyNumberFormat="1" applyFont="1" applyFill="1" applyBorder="1" applyProtection="1">
      <protection locked="0"/>
    </xf>
    <xf numFmtId="165" fontId="9" fillId="0" borderId="2" xfId="0" applyNumberFormat="1" applyFont="1" applyBorder="1" applyAlignment="1" applyProtection="1">
      <alignment horizontal="left"/>
      <protection locked="0"/>
    </xf>
    <xf numFmtId="49" fontId="9" fillId="0" borderId="2" xfId="0" applyNumberFormat="1" applyFont="1" applyBorder="1" applyAlignment="1" applyProtection="1">
      <alignment horizontal="left"/>
      <protection locked="0"/>
    </xf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44" fontId="9" fillId="2" borderId="2" xfId="0" applyNumberFormat="1" applyFont="1" applyFill="1" applyBorder="1" applyAlignment="1" applyProtection="1">
      <alignment vertical="top"/>
    </xf>
    <xf numFmtId="22" fontId="11" fillId="0" borderId="0" xfId="0" applyNumberFormat="1" applyFont="1" applyFill="1" applyAlignment="1" applyProtection="1">
      <alignment horizontal="left" vertical="top"/>
      <protection locked="0"/>
    </xf>
    <xf numFmtId="0" fontId="18" fillId="0" borderId="0" xfId="0" applyFont="1" applyFill="1"/>
    <xf numFmtId="0" fontId="18" fillId="0" borderId="0" xfId="0" applyFont="1"/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0" fillId="0" borderId="0" xfId="0" applyFont="1"/>
    <xf numFmtId="0" fontId="9" fillId="0" borderId="0" xfId="0" quotePrefix="1" applyFont="1" applyFill="1" applyAlignment="1">
      <alignment vertical="top"/>
    </xf>
    <xf numFmtId="0" fontId="9" fillId="0" borderId="0" xfId="0" applyFont="1" applyFill="1" applyAlignment="1" applyProtection="1">
      <alignment vertical="top" wrapText="1"/>
      <protection locked="0"/>
    </xf>
    <xf numFmtId="0" fontId="9" fillId="0" borderId="0" xfId="0" applyFont="1" applyFill="1" applyBorder="1" applyAlignment="1" applyProtection="1">
      <alignment vertical="top" wrapText="1"/>
      <protection locked="0"/>
    </xf>
    <xf numFmtId="164" fontId="9" fillId="0" borderId="0" xfId="1" applyNumberFormat="1" applyFont="1" applyFill="1" applyBorder="1" applyAlignment="1" applyProtection="1">
      <alignment vertical="top"/>
      <protection locked="0"/>
    </xf>
    <xf numFmtId="4" fontId="9" fillId="0" borderId="0" xfId="0" applyNumberFormat="1" applyFont="1" applyFill="1" applyBorder="1" applyAlignment="1" applyProtection="1">
      <alignment vertical="top"/>
      <protection locked="0"/>
    </xf>
    <xf numFmtId="44" fontId="9" fillId="0" borderId="0" xfId="0" applyNumberFormat="1" applyFont="1" applyFill="1" applyAlignment="1" applyProtection="1">
      <alignment vertical="top"/>
    </xf>
    <xf numFmtId="0" fontId="9" fillId="0" borderId="0" xfId="0" quotePrefix="1" applyFont="1" applyBorder="1" applyAlignment="1">
      <alignment vertical="top"/>
    </xf>
    <xf numFmtId="0" fontId="9" fillId="2" borderId="3" xfId="0" applyFont="1" applyFill="1" applyBorder="1" applyAlignment="1" applyProtection="1">
      <alignment vertical="top" wrapText="1"/>
      <protection locked="0"/>
    </xf>
    <xf numFmtId="164" fontId="9" fillId="2" borderId="3" xfId="1" applyNumberFormat="1" applyFont="1" applyFill="1" applyBorder="1" applyAlignment="1" applyProtection="1">
      <alignment vertical="top"/>
      <protection locked="0"/>
    </xf>
    <xf numFmtId="4" fontId="9" fillId="2" borderId="3" xfId="0" applyNumberFormat="1" applyFont="1" applyFill="1" applyBorder="1" applyAlignment="1" applyProtection="1">
      <alignment vertical="top"/>
      <protection locked="0"/>
    </xf>
    <xf numFmtId="44" fontId="9" fillId="2" borderId="3" xfId="0" applyNumberFormat="1" applyFont="1" applyFill="1" applyBorder="1" applyProtection="1"/>
    <xf numFmtId="44" fontId="22" fillId="0" borderId="4" xfId="1" applyNumberFormat="1" applyFont="1" applyBorder="1" applyProtection="1"/>
    <xf numFmtId="0" fontId="23" fillId="0" borderId="0" xfId="0" applyFont="1"/>
    <xf numFmtId="0" fontId="24" fillId="0" borderId="0" xfId="0" applyFont="1"/>
    <xf numFmtId="0" fontId="2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wrapText="1"/>
    </xf>
    <xf numFmtId="0" fontId="13" fillId="0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0" fontId="24" fillId="0" borderId="0" xfId="0" applyFont="1" applyAlignment="1" applyProtection="1">
      <alignment vertical="top" wrapText="1"/>
      <protection locked="0"/>
    </xf>
    <xf numFmtId="0" fontId="24" fillId="2" borderId="2" xfId="0" applyFont="1" applyFill="1" applyBorder="1" applyAlignment="1" applyProtection="1">
      <alignment vertical="top"/>
      <protection locked="0"/>
    </xf>
    <xf numFmtId="0" fontId="28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/>
    </xf>
    <xf numFmtId="44" fontId="22" fillId="0" borderId="4" xfId="1" applyNumberFormat="1" applyFont="1" applyBorder="1"/>
    <xf numFmtId="0" fontId="18" fillId="0" borderId="0" xfId="0" applyFont="1" applyAlignment="1" applyProtection="1">
      <alignment wrapText="1"/>
      <protection locked="0"/>
    </xf>
    <xf numFmtId="0" fontId="29" fillId="0" borderId="0" xfId="0" applyFont="1" applyBorder="1" applyAlignment="1" applyProtection="1">
      <alignment vertical="top" wrapText="1"/>
      <protection locked="0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top"/>
    </xf>
    <xf numFmtId="0" fontId="15" fillId="0" borderId="0" xfId="0" applyFont="1" applyAlignment="1">
      <alignment horizontal="left" vertical="center" wrapText="1"/>
    </xf>
    <xf numFmtId="0" fontId="10" fillId="0" borderId="1" xfId="2" applyFont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/>
    </xf>
  </cellXfs>
  <cellStyles count="3">
    <cellStyle name="Kop 1" xfId="2" builtinId="16"/>
    <cellStyle name="Standaard" xfId="0" builtinId="0"/>
    <cellStyle name="Valuta" xfId="1" builtinId="4"/>
  </cellStyles>
  <dxfs count="36">
    <dxf>
      <font>
        <strike val="0"/>
        <outline val="0"/>
        <shadow val="0"/>
        <u val="none"/>
        <sz val="10.5"/>
        <color theme="1"/>
        <name val="Corbel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.5"/>
        <color theme="1"/>
        <name val="Corbel"/>
        <scheme val="none"/>
      </font>
    </dxf>
    <dxf>
      <font>
        <strike val="0"/>
        <outline val="0"/>
        <shadow val="0"/>
        <u val="none"/>
        <sz val="10.5"/>
        <color theme="1"/>
        <name val="Corbel"/>
        <scheme val="none"/>
      </font>
    </dxf>
    <dxf>
      <font>
        <strike val="0"/>
        <outline val="0"/>
        <shadow val="0"/>
        <u val="none"/>
        <sz val="10.5"/>
        <color theme="1"/>
        <name val="Corbel"/>
        <scheme val="none"/>
      </font>
    </dxf>
    <dxf>
      <font>
        <strike val="0"/>
        <outline val="0"/>
        <shadow val="0"/>
        <u val="none"/>
        <sz val="10.5"/>
        <color theme="1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  <numFmt numFmtId="34" formatCode="_ &quot;€&quot;\ * #,##0.00_ ;_ &quot;€&quot;\ * \-#,##0.00_ ;_ &quot;€&quot;\ * &quot;-&quot;??_ ;_ @_ "/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name val="Corbel"/>
        <scheme val="none"/>
      </font>
      <fill>
        <patternFill patternType="solid">
          <fgColor indexed="64"/>
          <bgColor rgb="FFFFFF0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name val="Corbel"/>
        <scheme val="none"/>
      </font>
      <numFmt numFmtId="164" formatCode="_ [$€-413]\ * #,##0.00_ ;_ [$€-413]\ * \-#,##0.00_ ;_ [$€-413]\ * &quot;-&quot;??_ ;_ @_ "/>
      <fill>
        <patternFill patternType="solid">
          <fgColor indexed="64"/>
          <bgColor rgb="FFFFFF0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name val="Corbel"/>
        <scheme val="none"/>
      </font>
      <fill>
        <patternFill patternType="solid">
          <fgColor indexed="64"/>
          <bgColor rgb="FFFFFF0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name val="Corbe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name val="Corbe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name val="Corbe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name val="Corbel"/>
        <scheme val="none"/>
      </font>
      <numFmt numFmtId="34" formatCode="_ &quot;€&quot;\ * #,##0.00_ ;_ &quot;€&quot;\ * \-#,##0.00_ ;_ &quot;€&quot;\ * &quot;-&quot;??_ ;_ @_ "/>
    </dxf>
    <dxf>
      <font>
        <strike val="0"/>
        <outline val="0"/>
        <shadow val="0"/>
        <u val="none"/>
        <name val="Corbel"/>
        <scheme val="none"/>
      </font>
      <numFmt numFmtId="34" formatCode="_ &quot;€&quot;\ * #,##0.00_ ;_ &quot;€&quot;\ * \-#,##0.00_ ;_ &quot;€&quot;\ * &quot;-&quot;??_ ;_ @_ "/>
    </dxf>
    <dxf>
      <font>
        <strike val="0"/>
        <outline val="0"/>
        <shadow val="0"/>
        <u val="none"/>
        <name val="Corbel"/>
        <scheme val="none"/>
      </font>
      <numFmt numFmtId="34" formatCode="_ &quot;€&quot;\ * #,##0.00_ ;_ &quot;€&quot;\ * \-#,##0.00_ ;_ &quot;€&quot;\ * &quot;-&quot;??_ ;_ @_ "/>
    </dxf>
    <dxf>
      <font>
        <strike val="0"/>
        <outline val="0"/>
        <shadow val="0"/>
        <u val="none"/>
        <name val="Corbel"/>
        <scheme val="none"/>
      </font>
      <numFmt numFmtId="34" formatCode="_ &quot;€&quot;\ * #,##0.00_ ;_ &quot;€&quot;\ * \-#,##0.00_ ;_ &quot;€&quot;\ * &quot;-&quot;??_ ;_ @_ "/>
    </dxf>
    <dxf>
      <font>
        <strike val="0"/>
        <outline val="0"/>
        <shadow val="0"/>
        <u val="none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  <numFmt numFmtId="34" formatCode="_ &quot;€&quot;\ * #,##0.00_ ;_ &quot;€&quot;\ * \-#,##0.00_ ;_ &quot;€&quot;\ * &quot;-&quot;??_ ;_ @_ "/>
      <protection locked="1" hidden="0"/>
    </dxf>
    <dxf>
      <font>
        <strike val="0"/>
        <outline val="0"/>
        <shadow val="0"/>
        <u val="none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</dxf>
    <dxf>
      <font>
        <strike val="0"/>
        <outline val="0"/>
        <shadow val="0"/>
        <u val="none"/>
        <name val="Corbel"/>
        <scheme val="none"/>
      </font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1057275</xdr:colOff>
      <xdr:row>0</xdr:row>
      <xdr:rowOff>795881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72BB75BC-7B46-42CA-A1D3-0B4734F40B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7275" cy="795881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3:F13" totalsRowShown="0" headerRowDxfId="33" dataDxfId="32">
  <autoFilter ref="A3:F13"/>
  <tableColumns count="6">
    <tableColumn id="1" name="Post" dataDxfId="31"/>
    <tableColumn id="2" name="Omschrijving" dataDxfId="30"/>
    <tableColumn id="3" name="Eenheid 1)" dataDxfId="29"/>
    <tableColumn id="4" name=" Prijs per eenheid " dataDxfId="28"/>
    <tableColumn id="5" name="# Eenheden" dataDxfId="27"/>
    <tableColumn id="6" name="Prijs (excl. BTW)" data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3:K12" totalsRowShown="0" headerRowDxfId="25" dataDxfId="24">
  <autoFilter ref="A3:K12"/>
  <tableColumns count="11">
    <tableColumn id="1" name="Post" dataDxfId="23"/>
    <tableColumn id="2" name="Omschrijving" dataDxfId="22"/>
    <tableColumn id="3" name="2022" dataDxfId="21"/>
    <tableColumn id="4" name="2023" dataDxfId="20"/>
    <tableColumn id="6" name="2024" dataDxfId="19"/>
    <tableColumn id="7" name="2025" dataDxfId="18"/>
    <tableColumn id="11" name="2026" dataDxfId="17"/>
    <tableColumn id="10" name="2027" dataDxfId="16" dataCellStyle="Valuta"/>
    <tableColumn id="9" name="2028" dataDxfId="15"/>
    <tableColumn id="5" name="2029" dataDxfId="14"/>
    <tableColumn id="8" name="Totaal " dataDxfId="13">
      <calculatedColumnFormula>SUM(Table13[[#This Row],[2022]:[2025]])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e146" displayName="Table146" ref="A3:F7" totalsRowShown="0" headerRowDxfId="12" dataDxfId="11">
  <autoFilter ref="A3:F7"/>
  <tableColumns count="6">
    <tableColumn id="1" name="Post" dataDxfId="10"/>
    <tableColumn id="2" name="Omschrijving" dataDxfId="9"/>
    <tableColumn id="3" name="Eenheid 1)" dataDxfId="8"/>
    <tableColumn id="4" name=" Prijs per eenheid " dataDxfId="7"/>
    <tableColumn id="5" name="# Eenheden" dataDxfId="6"/>
    <tableColumn id="6" name="Prijs (excl. BTW)" dataDxf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45" displayName="Table145" ref="A3:C8" totalsRowShown="0" headerRowDxfId="4" dataDxfId="3">
  <autoFilter ref="A3:C8"/>
  <tableColumns count="3">
    <tableColumn id="1" name="Post" dataDxfId="2"/>
    <tableColumn id="2" name="Omschrijving" dataDxfId="1"/>
    <tableColumn id="6" name="Dagtarief (excl. BTW) 1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tabSelected="1" zoomScale="80" zoomScaleNormal="80" workbookViewId="0">
      <selection activeCell="B8" sqref="B8"/>
    </sheetView>
  </sheetViews>
  <sheetFormatPr defaultRowHeight="15" x14ac:dyDescent="0.25"/>
  <cols>
    <col min="1" max="1" width="98.28515625" style="7" customWidth="1"/>
    <col min="2" max="2" width="43.28515625" style="7" customWidth="1"/>
    <col min="3" max="3" width="2.5703125" style="7" customWidth="1"/>
    <col min="4" max="4" width="4.140625" style="7" customWidth="1"/>
    <col min="5" max="5" width="3.5703125" style="7" customWidth="1"/>
    <col min="6" max="6" width="3.7109375" style="7" customWidth="1"/>
    <col min="7" max="7" width="3.85546875" style="7" customWidth="1"/>
    <col min="8" max="9" width="9.140625" style="7"/>
    <col min="10" max="10" width="4.140625" style="7" customWidth="1"/>
    <col min="11" max="16" width="9.140625" style="7" hidden="1" customWidth="1"/>
    <col min="17" max="16384" width="9.140625" style="7"/>
  </cols>
  <sheetData>
    <row r="1" spans="1:19" ht="63" customHeight="1" x14ac:dyDescent="0.25">
      <c r="B1" s="76" t="s">
        <v>80</v>
      </c>
      <c r="C1" s="76"/>
      <c r="D1" s="76"/>
      <c r="E1" s="76"/>
      <c r="F1" s="76"/>
    </row>
    <row r="2" spans="1:19" ht="50.25" customHeight="1" x14ac:dyDescent="0.25">
      <c r="A2" s="77" t="s">
        <v>70</v>
      </c>
      <c r="B2" s="77"/>
      <c r="C2" s="77"/>
      <c r="D2" s="77"/>
      <c r="E2" s="77"/>
      <c r="F2" s="77"/>
    </row>
    <row r="3" spans="1:19" ht="22.5" customHeight="1" x14ac:dyDescent="0.25">
      <c r="A3" s="70" t="s">
        <v>54</v>
      </c>
      <c r="B3" s="8"/>
    </row>
    <row r="4" spans="1:19" ht="24" customHeight="1" x14ac:dyDescent="0.25">
      <c r="A4" s="71" t="s">
        <v>21</v>
      </c>
      <c r="B4" s="15" t="s">
        <v>81</v>
      </c>
    </row>
    <row r="5" spans="1:19" ht="24" customHeight="1" x14ac:dyDescent="0.25">
      <c r="A5" s="71" t="s">
        <v>23</v>
      </c>
      <c r="B5" s="42"/>
    </row>
    <row r="6" spans="1:19" ht="42" customHeight="1" x14ac:dyDescent="0.25">
      <c r="A6" s="75" t="s">
        <v>44</v>
      </c>
      <c r="B6" s="75"/>
      <c r="C6" s="75"/>
      <c r="D6" s="75"/>
      <c r="E6" s="75"/>
      <c r="F6" s="75"/>
      <c r="G6" s="14"/>
      <c r="H6" s="14"/>
      <c r="I6" s="14"/>
    </row>
    <row r="7" spans="1:19" x14ac:dyDescent="0.25">
      <c r="A7" s="5" t="s">
        <v>22</v>
      </c>
    </row>
    <row r="8" spans="1:19" x14ac:dyDescent="0.25">
      <c r="A8" s="62" t="s">
        <v>45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x14ac:dyDescent="0.25">
      <c r="A9" s="63" t="s">
        <v>29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72.75" customHeight="1" x14ac:dyDescent="0.25">
      <c r="A10" s="64" t="s">
        <v>77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ht="18.75" x14ac:dyDescent="0.25">
      <c r="A13" s="65" t="s">
        <v>28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ht="62.25" customHeight="1" x14ac:dyDescent="0.25">
      <c r="A14" s="75" t="s">
        <v>52</v>
      </c>
      <c r="B14" s="75"/>
      <c r="C14" s="75"/>
      <c r="D14" s="75"/>
      <c r="E14" s="75"/>
      <c r="F14" s="75"/>
      <c r="G14" s="23"/>
      <c r="H14" s="23"/>
      <c r="I14" s="23"/>
    </row>
    <row r="15" spans="1:19" ht="27.75" customHeight="1" x14ac:dyDescent="0.25">
      <c r="A15" s="14" t="s">
        <v>18</v>
      </c>
      <c r="B15" s="36"/>
      <c r="C15" s="14"/>
      <c r="D15" s="14"/>
      <c r="E15" s="14"/>
      <c r="F15" s="14"/>
    </row>
    <row r="16" spans="1:19" ht="27.75" customHeight="1" x14ac:dyDescent="0.25">
      <c r="A16" s="14" t="s">
        <v>19</v>
      </c>
      <c r="B16" s="37"/>
      <c r="C16" s="14"/>
      <c r="D16" s="14"/>
      <c r="E16" s="14"/>
      <c r="F16" s="14"/>
    </row>
    <row r="17" spans="1:6" ht="29.25" customHeight="1" x14ac:dyDescent="0.25">
      <c r="A17" s="14" t="s">
        <v>20</v>
      </c>
      <c r="B17" s="37"/>
      <c r="C17" s="14"/>
      <c r="D17" s="14"/>
      <c r="E17" s="14"/>
      <c r="F17" s="14"/>
    </row>
    <row r="18" spans="1:6" x14ac:dyDescent="0.25">
      <c r="B18" s="5"/>
    </row>
    <row r="19" spans="1:6" x14ac:dyDescent="0.25">
      <c r="B19" s="5"/>
    </row>
    <row r="20" spans="1:6" x14ac:dyDescent="0.25">
      <c r="B20" s="5"/>
    </row>
    <row r="21" spans="1:6" x14ac:dyDescent="0.25">
      <c r="B21" s="5"/>
    </row>
  </sheetData>
  <sheetProtection formatCells="0" formatColumns="0" formatRows="0" insertColumns="0" insertRows="0"/>
  <mergeCells count="4">
    <mergeCell ref="A6:F6"/>
    <mergeCell ref="A14:F14"/>
    <mergeCell ref="B1:F1"/>
    <mergeCell ref="A2:F2"/>
  </mergeCells>
  <conditionalFormatting sqref="B3:B5">
    <cfRule type="expression" dxfId="35" priority="2">
      <formula>OR(LEFT($B3,2)="&lt;&lt;",ISBLANK($B3))</formula>
    </cfRule>
  </conditionalFormatting>
  <conditionalFormatting sqref="B15:B17">
    <cfRule type="expression" dxfId="34" priority="1">
      <formula>ISBLANK(B15)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9"/>
  <sheetViews>
    <sheetView showGridLines="0" workbookViewId="0">
      <selection activeCell="E22" sqref="E22"/>
    </sheetView>
  </sheetViews>
  <sheetFormatPr defaultRowHeight="12.75" x14ac:dyDescent="0.2"/>
  <cols>
    <col min="1" max="1" width="9.85546875" style="9" customWidth="1"/>
    <col min="2" max="2" width="52.140625" style="9" bestFit="1" customWidth="1"/>
    <col min="3" max="3" width="21.85546875" style="9" bestFit="1" customWidth="1"/>
    <col min="4" max="4" width="19.42578125" style="9" customWidth="1"/>
    <col min="5" max="5" width="17.5703125" style="9" customWidth="1"/>
    <col min="6" max="6" width="20.7109375" style="9" customWidth="1"/>
    <col min="7" max="16384" width="9.140625" style="9"/>
  </cols>
  <sheetData>
    <row r="1" spans="1:6" ht="20.25" thickBot="1" x14ac:dyDescent="0.35">
      <c r="A1" s="78" t="s">
        <v>33</v>
      </c>
      <c r="B1" s="78"/>
      <c r="C1" s="78"/>
      <c r="D1" s="78"/>
      <c r="E1" s="78"/>
      <c r="F1" s="78"/>
    </row>
    <row r="2" spans="1:6" ht="13.5" thickTop="1" x14ac:dyDescent="0.2">
      <c r="B2" s="1"/>
      <c r="C2" s="2"/>
      <c r="D2" s="1"/>
      <c r="E2" s="3"/>
      <c r="F2" s="4"/>
    </row>
    <row r="3" spans="1:6" ht="16.5" x14ac:dyDescent="0.25">
      <c r="A3" s="7" t="s">
        <v>5</v>
      </c>
      <c r="B3" s="7" t="s">
        <v>0</v>
      </c>
      <c r="C3" s="7" t="s">
        <v>26</v>
      </c>
      <c r="D3" s="7" t="s">
        <v>1</v>
      </c>
      <c r="E3" s="7" t="s">
        <v>2</v>
      </c>
      <c r="F3" s="7" t="s">
        <v>4</v>
      </c>
    </row>
    <row r="4" spans="1:6" ht="15" x14ac:dyDescent="0.25">
      <c r="A4" s="20" t="s">
        <v>62</v>
      </c>
      <c r="B4" s="7" t="s">
        <v>35</v>
      </c>
      <c r="C4" s="24" t="s">
        <v>74</v>
      </c>
      <c r="D4" s="25">
        <v>0</v>
      </c>
      <c r="E4" s="26">
        <v>0</v>
      </c>
      <c r="F4" s="27">
        <f>Table1[[#This Row],['# Eenheden]]*Table1[[#This Row],[ Prijs per eenheid ]]</f>
        <v>0</v>
      </c>
    </row>
    <row r="5" spans="1:6" ht="15" x14ac:dyDescent="0.25">
      <c r="A5" s="20" t="s">
        <v>63</v>
      </c>
      <c r="B5" s="7" t="s">
        <v>53</v>
      </c>
      <c r="C5" s="24" t="s">
        <v>74</v>
      </c>
      <c r="D5" s="28">
        <v>0</v>
      </c>
      <c r="E5" s="26">
        <v>0</v>
      </c>
      <c r="F5" s="27">
        <f>Table1[[#This Row],['# Eenheden]]*Table1[[#This Row],[ Prijs per eenheid ]]</f>
        <v>0</v>
      </c>
    </row>
    <row r="6" spans="1:6" ht="17.25" x14ac:dyDescent="0.25">
      <c r="A6" s="20" t="s">
        <v>64</v>
      </c>
      <c r="B6" s="7" t="s">
        <v>27</v>
      </c>
      <c r="C6" s="24" t="s">
        <v>74</v>
      </c>
      <c r="D6" s="28">
        <v>0</v>
      </c>
      <c r="E6" s="26">
        <v>0</v>
      </c>
      <c r="F6" s="27">
        <f>Table1[[#This Row],['# Eenheden]]*Table1[[#This Row],[ Prijs per eenheid ]]</f>
        <v>0</v>
      </c>
    </row>
    <row r="7" spans="1:6" ht="15" x14ac:dyDescent="0.25">
      <c r="A7" s="17" t="s">
        <v>65</v>
      </c>
      <c r="B7" s="7" t="s">
        <v>46</v>
      </c>
      <c r="C7" s="31" t="s">
        <v>74</v>
      </c>
      <c r="D7" s="32">
        <v>0</v>
      </c>
      <c r="E7" s="33">
        <v>0</v>
      </c>
      <c r="F7" s="41">
        <f>Table1[[#This Row],['# Eenheden]]*Table1[[#This Row],[ Prijs per eenheid ]]</f>
        <v>0</v>
      </c>
    </row>
    <row r="8" spans="1:6" ht="15" x14ac:dyDescent="0.25">
      <c r="A8" s="20"/>
      <c r="B8" s="69"/>
      <c r="C8" s="68"/>
      <c r="D8" s="32">
        <v>0</v>
      </c>
      <c r="E8" s="33">
        <v>0</v>
      </c>
      <c r="F8" s="41">
        <f>Table1[[#This Row],['# Eenheden]]*Table1[[#This Row],[ Prijs per eenheid ]]</f>
        <v>0</v>
      </c>
    </row>
    <row r="9" spans="1:6" ht="15" x14ac:dyDescent="0.2">
      <c r="A9" s="66"/>
      <c r="B9" s="67"/>
      <c r="C9" s="68"/>
      <c r="D9" s="32">
        <v>0</v>
      </c>
      <c r="E9" s="33">
        <v>0</v>
      </c>
      <c r="F9" s="41">
        <f>Table1[[#This Row],['# Eenheden]]*Table1[[#This Row],[ Prijs per eenheid ]]</f>
        <v>0</v>
      </c>
    </row>
    <row r="10" spans="1:6" ht="15" x14ac:dyDescent="0.2">
      <c r="A10" s="66"/>
      <c r="B10" s="67"/>
      <c r="C10" s="68"/>
      <c r="D10" s="32">
        <v>0</v>
      </c>
      <c r="E10" s="33">
        <v>0</v>
      </c>
      <c r="F10" s="41">
        <f>Table1[[#This Row],['# Eenheden]]*Table1[[#This Row],[ Prijs per eenheid ]]</f>
        <v>0</v>
      </c>
    </row>
    <row r="11" spans="1:6" ht="15" x14ac:dyDescent="0.2">
      <c r="A11" s="66"/>
      <c r="B11" s="67"/>
      <c r="C11" s="68"/>
      <c r="D11" s="32">
        <v>0</v>
      </c>
      <c r="E11" s="33">
        <v>0</v>
      </c>
      <c r="F11" s="41">
        <f>Table1[[#This Row],['# Eenheden]]*Table1[[#This Row],[ Prijs per eenheid ]]</f>
        <v>0</v>
      </c>
    </row>
    <row r="12" spans="1:6" ht="15.75" thickBot="1" x14ac:dyDescent="0.3">
      <c r="A12" s="20"/>
      <c r="B12" s="69"/>
      <c r="C12" s="24"/>
      <c r="D12" s="28">
        <v>0</v>
      </c>
      <c r="E12" s="26">
        <v>0</v>
      </c>
      <c r="F12" s="58">
        <f>Table1[[#This Row],['# Eenheden]]*Table1[[#This Row],[ Prijs per eenheid ]]</f>
        <v>0</v>
      </c>
    </row>
    <row r="13" spans="1:6" ht="15.75" thickBot="1" x14ac:dyDescent="0.3">
      <c r="A13" s="7"/>
      <c r="B13" s="60" t="s">
        <v>3</v>
      </c>
      <c r="C13" s="7"/>
      <c r="D13" s="7"/>
      <c r="E13" s="7"/>
      <c r="F13" s="59">
        <f>SUM(F4:F12)</f>
        <v>0</v>
      </c>
    </row>
    <row r="14" spans="1:6" x14ac:dyDescent="0.2">
      <c r="A14" s="10"/>
      <c r="B14" s="10"/>
      <c r="C14" s="10"/>
      <c r="D14" s="10"/>
      <c r="E14" s="10"/>
      <c r="F14" s="10"/>
    </row>
    <row r="15" spans="1:6" ht="16.5" x14ac:dyDescent="0.25">
      <c r="A15" s="13" t="s">
        <v>73</v>
      </c>
      <c r="B15" s="12"/>
      <c r="C15" s="10"/>
      <c r="D15" s="10"/>
      <c r="E15" s="10"/>
      <c r="F15" s="10"/>
    </row>
    <row r="16" spans="1:6" ht="16.5" x14ac:dyDescent="0.25">
      <c r="A16" s="13" t="s">
        <v>76</v>
      </c>
      <c r="B16" s="12"/>
      <c r="C16" s="10"/>
      <c r="D16" s="10"/>
      <c r="E16" s="10"/>
      <c r="F16" s="10"/>
    </row>
    <row r="17" spans="1:2" ht="16.5" x14ac:dyDescent="0.25">
      <c r="A17" s="13" t="s">
        <v>55</v>
      </c>
      <c r="B17" s="6"/>
    </row>
    <row r="18" spans="1:2" ht="14.25" x14ac:dyDescent="0.25">
      <c r="A18" s="13"/>
      <c r="B18" s="6"/>
    </row>
    <row r="19" spans="1:2" ht="14.25" x14ac:dyDescent="0.25">
      <c r="A19" s="6"/>
      <c r="B19" s="6"/>
    </row>
  </sheetData>
  <sheetProtection formatCells="0" formatColumns="0" formatRows="0" insertColumns="0" insertRows="0"/>
  <mergeCells count="1">
    <mergeCell ref="A1:F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6"/>
  <sheetViews>
    <sheetView showGridLines="0" workbookViewId="0">
      <selection activeCell="B21" sqref="B21"/>
    </sheetView>
  </sheetViews>
  <sheetFormatPr defaultRowHeight="12.75" x14ac:dyDescent="0.2"/>
  <cols>
    <col min="1" max="1" width="10.42578125" style="9" customWidth="1"/>
    <col min="2" max="2" width="71.5703125" style="9" customWidth="1"/>
    <col min="3" max="10" width="11.28515625" style="9" customWidth="1"/>
    <col min="11" max="11" width="24.28515625" style="9" customWidth="1"/>
    <col min="12" max="16384" width="9.140625" style="9"/>
  </cols>
  <sheetData>
    <row r="1" spans="1:11" ht="20.25" thickBot="1" x14ac:dyDescent="0.35">
      <c r="A1" s="78" t="s">
        <v>34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13.5" thickTop="1" x14ac:dyDescent="0.2">
      <c r="B2" s="1"/>
      <c r="C2" s="2"/>
      <c r="D2" s="1"/>
      <c r="E2" s="4"/>
    </row>
    <row r="3" spans="1:11" ht="15" x14ac:dyDescent="0.25">
      <c r="A3" s="7" t="s">
        <v>5</v>
      </c>
      <c r="B3" s="7" t="s">
        <v>0</v>
      </c>
      <c r="C3" s="7" t="s">
        <v>12</v>
      </c>
      <c r="D3" s="7" t="s">
        <v>43</v>
      </c>
      <c r="E3" s="7" t="s">
        <v>13</v>
      </c>
      <c r="F3" s="7" t="s">
        <v>39</v>
      </c>
      <c r="G3" s="7" t="s">
        <v>47</v>
      </c>
      <c r="H3" s="7" t="s">
        <v>48</v>
      </c>
      <c r="I3" s="7" t="s">
        <v>49</v>
      </c>
      <c r="J3" s="7" t="s">
        <v>50</v>
      </c>
      <c r="K3" s="7" t="s">
        <v>38</v>
      </c>
    </row>
    <row r="4" spans="1:11" ht="15" x14ac:dyDescent="0.25">
      <c r="A4" s="20" t="s">
        <v>66</v>
      </c>
      <c r="B4" s="61" t="s">
        <v>75</v>
      </c>
      <c r="C4" s="29">
        <v>0</v>
      </c>
      <c r="D4" s="30">
        <v>0</v>
      </c>
      <c r="E4" s="29">
        <v>0</v>
      </c>
      <c r="F4" s="29">
        <v>0</v>
      </c>
      <c r="G4" s="29">
        <v>0</v>
      </c>
      <c r="H4" s="30">
        <v>0</v>
      </c>
      <c r="I4" s="29">
        <v>0</v>
      </c>
      <c r="J4" s="29">
        <v>0</v>
      </c>
      <c r="K4" s="21">
        <f>SUM(Table13[[#This Row],[2022]:[2029]])</f>
        <v>0</v>
      </c>
    </row>
    <row r="5" spans="1:11" ht="17.25" x14ac:dyDescent="0.25">
      <c r="A5" s="20" t="s">
        <v>67</v>
      </c>
      <c r="B5" s="7" t="s">
        <v>32</v>
      </c>
      <c r="C5" s="29">
        <v>0</v>
      </c>
      <c r="D5" s="30">
        <v>0</v>
      </c>
      <c r="E5" s="29">
        <v>0</v>
      </c>
      <c r="F5" s="29">
        <v>0</v>
      </c>
      <c r="G5" s="29">
        <v>0</v>
      </c>
      <c r="H5" s="30">
        <v>0</v>
      </c>
      <c r="I5" s="29">
        <v>0</v>
      </c>
      <c r="J5" s="29">
        <v>0</v>
      </c>
      <c r="K5" s="21">
        <f>SUM(Table13[[#This Row],[2022]:[2029]])</f>
        <v>0</v>
      </c>
    </row>
    <row r="6" spans="1:11" ht="15" x14ac:dyDescent="0.25">
      <c r="A6" s="20" t="s">
        <v>68</v>
      </c>
      <c r="B6" s="7" t="s">
        <v>11</v>
      </c>
      <c r="C6" s="29">
        <v>0</v>
      </c>
      <c r="D6" s="30">
        <v>0</v>
      </c>
      <c r="E6" s="29">
        <v>0</v>
      </c>
      <c r="F6" s="29">
        <v>0</v>
      </c>
      <c r="G6" s="29">
        <v>0</v>
      </c>
      <c r="H6" s="30">
        <v>0</v>
      </c>
      <c r="I6" s="29">
        <v>0</v>
      </c>
      <c r="J6" s="29">
        <v>0</v>
      </c>
      <c r="K6" s="21">
        <f>SUM(Table13[[#This Row],[2022]:[2029]])</f>
        <v>0</v>
      </c>
    </row>
    <row r="7" spans="1:11" ht="15" x14ac:dyDescent="0.25">
      <c r="A7" s="20" t="s">
        <v>69</v>
      </c>
      <c r="B7" s="7" t="s">
        <v>31</v>
      </c>
      <c r="C7" s="29">
        <v>0</v>
      </c>
      <c r="D7" s="30">
        <v>0</v>
      </c>
      <c r="E7" s="29">
        <v>0</v>
      </c>
      <c r="F7" s="29">
        <v>0</v>
      </c>
      <c r="G7" s="29">
        <v>0</v>
      </c>
      <c r="H7" s="30">
        <v>0</v>
      </c>
      <c r="I7" s="29">
        <v>0</v>
      </c>
      <c r="J7" s="29">
        <v>0</v>
      </c>
      <c r="K7" s="21">
        <f>SUM(Table13[[#This Row],[2022]:[2029]])</f>
        <v>0</v>
      </c>
    </row>
    <row r="8" spans="1:11" ht="15" x14ac:dyDescent="0.25">
      <c r="A8" s="20"/>
      <c r="B8" s="7"/>
      <c r="C8" s="29">
        <v>0</v>
      </c>
      <c r="D8" s="30">
        <v>0</v>
      </c>
      <c r="E8" s="29">
        <v>0</v>
      </c>
      <c r="F8" s="29">
        <v>0</v>
      </c>
      <c r="G8" s="29">
        <v>0</v>
      </c>
      <c r="H8" s="30">
        <v>0</v>
      </c>
      <c r="I8" s="29">
        <v>0</v>
      </c>
      <c r="J8" s="29">
        <v>0</v>
      </c>
      <c r="K8" s="21">
        <f>SUM(Table13[[#This Row],[2022]:[2029]])</f>
        <v>0</v>
      </c>
    </row>
    <row r="9" spans="1:11" ht="15" x14ac:dyDescent="0.25">
      <c r="A9" s="20"/>
      <c r="B9" s="7"/>
      <c r="C9" s="29">
        <v>0</v>
      </c>
      <c r="D9" s="30">
        <v>0</v>
      </c>
      <c r="E9" s="29">
        <v>0</v>
      </c>
      <c r="F9" s="29">
        <v>0</v>
      </c>
      <c r="G9" s="29">
        <v>0</v>
      </c>
      <c r="H9" s="30">
        <v>0</v>
      </c>
      <c r="I9" s="29">
        <v>0</v>
      </c>
      <c r="J9" s="29">
        <v>0</v>
      </c>
      <c r="K9" s="21">
        <f>SUM(Table13[[#This Row],[2022]:[2029]])</f>
        <v>0</v>
      </c>
    </row>
    <row r="10" spans="1:11" ht="15" x14ac:dyDescent="0.25">
      <c r="A10" s="20"/>
      <c r="B10" s="7"/>
      <c r="C10" s="29">
        <v>0</v>
      </c>
      <c r="D10" s="30">
        <v>0</v>
      </c>
      <c r="E10" s="29">
        <v>0</v>
      </c>
      <c r="F10" s="29">
        <v>0</v>
      </c>
      <c r="G10" s="29">
        <v>0</v>
      </c>
      <c r="H10" s="30">
        <v>0</v>
      </c>
      <c r="I10" s="29">
        <v>0</v>
      </c>
      <c r="J10" s="29">
        <v>0</v>
      </c>
      <c r="K10" s="21">
        <f>SUM(Table13[[#This Row],[2022]:[2029]])</f>
        <v>0</v>
      </c>
    </row>
    <row r="11" spans="1:11" ht="15.75" thickBot="1" x14ac:dyDescent="0.3">
      <c r="A11" s="20"/>
      <c r="C11" s="29">
        <v>0</v>
      </c>
      <c r="D11" s="30">
        <v>0</v>
      </c>
      <c r="E11" s="29">
        <v>0</v>
      </c>
      <c r="F11" s="29">
        <v>0</v>
      </c>
      <c r="G11" s="29">
        <v>0</v>
      </c>
      <c r="H11" s="30">
        <v>0</v>
      </c>
      <c r="I11" s="29">
        <v>0</v>
      </c>
      <c r="J11" s="29">
        <v>0</v>
      </c>
      <c r="K11" s="21">
        <f>SUM(Table13[[#This Row],[2022]:[2029]])</f>
        <v>0</v>
      </c>
    </row>
    <row r="12" spans="1:11" ht="15.75" thickBot="1" x14ac:dyDescent="0.3">
      <c r="A12" s="7"/>
      <c r="B12" s="7" t="s">
        <v>3</v>
      </c>
      <c r="C12" s="22">
        <f>SUM(C4:C11)</f>
        <v>0</v>
      </c>
      <c r="D12" s="22">
        <f>SUM(D4:D11)</f>
        <v>0</v>
      </c>
      <c r="E12" s="22">
        <f>SUM(E4:E11)</f>
        <v>0</v>
      </c>
      <c r="F12" s="22">
        <f>SUM(F4:F11)</f>
        <v>0</v>
      </c>
      <c r="G12" s="22">
        <f t="shared" ref="G12:J12" si="0">SUM(G4:G11)</f>
        <v>0</v>
      </c>
      <c r="H12" s="22">
        <f t="shared" si="0"/>
        <v>0</v>
      </c>
      <c r="I12" s="22">
        <f t="shared" si="0"/>
        <v>0</v>
      </c>
      <c r="J12" s="22">
        <f t="shared" si="0"/>
        <v>0</v>
      </c>
      <c r="K12" s="72">
        <f>SUM(K4:K11)</f>
        <v>0</v>
      </c>
    </row>
    <row r="13" spans="1:11" x14ac:dyDescent="0.2">
      <c r="A13" s="10"/>
      <c r="B13" s="10"/>
      <c r="C13" s="10"/>
      <c r="D13" s="10"/>
      <c r="E13" s="10"/>
    </row>
    <row r="14" spans="1:11" ht="35.25" customHeight="1" x14ac:dyDescent="0.2">
      <c r="A14" s="79" t="s">
        <v>37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</row>
    <row r="15" spans="1:11" ht="16.5" x14ac:dyDescent="0.25">
      <c r="A15" s="80" t="s">
        <v>56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</row>
    <row r="16" spans="1:11" ht="14.25" x14ac:dyDescent="0.25">
      <c r="A16" s="43" t="s">
        <v>51</v>
      </c>
      <c r="B16" s="44"/>
      <c r="C16" s="44"/>
      <c r="D16" s="44"/>
      <c r="E16" s="44"/>
      <c r="F16" s="6"/>
      <c r="G16" s="6"/>
      <c r="H16" s="6"/>
      <c r="I16" s="6"/>
      <c r="J16" s="6"/>
      <c r="K16" s="6"/>
    </row>
  </sheetData>
  <sheetProtection formatCells="0" formatColumns="0" formatRows="0" insertColumns="0" insertRows="0"/>
  <mergeCells count="3">
    <mergeCell ref="A1:K1"/>
    <mergeCell ref="A14:K14"/>
    <mergeCell ref="A15:K15"/>
  </mergeCells>
  <phoneticPr fontId="6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7"/>
  <sheetViews>
    <sheetView showGridLines="0" zoomScaleNormal="100" workbookViewId="0">
      <selection activeCell="E9" sqref="E9"/>
    </sheetView>
  </sheetViews>
  <sheetFormatPr defaultRowHeight="12.75" x14ac:dyDescent="0.2"/>
  <cols>
    <col min="1" max="1" width="7.85546875" style="9" customWidth="1"/>
    <col min="2" max="2" width="50.28515625" style="9" customWidth="1"/>
    <col min="3" max="3" width="15.85546875" style="9" customWidth="1"/>
    <col min="4" max="4" width="19.7109375" style="9" customWidth="1"/>
    <col min="5" max="5" width="15.85546875" style="9" customWidth="1"/>
    <col min="6" max="6" width="20.7109375" style="9" customWidth="1"/>
    <col min="7" max="16384" width="9.140625" style="9"/>
  </cols>
  <sheetData>
    <row r="1" spans="1:6" ht="20.25" thickBot="1" x14ac:dyDescent="0.35">
      <c r="A1" s="78" t="s">
        <v>61</v>
      </c>
      <c r="B1" s="78"/>
      <c r="C1" s="78"/>
      <c r="D1" s="78"/>
      <c r="E1" s="78"/>
      <c r="F1" s="78"/>
    </row>
    <row r="2" spans="1:6" ht="13.5" thickTop="1" x14ac:dyDescent="0.2">
      <c r="B2" s="1"/>
      <c r="C2" s="2"/>
      <c r="D2" s="1"/>
      <c r="E2" s="3"/>
      <c r="F2" s="4"/>
    </row>
    <row r="3" spans="1:6" ht="16.5" x14ac:dyDescent="0.25">
      <c r="A3" s="7" t="s">
        <v>5</v>
      </c>
      <c r="B3" s="7" t="s">
        <v>0</v>
      </c>
      <c r="C3" s="7" t="s">
        <v>26</v>
      </c>
      <c r="D3" s="16" t="s">
        <v>1</v>
      </c>
      <c r="E3" s="7" t="s">
        <v>2</v>
      </c>
      <c r="F3" s="7" t="s">
        <v>4</v>
      </c>
    </row>
    <row r="4" spans="1:6" ht="34.5" x14ac:dyDescent="0.2">
      <c r="A4" s="17" t="s">
        <v>6</v>
      </c>
      <c r="B4" s="38" t="s">
        <v>41</v>
      </c>
      <c r="C4" s="31" t="s">
        <v>57</v>
      </c>
      <c r="D4" s="34">
        <v>0</v>
      </c>
      <c r="E4" s="33">
        <v>0</v>
      </c>
      <c r="F4" s="18">
        <f>Table146[[#This Row],['# Eenheden]]*Table146[[#This Row],[ Prijs per eenheid ]]</f>
        <v>0</v>
      </c>
    </row>
    <row r="5" spans="1:6" ht="30" x14ac:dyDescent="0.2">
      <c r="A5" s="17" t="s">
        <v>7</v>
      </c>
      <c r="B5" s="39" t="s">
        <v>42</v>
      </c>
      <c r="C5" s="40" t="s">
        <v>57</v>
      </c>
      <c r="D5" s="32">
        <v>0</v>
      </c>
      <c r="E5" s="33">
        <v>0</v>
      </c>
      <c r="F5" s="18">
        <f>Table146[[#This Row],['# Eenheden]]*Table146[[#This Row],[ Prijs per eenheid ]]</f>
        <v>0</v>
      </c>
    </row>
    <row r="6" spans="1:6" ht="30" x14ac:dyDescent="0.2">
      <c r="A6" s="17" t="s">
        <v>8</v>
      </c>
      <c r="B6" s="38" t="s">
        <v>59</v>
      </c>
      <c r="C6" s="40" t="s">
        <v>57</v>
      </c>
      <c r="D6" s="32">
        <v>0</v>
      </c>
      <c r="E6" s="33">
        <v>0</v>
      </c>
      <c r="F6" s="18">
        <f>Table146[[#This Row],['# Eenheden]]*Table146[[#This Row],[ Prijs per eenheid ]]</f>
        <v>0</v>
      </c>
    </row>
    <row r="7" spans="1:6" ht="31.5" customHeight="1" x14ac:dyDescent="0.2">
      <c r="A7" s="54" t="s">
        <v>9</v>
      </c>
      <c r="B7" s="74" t="s">
        <v>79</v>
      </c>
      <c r="C7" s="55"/>
      <c r="D7" s="56">
        <v>0</v>
      </c>
      <c r="E7" s="57">
        <v>0</v>
      </c>
      <c r="F7" s="18">
        <f>Table146[[#This Row],['# Eenheden]]*Table146[[#This Row],[ Prijs per eenheid ]]</f>
        <v>0</v>
      </c>
    </row>
    <row r="8" spans="1:6" ht="31.5" customHeight="1" x14ac:dyDescent="0.2">
      <c r="A8" s="48"/>
      <c r="B8" s="49"/>
      <c r="C8" s="50"/>
      <c r="D8" s="51"/>
      <c r="E8" s="52"/>
      <c r="F8" s="53"/>
    </row>
    <row r="9" spans="1:6" ht="16.5" x14ac:dyDescent="0.25">
      <c r="A9" s="13" t="s">
        <v>30</v>
      </c>
      <c r="B9" s="12"/>
      <c r="C9" s="12"/>
      <c r="D9" s="12"/>
      <c r="E9" s="12"/>
      <c r="F9" s="12"/>
    </row>
    <row r="10" spans="1:6" ht="16.5" x14ac:dyDescent="0.25">
      <c r="A10" s="13" t="s">
        <v>40</v>
      </c>
      <c r="B10" s="12"/>
      <c r="C10" s="12"/>
      <c r="D10" s="12"/>
      <c r="E10" s="6"/>
      <c r="F10" s="6"/>
    </row>
    <row r="11" spans="1:6" ht="14.25" x14ac:dyDescent="0.25">
      <c r="A11" s="6" t="s">
        <v>58</v>
      </c>
      <c r="B11" s="6"/>
      <c r="C11" s="6"/>
      <c r="D11" s="6"/>
      <c r="E11" s="6"/>
      <c r="F11" s="6"/>
    </row>
    <row r="12" spans="1:6" s="47" customFormat="1" ht="14.25" x14ac:dyDescent="0.25">
      <c r="A12" s="43" t="s">
        <v>60</v>
      </c>
      <c r="B12" s="45"/>
      <c r="C12" s="45"/>
      <c r="D12" s="45"/>
      <c r="E12" s="46"/>
      <c r="F12" s="46"/>
    </row>
    <row r="17" ht="22.5" customHeight="1" x14ac:dyDescent="0.2"/>
  </sheetData>
  <sheetProtection formatCells="0" formatColumns="0" formatRows="0" insertColumns="0" insertRows="0"/>
  <mergeCells count="1">
    <mergeCell ref="A1:F1"/>
  </mergeCells>
  <pageMargins left="0.7" right="0.7" top="0.75" bottom="0.75" header="0.3" footer="0.3"/>
  <pageSetup paperSize="9" orientation="landscape" r:id="rId1"/>
  <ignoredErrors>
    <ignoredError sqref="A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3"/>
  <sheetViews>
    <sheetView showGridLines="0" zoomScale="130" zoomScaleNormal="130" workbookViewId="0">
      <selection activeCell="B16" sqref="B16"/>
    </sheetView>
  </sheetViews>
  <sheetFormatPr defaultRowHeight="12.75" x14ac:dyDescent="0.2"/>
  <cols>
    <col min="1" max="1" width="8.42578125" style="9" customWidth="1"/>
    <col min="2" max="2" width="48" style="9" customWidth="1"/>
    <col min="3" max="3" width="25.42578125" style="9" customWidth="1"/>
    <col min="4" max="4" width="19.42578125" style="9" customWidth="1"/>
    <col min="5" max="5" width="17.5703125" style="9" customWidth="1"/>
    <col min="6" max="6" width="20.7109375" style="9" customWidth="1"/>
    <col min="7" max="16384" width="9.140625" style="9"/>
  </cols>
  <sheetData>
    <row r="1" spans="1:6" ht="20.25" thickBot="1" x14ac:dyDescent="0.35">
      <c r="A1" s="78" t="s">
        <v>16</v>
      </c>
      <c r="B1" s="78"/>
      <c r="C1" s="78"/>
    </row>
    <row r="2" spans="1:6" ht="13.5" thickTop="1" x14ac:dyDescent="0.2">
      <c r="B2" s="1"/>
      <c r="C2" s="2"/>
    </row>
    <row r="3" spans="1:6" ht="16.5" x14ac:dyDescent="0.25">
      <c r="A3" s="6" t="s">
        <v>5</v>
      </c>
      <c r="B3" s="6" t="s">
        <v>0</v>
      </c>
      <c r="C3" s="6" t="s">
        <v>17</v>
      </c>
      <c r="D3" s="6"/>
    </row>
    <row r="4" spans="1:6" ht="14.25" x14ac:dyDescent="0.25">
      <c r="A4" s="11" t="s">
        <v>6</v>
      </c>
      <c r="B4" s="6" t="s">
        <v>14</v>
      </c>
      <c r="C4" s="35">
        <v>0</v>
      </c>
      <c r="D4" s="6"/>
    </row>
    <row r="5" spans="1:6" ht="14.25" x14ac:dyDescent="0.25">
      <c r="A5" s="11" t="s">
        <v>7</v>
      </c>
      <c r="B5" s="6" t="s">
        <v>15</v>
      </c>
      <c r="C5" s="35">
        <v>0</v>
      </c>
      <c r="D5" s="6"/>
    </row>
    <row r="6" spans="1:6" ht="14.25" x14ac:dyDescent="0.25">
      <c r="A6" s="11" t="s">
        <v>8</v>
      </c>
      <c r="B6" s="6" t="s">
        <v>24</v>
      </c>
      <c r="C6" s="35">
        <v>0</v>
      </c>
      <c r="D6" s="6"/>
    </row>
    <row r="7" spans="1:6" ht="14.25" x14ac:dyDescent="0.25">
      <c r="A7" s="11" t="s">
        <v>9</v>
      </c>
      <c r="B7" s="6" t="s">
        <v>25</v>
      </c>
      <c r="C7" s="35">
        <v>0</v>
      </c>
      <c r="D7" s="6"/>
    </row>
    <row r="8" spans="1:6" ht="16.5" x14ac:dyDescent="0.25">
      <c r="A8" s="11" t="s">
        <v>10</v>
      </c>
      <c r="B8" s="73" t="s">
        <v>78</v>
      </c>
      <c r="C8" s="35">
        <v>0</v>
      </c>
      <c r="D8" s="6"/>
    </row>
    <row r="9" spans="1:6" ht="14.25" x14ac:dyDescent="0.2">
      <c r="A9" s="12"/>
      <c r="B9" s="12"/>
      <c r="C9" s="12"/>
      <c r="D9" s="12"/>
      <c r="E9" s="10"/>
      <c r="F9" s="10"/>
    </row>
    <row r="10" spans="1:6" ht="35.25" customHeight="1" x14ac:dyDescent="0.25">
      <c r="A10" s="6" t="s">
        <v>36</v>
      </c>
      <c r="B10" s="6"/>
      <c r="C10" s="6"/>
      <c r="D10" s="6"/>
      <c r="E10" s="6"/>
      <c r="F10" s="10"/>
    </row>
    <row r="11" spans="1:6" ht="15.75" x14ac:dyDescent="0.25">
      <c r="A11" s="6" t="s">
        <v>71</v>
      </c>
      <c r="B11" s="6"/>
      <c r="C11" s="6"/>
      <c r="D11" s="6"/>
      <c r="E11" s="6"/>
      <c r="F11" s="10"/>
    </row>
    <row r="12" spans="1:6" s="47" customFormat="1" ht="15.75" x14ac:dyDescent="0.25">
      <c r="A12" s="6" t="s">
        <v>72</v>
      </c>
      <c r="B12" s="6"/>
      <c r="C12" s="6"/>
      <c r="D12" s="6"/>
      <c r="E12" s="6"/>
      <c r="F12" s="46"/>
    </row>
    <row r="13" spans="1:6" ht="15" x14ac:dyDescent="0.25">
      <c r="A13" s="19"/>
    </row>
  </sheetData>
  <sheetProtection formatCells="0" formatColumns="0" formatRows="0" insertColumns="0" insertRows="0"/>
  <mergeCells count="1">
    <mergeCell ref="A1:C1"/>
  </mergeCells>
  <pageMargins left="0.7" right="0.7" top="0.75" bottom="0.75" header="0.3" footer="0.3"/>
  <pageSetup paperSize="9" orientation="landscape" r:id="rId1"/>
  <ignoredErrors>
    <ignoredError sqref="A4:A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16</vt:i4>
      </vt:variant>
    </vt:vector>
  </HeadingPairs>
  <TitlesOfParts>
    <vt:vector size="21" baseType="lpstr">
      <vt:lpstr>Algemeen</vt:lpstr>
      <vt:lpstr>1.1 Initiële levering</vt:lpstr>
      <vt:lpstr>1.2 Jaarlijkse kosten</vt:lpstr>
      <vt:lpstr>1.3 Extra training of licenties</vt:lpstr>
      <vt:lpstr>1.4 Additionele werkzaamheden</vt:lpstr>
      <vt:lpstr>'1.1 Initiële levering'!_ftn1</vt:lpstr>
      <vt:lpstr>'1.2 Jaarlijkse kosten'!_ftn1</vt:lpstr>
      <vt:lpstr>'1.3 Extra training of licenties'!_ftn1</vt:lpstr>
      <vt:lpstr>'1.4 Additionele werkzaamheden'!_ftn1</vt:lpstr>
      <vt:lpstr>'1.1 Initiële levering'!_ftn2</vt:lpstr>
      <vt:lpstr>'1.2 Jaarlijkse kosten'!_ftn2</vt:lpstr>
      <vt:lpstr>'1.4 Additionele werkzaamheden'!_ftn2</vt:lpstr>
      <vt:lpstr>'1.1 Initiële levering'!_ftnref1</vt:lpstr>
      <vt:lpstr>'1.2 Jaarlijkse kosten'!_ftnref1</vt:lpstr>
      <vt:lpstr>'1.3 Extra training of licenties'!_ftnref1</vt:lpstr>
      <vt:lpstr>'1.3 Extra training of licenties'!_ftnref2</vt:lpstr>
      <vt:lpstr>'1.4 Additionele werkzaamheden'!_ftnref2</vt:lpstr>
      <vt:lpstr>'1.1 Initiële levering'!_Ref13065386</vt:lpstr>
      <vt:lpstr>'1.2 Jaarlijkse kosten'!_Ref13065386</vt:lpstr>
      <vt:lpstr>'1.3 Extra training of licenties'!_Ref13065386</vt:lpstr>
      <vt:lpstr>'1.4 Additionele werkzaamheden'!_Ref13065386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Ju, Michel</dc:creator>
  <cp:lastModifiedBy>Ju, Michel</cp:lastModifiedBy>
  <cp:lastPrinted>2019-08-01T22:51:24Z</cp:lastPrinted>
  <dcterms:created xsi:type="dcterms:W3CDTF">2019-07-25T22:52:34Z</dcterms:created>
  <dcterms:modified xsi:type="dcterms:W3CDTF">2021-04-08T17:50:33Z</dcterms:modified>
</cp:coreProperties>
</file>