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2020CCTV/Gedeelde documenten/02 Aanbestedingsfase/Nota/"/>
    </mc:Choice>
  </mc:AlternateContent>
  <xr:revisionPtr revIDLastSave="2" documentId="8_{32F7818E-EA11-413F-8A38-EAACE8A78C63}" xr6:coauthVersionLast="36" xr6:coauthVersionMax="36" xr10:uidLastSave="{0E6F90CB-DF72-4714-A458-2DEE88CEEB8D}"/>
  <bookViews>
    <workbookView xWindow="1425" yWindow="0" windowWidth="27375" windowHeight="12810" xr2:uid="{73A1A351-6ED0-497D-B304-F13F773BF0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7" i="1" l="1"/>
  <c r="I16" i="1" l="1"/>
  <c r="H16" i="1"/>
  <c r="G16" i="1"/>
  <c r="E16" i="1"/>
  <c r="F16" i="1"/>
  <c r="H17" i="1" l="1"/>
  <c r="F17" i="1"/>
  <c r="E17" i="1"/>
</calcChain>
</file>

<file path=xl/sharedStrings.xml><?xml version="1.0" encoding="utf-8"?>
<sst xmlns="http://schemas.openxmlformats.org/spreadsheetml/2006/main" count="13" uniqueCount="11">
  <si>
    <t xml:space="preserve">groot </t>
  </si>
  <si>
    <t>kleur</t>
  </si>
  <si>
    <t>zw wit</t>
  </si>
  <si>
    <t>Opdrachten</t>
  </si>
  <si>
    <t>Overzicht repro 2019 per maand</t>
  </si>
  <si>
    <t>enkel</t>
  </si>
  <si>
    <t>dubbel</t>
  </si>
  <si>
    <t>Gefactureerd</t>
  </si>
  <si>
    <t>Standaard afdrukken en groot formaat</t>
  </si>
  <si>
    <t>Er sprake van enige maverick buying omdat soms drukwerkleveranciers in projecten ook printen.</t>
  </si>
  <si>
    <t>Aantallen onder voorbehoud.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</si>
</sst>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5" formatCode="_ * #,##0_ ;_ * \-#,##0_ ;_ * &quot;-&quot;??_ ;_ @_ "/>
    <numFmt numFmtId="167" formatCode="0.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17" fontId="0" fillId="0" borderId="0" xfId="0" applyNumberFormat="1"/>
    <xf numFmtId="165" fontId="0" fillId="0" borderId="4" xfId="1" applyNumberFormat="1" applyFont="1" applyBorder="1"/>
    <xf numFmtId="165" fontId="0" fillId="0" borderId="6" xfId="1" applyNumberFormat="1" applyFont="1" applyBorder="1"/>
    <xf numFmtId="165" fontId="0" fillId="0" borderId="5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1" xfId="1" applyNumberFormat="1" applyFont="1" applyBorder="1"/>
    <xf numFmtId="165" fontId="0" fillId="0" borderId="9" xfId="1" applyNumberFormat="1" applyFont="1" applyBorder="1"/>
    <xf numFmtId="165" fontId="0" fillId="0" borderId="11" xfId="1" applyNumberFormat="1" applyFont="1" applyBorder="1"/>
    <xf numFmtId="165" fontId="0" fillId="0" borderId="10" xfId="1" applyNumberFormat="1" applyFont="1" applyBorder="1"/>
    <xf numFmtId="165" fontId="0" fillId="0" borderId="12" xfId="1" applyNumberFormat="1" applyFont="1" applyBorder="1"/>
    <xf numFmtId="165" fontId="0" fillId="0" borderId="13" xfId="1" applyNumberFormat="1" applyFont="1" applyBorder="1"/>
    <xf numFmtId="165" fontId="0" fillId="0" borderId="14" xfId="1" applyNumberFormat="1" applyFont="1" applyBorder="1"/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15" xfId="0" applyNumberFormat="1" applyBorder="1"/>
    <xf numFmtId="165" fontId="0" fillId="0" borderId="19" xfId="0" applyNumberFormat="1" applyBorder="1"/>
    <xf numFmtId="165" fontId="0" fillId="0" borderId="21" xfId="1" applyNumberFormat="1" applyFont="1" applyBorder="1"/>
    <xf numFmtId="165" fontId="0" fillId="0" borderId="3" xfId="1" applyNumberFormat="1" applyFont="1" applyBorder="1"/>
    <xf numFmtId="165" fontId="0" fillId="0" borderId="22" xfId="1" applyNumberFormat="1" applyFont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9" fontId="0" fillId="0" borderId="24" xfId="2" applyFont="1" applyBorder="1" applyAlignment="1">
      <alignment horizontal="center"/>
    </xf>
    <xf numFmtId="9" fontId="0" fillId="0" borderId="25" xfId="2" applyFont="1" applyBorder="1" applyAlignment="1">
      <alignment horizontal="center"/>
    </xf>
    <xf numFmtId="165" fontId="0" fillId="0" borderId="2" xfId="0" applyNumberFormat="1" applyBorder="1"/>
    <xf numFmtId="167" fontId="0" fillId="0" borderId="20" xfId="2" applyNumberFormat="1" applyFont="1" applyBorder="1"/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FBE7-FD1B-4455-866E-5AC647149C52}">
  <dimension ref="A1:I21"/>
  <sheetViews>
    <sheetView tabSelected="1" workbookViewId="0">
      <selection activeCell="A22" sqref="A22"/>
    </sheetView>
  </sheetViews>
  <sheetFormatPr defaultRowHeight="15" x14ac:dyDescent="0.25"/>
  <cols>
    <col min="3" max="3" width="13.28515625" customWidth="1"/>
    <col min="4" max="4" width="4.140625" customWidth="1"/>
    <col min="5" max="5" width="9.28515625" bestFit="1" customWidth="1"/>
    <col min="6" max="6" width="11" bestFit="1" customWidth="1"/>
    <col min="7" max="7" width="13.42578125" customWidth="1"/>
    <col min="8" max="8" width="11" customWidth="1"/>
    <col min="9" max="9" width="12.42578125" customWidth="1"/>
  </cols>
  <sheetData>
    <row r="1" spans="1:9" ht="15.75" thickBot="1" x14ac:dyDescent="0.3">
      <c r="A1" t="s">
        <v>4</v>
      </c>
      <c r="E1" s="25" t="s">
        <v>8</v>
      </c>
      <c r="F1" s="26"/>
      <c r="G1" s="26"/>
      <c r="H1" s="26"/>
      <c r="I1" s="27"/>
    </row>
    <row r="2" spans="1:9" ht="15.75" thickBot="1" x14ac:dyDescent="0.3">
      <c r="A2" t="s">
        <v>7</v>
      </c>
      <c r="E2" s="21" t="s">
        <v>1</v>
      </c>
      <c r="F2" s="34"/>
      <c r="G2" s="22"/>
      <c r="H2" s="21" t="s">
        <v>2</v>
      </c>
      <c r="I2" s="22"/>
    </row>
    <row r="3" spans="1:9" ht="15.75" thickBot="1" x14ac:dyDescent="0.3">
      <c r="C3" s="14" t="s">
        <v>3</v>
      </c>
      <c r="E3" s="28" t="s">
        <v>0</v>
      </c>
      <c r="F3" s="28" t="s">
        <v>5</v>
      </c>
      <c r="G3" s="33" t="s">
        <v>6</v>
      </c>
      <c r="H3" s="23" t="s">
        <v>5</v>
      </c>
      <c r="I3" s="24" t="s">
        <v>6</v>
      </c>
    </row>
    <row r="4" spans="1:9" x14ac:dyDescent="0.25">
      <c r="B4" s="1">
        <v>43466</v>
      </c>
      <c r="C4" s="2">
        <v>1157</v>
      </c>
      <c r="D4" s="11"/>
      <c r="E4" s="2">
        <v>9</v>
      </c>
      <c r="F4" s="4">
        <v>45152</v>
      </c>
      <c r="G4" s="18">
        <v>557884</v>
      </c>
      <c r="H4" s="18">
        <v>11071</v>
      </c>
      <c r="I4" s="3">
        <v>307304</v>
      </c>
    </row>
    <row r="5" spans="1:9" x14ac:dyDescent="0.25">
      <c r="B5" s="1">
        <v>43497</v>
      </c>
      <c r="C5" s="5">
        <v>514</v>
      </c>
      <c r="D5" s="12"/>
      <c r="E5" s="5">
        <v>53</v>
      </c>
      <c r="F5" s="7">
        <v>15525</v>
      </c>
      <c r="G5" s="19">
        <v>232638</v>
      </c>
      <c r="H5" s="19">
        <v>7056</v>
      </c>
      <c r="I5" s="6">
        <v>150166</v>
      </c>
    </row>
    <row r="6" spans="1:9" x14ac:dyDescent="0.25">
      <c r="B6" s="1">
        <v>43525</v>
      </c>
      <c r="C6" s="5">
        <v>778</v>
      </c>
      <c r="D6" s="12"/>
      <c r="E6" s="5">
        <v>11</v>
      </c>
      <c r="F6" s="7">
        <v>19438</v>
      </c>
      <c r="G6" s="19">
        <v>247902</v>
      </c>
      <c r="H6" s="19">
        <v>9264</v>
      </c>
      <c r="I6" s="6">
        <v>137072</v>
      </c>
    </row>
    <row r="7" spans="1:9" x14ac:dyDescent="0.25">
      <c r="B7" s="1">
        <v>43556</v>
      </c>
      <c r="C7" s="5">
        <v>786</v>
      </c>
      <c r="D7" s="12"/>
      <c r="E7" s="5">
        <v>2</v>
      </c>
      <c r="F7" s="7">
        <v>29265</v>
      </c>
      <c r="G7" s="19">
        <v>240828</v>
      </c>
      <c r="H7" s="19">
        <v>4791</v>
      </c>
      <c r="I7" s="6">
        <v>130306</v>
      </c>
    </row>
    <row r="8" spans="1:9" x14ac:dyDescent="0.25">
      <c r="B8" s="1">
        <v>43586</v>
      </c>
      <c r="C8" s="5">
        <v>600</v>
      </c>
      <c r="D8" s="12"/>
      <c r="E8" s="5">
        <v>26</v>
      </c>
      <c r="F8" s="7">
        <v>14542</v>
      </c>
      <c r="G8" s="19">
        <v>128582</v>
      </c>
      <c r="H8" s="19">
        <v>4355</v>
      </c>
      <c r="I8" s="6">
        <v>77402</v>
      </c>
    </row>
    <row r="9" spans="1:9" x14ac:dyDescent="0.25">
      <c r="B9" s="1">
        <v>43617</v>
      </c>
      <c r="C9" s="5">
        <v>670</v>
      </c>
      <c r="D9" s="12"/>
      <c r="E9" s="5">
        <v>3</v>
      </c>
      <c r="F9" s="7">
        <v>15218</v>
      </c>
      <c r="G9" s="19">
        <v>178140</v>
      </c>
      <c r="H9" s="19">
        <v>6571</v>
      </c>
      <c r="I9" s="6">
        <v>262708</v>
      </c>
    </row>
    <row r="10" spans="1:9" x14ac:dyDescent="0.25">
      <c r="B10" s="1">
        <v>43647</v>
      </c>
      <c r="C10" s="5">
        <v>1190</v>
      </c>
      <c r="D10" s="12"/>
      <c r="E10" s="5">
        <v>2</v>
      </c>
      <c r="F10" s="7">
        <v>61134</v>
      </c>
      <c r="G10" s="19">
        <v>948980</v>
      </c>
      <c r="H10" s="19">
        <v>25764</v>
      </c>
      <c r="I10" s="6">
        <v>887102</v>
      </c>
    </row>
    <row r="11" spans="1:9" x14ac:dyDescent="0.25">
      <c r="B11" s="1">
        <v>43678</v>
      </c>
      <c r="C11" s="5">
        <v>229</v>
      </c>
      <c r="D11" s="12"/>
      <c r="E11" s="5">
        <v>0</v>
      </c>
      <c r="F11" s="7">
        <v>39238</v>
      </c>
      <c r="G11" s="19">
        <v>369564</v>
      </c>
      <c r="H11" s="19">
        <v>4685</v>
      </c>
      <c r="I11" s="6">
        <v>193870</v>
      </c>
    </row>
    <row r="12" spans="1:9" x14ac:dyDescent="0.25">
      <c r="B12" s="1">
        <v>43709</v>
      </c>
      <c r="C12" s="5">
        <v>1230</v>
      </c>
      <c r="D12" s="12"/>
      <c r="E12" s="5">
        <v>30</v>
      </c>
      <c r="F12" s="7">
        <v>41666</v>
      </c>
      <c r="G12" s="19">
        <v>960376</v>
      </c>
      <c r="H12" s="19">
        <v>15358</v>
      </c>
      <c r="I12" s="6">
        <v>334008</v>
      </c>
    </row>
    <row r="13" spans="1:9" x14ac:dyDescent="0.25">
      <c r="B13" s="1">
        <v>43739</v>
      </c>
      <c r="C13" s="5">
        <v>663</v>
      </c>
      <c r="D13" s="12"/>
      <c r="E13" s="5">
        <v>2</v>
      </c>
      <c r="F13" s="7">
        <v>27293</v>
      </c>
      <c r="G13" s="19">
        <v>242290</v>
      </c>
      <c r="H13" s="19">
        <v>6572</v>
      </c>
      <c r="I13" s="6">
        <v>105808</v>
      </c>
    </row>
    <row r="14" spans="1:9" x14ac:dyDescent="0.25">
      <c r="B14" s="1">
        <v>43770</v>
      </c>
      <c r="C14" s="5">
        <v>869</v>
      </c>
      <c r="D14" s="12"/>
      <c r="E14" s="5">
        <v>0</v>
      </c>
      <c r="F14" s="7">
        <v>31823</v>
      </c>
      <c r="G14" s="19">
        <v>374870</v>
      </c>
      <c r="H14" s="19">
        <v>12756</v>
      </c>
      <c r="I14" s="6">
        <v>215772</v>
      </c>
    </row>
    <row r="15" spans="1:9" ht="15.75" thickBot="1" x14ac:dyDescent="0.3">
      <c r="B15" s="1">
        <v>43800</v>
      </c>
      <c r="C15" s="8">
        <v>484</v>
      </c>
      <c r="D15" s="13"/>
      <c r="E15" s="8">
        <v>24</v>
      </c>
      <c r="F15" s="10">
        <v>11354</v>
      </c>
      <c r="G15" s="20">
        <v>173114</v>
      </c>
      <c r="H15" s="20">
        <v>10394</v>
      </c>
      <c r="I15" s="9">
        <v>92580</v>
      </c>
    </row>
    <row r="16" spans="1:9" ht="15.75" thickBot="1" x14ac:dyDescent="0.3">
      <c r="E16" s="17">
        <f>SUM(E4:E15)</f>
        <v>162</v>
      </c>
      <c r="F16" s="16">
        <f>SUM(F4:F15)</f>
        <v>351648</v>
      </c>
      <c r="G16" s="16">
        <f>SUM(G4:G15)</f>
        <v>4655168</v>
      </c>
      <c r="H16" s="16">
        <f>SUM(H4:H15)</f>
        <v>118637</v>
      </c>
      <c r="I16" s="31">
        <f>SUM(I4:I15)</f>
        <v>2894098</v>
      </c>
    </row>
    <row r="17" spans="1:9" ht="15.75" thickBot="1" x14ac:dyDescent="0.3">
      <c r="C17" s="15">
        <f>SUM(C4:C15)</f>
        <v>9170</v>
      </c>
      <c r="E17" s="32">
        <f>E16/(E16+F16+G16+H16+I16)</f>
        <v>2.0200224122733569E-5</v>
      </c>
      <c r="F17" s="29">
        <f>(F16+G16)/(F16+G16+H16+I16)</f>
        <v>0.62432622474749522</v>
      </c>
      <c r="G17" s="30"/>
      <c r="H17" s="29">
        <f>(H16+I16)/(H16+I16+G16+F16)</f>
        <v>0.37567377525250478</v>
      </c>
      <c r="I17" s="30"/>
    </row>
    <row r="20" spans="1:9" x14ac:dyDescent="0.25">
      <c r="A20" t="s">
        <v>9</v>
      </c>
    </row>
    <row r="21" spans="1:9" x14ac:dyDescent="0.25">
      <c r="A21" t="s">
        <v>10</v>
      </c>
    </row>
  </sheetData>
  <mergeCells count="5">
    <mergeCell ref="E1:I1"/>
    <mergeCell ref="H2:I2"/>
    <mergeCell ref="E2:G2"/>
    <mergeCell ref="F17:G17"/>
    <mergeCell ref="H17:I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3EC06F03B56448DDEC435949CE0C7" ma:contentTypeVersion="6" ma:contentTypeDescription="Een nieuw document maken." ma:contentTypeScope="" ma:versionID="101ea07db3d03be4a82a8ed766363465">
  <xsd:schema xmlns:xsd="http://www.w3.org/2001/XMLSchema" xmlns:xs="http://www.w3.org/2001/XMLSchema" xmlns:p="http://schemas.microsoft.com/office/2006/metadata/properties" xmlns:ns2="a5d9747b-9acc-46ab-9a38-98264204f71f" targetNamespace="http://schemas.microsoft.com/office/2006/metadata/properties" ma:root="true" ma:fieldsID="0b2d9abc2aa7124988f7dda890d07a7d" ns2:_="">
    <xsd:import namespace="a5d9747b-9acc-46ab-9a38-98264204f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9747b-9acc-46ab-9a38-98264204f7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C5B096-2136-4B3D-A3A6-79BB8D32D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d9747b-9acc-46ab-9a38-98264204f7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9C02F3-FF2F-49E4-8006-B8B5086573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E677-91BF-4B39-BFF4-B67B4A4E41A8}">
  <ds:schemaRefs>
    <ds:schemaRef ds:uri="a5d9747b-9acc-46ab-9a38-98264204f71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Vermeeren</dc:creator>
  <cp:lastModifiedBy>Erik Vermeeren</cp:lastModifiedBy>
  <dcterms:created xsi:type="dcterms:W3CDTF">2020-10-06T12:48:03Z</dcterms:created>
  <dcterms:modified xsi:type="dcterms:W3CDTF">2020-10-06T14:07:11Z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0x0101008F03EC06F03B56448DDEC435949CE0C7</vt:lpwstr>
  </property>
</Properties>
</file>