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https://d.docs.live.net/0aecf711a10585b8/Bergsma Consult/Klanten/Utrecht/Projecten/Vervanging SpaaS/Aanbesteding/Definitieve aanbestedingsdocumenten/"/>
    </mc:Choice>
  </mc:AlternateContent>
  <xr:revisionPtr revIDLastSave="0" documentId="8_{71E3D74D-95D3-4F9B-8AA2-59CDD493E3D6}" xr6:coauthVersionLast="45" xr6:coauthVersionMax="45" xr10:uidLastSave="{00000000-0000-0000-0000-000000000000}"/>
  <bookViews>
    <workbookView xWindow="-108" yWindow="-108" windowWidth="23256" windowHeight="12576" activeTab="1" xr2:uid="{00000000-000D-0000-FFFF-FFFF00000000}"/>
  </bookViews>
  <sheets>
    <sheet name="Toelichting" sheetId="11" r:id="rId1"/>
    <sheet name="1. Algemeen" sheetId="14" r:id="rId2"/>
    <sheet name="2. ICT" sheetId="16" r:id="rId3"/>
    <sheet name="3. SLA" sheetId="12" r:id="rId4"/>
    <sheet name="4. Entreekassa" sheetId="2" r:id="rId5"/>
    <sheet name="5. LVS" sheetId="13" r:id="rId6"/>
    <sheet name="6. Verhuur" sheetId="10" r:id="rId7"/>
    <sheet name="7. Toegang" sheetId="6"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3" i="12" l="1"/>
  <c r="K34" i="12"/>
  <c r="K35" i="12"/>
  <c r="K36" i="12"/>
  <c r="K37" i="12"/>
  <c r="K38" i="12"/>
  <c r="K39" i="12"/>
  <c r="K40" i="12"/>
  <c r="K41" i="12"/>
  <c r="K42" i="12"/>
  <c r="K43" i="12"/>
  <c r="K44" i="12"/>
  <c r="K45" i="12"/>
  <c r="K46" i="12"/>
  <c r="K47" i="12"/>
  <c r="K48" i="12"/>
  <c r="K49" i="12"/>
  <c r="K32" i="12"/>
  <c r="K30" i="12"/>
  <c r="K29" i="12"/>
  <c r="K14" i="12"/>
  <c r="K15" i="12"/>
  <c r="K16" i="12"/>
  <c r="K17" i="12"/>
  <c r="K18" i="12"/>
  <c r="K19" i="12"/>
  <c r="K20" i="12"/>
  <c r="K21" i="12"/>
  <c r="K22" i="12"/>
  <c r="K23" i="12"/>
  <c r="K24" i="12"/>
  <c r="K25" i="12"/>
  <c r="K26" i="12"/>
  <c r="K27" i="12"/>
  <c r="K13" i="12"/>
  <c r="K14" i="16"/>
  <c r="K15" i="16"/>
  <c r="K16" i="16"/>
  <c r="K17" i="16"/>
  <c r="K18" i="16"/>
  <c r="K19" i="16"/>
  <c r="K20" i="16"/>
  <c r="K21" i="16"/>
  <c r="K22" i="16"/>
  <c r="K23" i="16"/>
  <c r="K24" i="16"/>
  <c r="K25" i="16"/>
  <c r="K26" i="16"/>
  <c r="K27" i="16"/>
  <c r="K28" i="16"/>
  <c r="K29" i="16"/>
  <c r="K30" i="16"/>
  <c r="K31" i="16"/>
  <c r="K32" i="16"/>
  <c r="K33" i="16"/>
  <c r="K13" i="16"/>
  <c r="K77" i="14"/>
  <c r="K75" i="14"/>
  <c r="K72" i="14"/>
  <c r="K73" i="14"/>
  <c r="K74" i="14"/>
  <c r="K71" i="14"/>
  <c r="K70" i="14"/>
  <c r="K68" i="14"/>
  <c r="K63" i="14"/>
  <c r="K64" i="14"/>
  <c r="K65" i="14"/>
  <c r="K66" i="14"/>
  <c r="K67" i="14"/>
  <c r="K62" i="14"/>
  <c r="K61" i="14"/>
  <c r="K59" i="14"/>
  <c r="K58" i="14"/>
  <c r="K57" i="14"/>
  <c r="K56" i="14"/>
  <c r="K53" i="14"/>
  <c r="K46" i="14"/>
  <c r="K52" i="14"/>
  <c r="K54" i="14"/>
  <c r="K50" i="14"/>
  <c r="K49" i="14"/>
  <c r="K47" i="14"/>
  <c r="K42" i="14"/>
  <c r="K45" i="14"/>
  <c r="K43" i="14"/>
  <c r="K41" i="14"/>
  <c r="K33" i="14"/>
  <c r="K34" i="14"/>
  <c r="K35" i="14"/>
  <c r="K36" i="14"/>
  <c r="K37" i="14"/>
  <c r="K38" i="14"/>
  <c r="K39" i="14"/>
  <c r="K32" i="14"/>
  <c r="K30" i="14"/>
  <c r="K29" i="14"/>
  <c r="K17" i="14"/>
  <c r="K18" i="14"/>
  <c r="K19" i="14"/>
  <c r="K20" i="14"/>
  <c r="K21" i="14"/>
  <c r="K22" i="14"/>
  <c r="K23" i="14"/>
  <c r="K24" i="14"/>
  <c r="K25" i="14"/>
  <c r="K26" i="14"/>
  <c r="K27" i="14"/>
  <c r="K16" i="14"/>
  <c r="K14" i="14"/>
  <c r="K13" i="14"/>
  <c r="L150" i="10" l="1"/>
  <c r="L151" i="10"/>
  <c r="L149" i="10"/>
  <c r="L148" i="10"/>
  <c r="L30" i="13" l="1"/>
  <c r="I8" i="16" l="1"/>
  <c r="I8" i="12"/>
  <c r="L22" i="6"/>
  <c r="L98" i="10"/>
  <c r="L110" i="10"/>
  <c r="L97" i="10"/>
  <c r="L56" i="10"/>
  <c r="L139" i="13"/>
  <c r="L135" i="13"/>
  <c r="L134" i="13"/>
  <c r="L133" i="13"/>
  <c r="L132" i="13"/>
  <c r="L125" i="13"/>
  <c r="L97" i="13"/>
  <c r="L93" i="13"/>
  <c r="L91" i="13"/>
  <c r="L79" i="13"/>
  <c r="L78" i="13"/>
  <c r="L63" i="13"/>
  <c r="L62" i="13"/>
  <c r="L45" i="13"/>
  <c r="L38" i="13"/>
  <c r="L202" i="2"/>
  <c r="L142" i="2"/>
  <c r="L134" i="2"/>
  <c r="L95" i="2"/>
  <c r="L94" i="2"/>
  <c r="L93" i="2"/>
  <c r="L92" i="2"/>
  <c r="L233" i="2" l="1"/>
  <c r="L232" i="2"/>
  <c r="L228" i="2"/>
  <c r="L229" i="2"/>
  <c r="L230" i="2"/>
  <c r="L227" i="2"/>
  <c r="L225" i="2"/>
  <c r="L216" i="2"/>
  <c r="L218" i="2"/>
  <c r="L220" i="2"/>
  <c r="L222" i="2"/>
  <c r="L223" i="2"/>
  <c r="L224" i="2"/>
  <c r="L215" i="2"/>
  <c r="L80" i="10" l="1"/>
  <c r="H8" i="10"/>
  <c r="L64" i="10"/>
  <c r="L88" i="10"/>
  <c r="L108" i="10"/>
  <c r="L109" i="10"/>
  <c r="L116" i="10"/>
  <c r="L138" i="10"/>
  <c r="L134" i="10"/>
  <c r="L135" i="10"/>
  <c r="L13" i="10"/>
  <c r="H8" i="13"/>
  <c r="L13" i="2"/>
  <c r="H8" i="2"/>
  <c r="J8" i="2"/>
  <c r="I8" i="2"/>
  <c r="L181" i="2"/>
  <c r="L158" i="2"/>
  <c r="H8" i="12"/>
  <c r="D8" i="12" s="1"/>
  <c r="L140" i="13"/>
  <c r="L154" i="13"/>
  <c r="L147" i="13"/>
  <c r="L148" i="13"/>
  <c r="L149" i="13"/>
  <c r="L150" i="13"/>
  <c r="L151" i="13"/>
  <c r="L152" i="13"/>
  <c r="L153" i="13"/>
  <c r="L155" i="13"/>
  <c r="L123" i="13"/>
  <c r="L124" i="13"/>
  <c r="L126" i="13"/>
  <c r="L127" i="13"/>
  <c r="L128" i="13"/>
  <c r="L129" i="13"/>
  <c r="L119" i="13"/>
  <c r="L120" i="13"/>
  <c r="L106" i="13"/>
  <c r="L96" i="13"/>
  <c r="L98" i="13"/>
  <c r="L99" i="13"/>
  <c r="L100" i="13"/>
  <c r="L101" i="13"/>
  <c r="L102" i="13"/>
  <c r="L103" i="13"/>
  <c r="L104" i="13"/>
  <c r="L83" i="13"/>
  <c r="L84" i="13"/>
  <c r="L85" i="13"/>
  <c r="L86" i="13"/>
  <c r="L87" i="13"/>
  <c r="L88" i="13"/>
  <c r="L89" i="13"/>
  <c r="L90" i="13"/>
  <c r="L92" i="13"/>
  <c r="L32" i="13"/>
  <c r="L33" i="13"/>
  <c r="L34" i="13"/>
  <c r="L35" i="13"/>
  <c r="L36" i="13"/>
  <c r="L37" i="13"/>
  <c r="I8" i="13"/>
  <c r="D8" i="2" l="1"/>
  <c r="D8" i="13"/>
  <c r="L83" i="2"/>
  <c r="L84" i="2"/>
  <c r="L192" i="2"/>
  <c r="L193" i="2"/>
  <c r="L194" i="2"/>
  <c r="L195" i="2"/>
  <c r="L196" i="2"/>
  <c r="L197" i="2"/>
  <c r="L198" i="2"/>
  <c r="L199" i="2"/>
  <c r="L200" i="2"/>
  <c r="L201" i="2"/>
  <c r="L203" i="2"/>
  <c r="L204" i="2"/>
  <c r="L205" i="2"/>
  <c r="L206" i="2"/>
  <c r="L207" i="2"/>
  <c r="L208" i="2"/>
  <c r="L209" i="2"/>
  <c r="L210" i="2"/>
  <c r="L211" i="2"/>
  <c r="L212" i="2"/>
  <c r="L213" i="2"/>
  <c r="L191" i="2"/>
  <c r="L184" i="2"/>
  <c r="L185" i="2"/>
  <c r="L186" i="2"/>
  <c r="L187" i="2"/>
  <c r="L188" i="2"/>
  <c r="L189" i="2"/>
  <c r="L183" i="2"/>
  <c r="L166" i="2"/>
  <c r="L167" i="2"/>
  <c r="L168" i="2"/>
  <c r="L169" i="2"/>
  <c r="L170" i="2"/>
  <c r="L171" i="2"/>
  <c r="L172" i="2"/>
  <c r="L173" i="2"/>
  <c r="L174" i="2"/>
  <c r="L175" i="2"/>
  <c r="L176" i="2"/>
  <c r="L177" i="2"/>
  <c r="L178" i="2"/>
  <c r="L179" i="2"/>
  <c r="L180" i="2"/>
  <c r="L165" i="2"/>
  <c r="L136" i="13" l="1"/>
  <c r="L137" i="13"/>
  <c r="L138" i="13"/>
  <c r="L141" i="13"/>
  <c r="L142" i="13"/>
  <c r="L143" i="13"/>
  <c r="L144" i="13"/>
  <c r="L145" i="13"/>
  <c r="L131" i="13"/>
  <c r="L122" i="13"/>
  <c r="L107" i="13"/>
  <c r="L108" i="13"/>
  <c r="L109" i="13"/>
  <c r="L110" i="13"/>
  <c r="L111" i="13"/>
  <c r="L112" i="13"/>
  <c r="L113" i="13"/>
  <c r="L114" i="13"/>
  <c r="L115" i="13"/>
  <c r="L116" i="13"/>
  <c r="L95" i="13"/>
  <c r="L82" i="13"/>
  <c r="L72" i="13"/>
  <c r="L73" i="13"/>
  <c r="L74" i="13"/>
  <c r="L75" i="13"/>
  <c r="L76" i="13"/>
  <c r="L77" i="13"/>
  <c r="L80" i="13"/>
  <c r="L71" i="13"/>
  <c r="L58" i="13"/>
  <c r="L59" i="13"/>
  <c r="L60" i="13"/>
  <c r="L61" i="13"/>
  <c r="L64" i="13"/>
  <c r="L65" i="13"/>
  <c r="L57" i="13"/>
  <c r="L41" i="13"/>
  <c r="L42" i="13"/>
  <c r="L43" i="13"/>
  <c r="L44" i="13"/>
  <c r="L46" i="13"/>
  <c r="L47" i="13"/>
  <c r="L48" i="13"/>
  <c r="L49" i="13"/>
  <c r="L50" i="13"/>
  <c r="L51" i="13"/>
  <c r="L52" i="13"/>
  <c r="L53" i="13"/>
  <c r="L54" i="13"/>
  <c r="L55" i="13"/>
  <c r="L40" i="13"/>
  <c r="L14" i="13"/>
  <c r="L15" i="13"/>
  <c r="L16" i="13"/>
  <c r="L17" i="13"/>
  <c r="L18" i="13"/>
  <c r="L19" i="13"/>
  <c r="L20" i="13"/>
  <c r="L21" i="13"/>
  <c r="L22" i="13"/>
  <c r="L23" i="13"/>
  <c r="L24" i="13"/>
  <c r="L25" i="13"/>
  <c r="L26" i="13"/>
  <c r="L27" i="13"/>
  <c r="L28" i="13"/>
  <c r="L29" i="13"/>
  <c r="L31" i="13"/>
  <c r="L66" i="13" l="1"/>
  <c r="L67" i="13"/>
  <c r="L68" i="13"/>
  <c r="L69" i="13"/>
  <c r="L118" i="13"/>
  <c r="H8" i="16" l="1"/>
  <c r="D8" i="16" s="1"/>
  <c r="I8" i="14"/>
  <c r="H8" i="14"/>
  <c r="D8" i="14" s="1"/>
  <c r="L13" i="13"/>
  <c r="J8" i="13"/>
  <c r="I8" i="10" l="1"/>
  <c r="D8" i="10" s="1"/>
  <c r="L62" i="10"/>
  <c r="L80" i="2"/>
  <c r="L64" i="2"/>
  <c r="L63" i="2"/>
  <c r="L50" i="2"/>
  <c r="L49" i="2"/>
  <c r="L35" i="2"/>
  <c r="L143" i="10" l="1"/>
  <c r="L144" i="10"/>
  <c r="L145" i="10"/>
  <c r="L146" i="10"/>
  <c r="L142" i="10"/>
  <c r="L119" i="10"/>
  <c r="L120" i="10"/>
  <c r="L121" i="10"/>
  <c r="L122" i="10"/>
  <c r="L123" i="10"/>
  <c r="L124" i="10"/>
  <c r="L125" i="10"/>
  <c r="L126" i="10"/>
  <c r="L127" i="10"/>
  <c r="L128" i="10"/>
  <c r="L129" i="10"/>
  <c r="L130" i="10"/>
  <c r="L131" i="10"/>
  <c r="L132" i="10"/>
  <c r="L133" i="10"/>
  <c r="L136" i="10"/>
  <c r="L137" i="10"/>
  <c r="L139" i="10"/>
  <c r="L140" i="10"/>
  <c r="L118" i="10"/>
  <c r="L96" i="10"/>
  <c r="L99" i="10"/>
  <c r="L100" i="10"/>
  <c r="L101" i="10"/>
  <c r="L102" i="10"/>
  <c r="L103" i="10"/>
  <c r="L104" i="10"/>
  <c r="L105" i="10"/>
  <c r="L106" i="10"/>
  <c r="L107" i="10"/>
  <c r="L111" i="10"/>
  <c r="L112" i="10"/>
  <c r="L113" i="10"/>
  <c r="L114" i="10"/>
  <c r="L115" i="10"/>
  <c r="L95" i="10"/>
  <c r="L53" i="10"/>
  <c r="L54" i="10"/>
  <c r="L55" i="10"/>
  <c r="L57" i="10"/>
  <c r="L58" i="10"/>
  <c r="L59" i="10"/>
  <c r="L60" i="10"/>
  <c r="L61" i="10"/>
  <c r="L63" i="10"/>
  <c r="L65" i="10"/>
  <c r="L66" i="10"/>
  <c r="L67" i="10"/>
  <c r="L68" i="10"/>
  <c r="L69" i="10"/>
  <c r="L70" i="10"/>
  <c r="L71" i="10"/>
  <c r="L72" i="10"/>
  <c r="L73" i="10"/>
  <c r="L74" i="10"/>
  <c r="L75" i="10"/>
  <c r="L76" i="10"/>
  <c r="L77" i="10"/>
  <c r="L78" i="10"/>
  <c r="L79" i="10"/>
  <c r="L81" i="10"/>
  <c r="L82" i="10"/>
  <c r="L83" i="10"/>
  <c r="L84" i="10"/>
  <c r="L85" i="10"/>
  <c r="L86" i="10"/>
  <c r="L87" i="10"/>
  <c r="L89" i="10"/>
  <c r="L90" i="10"/>
  <c r="L91" i="10"/>
  <c r="L92" i="10"/>
  <c r="L93" i="10"/>
  <c r="L52" i="10"/>
  <c r="L36" i="10"/>
  <c r="L37" i="10"/>
  <c r="L38" i="10"/>
  <c r="L39" i="10"/>
  <c r="L40" i="10"/>
  <c r="L41" i="10"/>
  <c r="L42" i="10"/>
  <c r="L43" i="10"/>
  <c r="L44" i="10"/>
  <c r="L45" i="10"/>
  <c r="L46" i="10"/>
  <c r="L47" i="10"/>
  <c r="L48" i="10"/>
  <c r="L49" i="10"/>
  <c r="L50" i="10"/>
  <c r="L113" i="2"/>
  <c r="L37" i="2"/>
  <c r="L38" i="2"/>
  <c r="L39" i="2"/>
  <c r="L40" i="2"/>
  <c r="L41" i="2"/>
  <c r="L42" i="2"/>
  <c r="L43" i="2"/>
  <c r="L44" i="2"/>
  <c r="L45" i="2"/>
  <c r="L46" i="2"/>
  <c r="L47" i="2"/>
  <c r="L48" i="2"/>
  <c r="L51" i="2"/>
  <c r="L52" i="2"/>
  <c r="L53" i="2"/>
  <c r="L54" i="2"/>
  <c r="L55" i="2"/>
  <c r="L56" i="2"/>
  <c r="L57" i="2"/>
  <c r="L58" i="2"/>
  <c r="L59" i="2"/>
  <c r="L60" i="2"/>
  <c r="L61" i="2"/>
  <c r="L62" i="2"/>
  <c r="L32" i="2"/>
  <c r="L33" i="2"/>
  <c r="L34" i="2"/>
  <c r="L36" i="2"/>
  <c r="L31" i="2"/>
  <c r="L103" i="2" l="1"/>
  <c r="L14" i="6" l="1"/>
  <c r="L15" i="6"/>
  <c r="L16" i="6"/>
  <c r="L17" i="6"/>
  <c r="L18" i="6"/>
  <c r="L19" i="6"/>
  <c r="L20" i="6"/>
  <c r="L21" i="6"/>
  <c r="L23" i="6"/>
  <c r="L24" i="6"/>
  <c r="L25" i="6"/>
  <c r="L26" i="6"/>
  <c r="L27" i="6"/>
  <c r="L28" i="6"/>
  <c r="L29" i="6"/>
  <c r="L30" i="6"/>
  <c r="L31" i="6"/>
  <c r="L32" i="6"/>
  <c r="L13" i="6"/>
  <c r="L15" i="10"/>
  <c r="L16" i="10"/>
  <c r="L17" i="10"/>
  <c r="L18" i="10"/>
  <c r="L19" i="10"/>
  <c r="L20" i="10"/>
  <c r="L21" i="10"/>
  <c r="L22" i="10"/>
  <c r="L23" i="10"/>
  <c r="L24" i="10"/>
  <c r="L25" i="10"/>
  <c r="L26" i="10"/>
  <c r="L27" i="10"/>
  <c r="L28" i="10"/>
  <c r="L29" i="10"/>
  <c r="L30" i="10"/>
  <c r="L31" i="10"/>
  <c r="L32" i="10"/>
  <c r="L33" i="10"/>
  <c r="L34" i="10"/>
  <c r="L35" i="10"/>
  <c r="L14" i="10"/>
  <c r="J8" i="6"/>
  <c r="I8" i="6"/>
  <c r="H8" i="6"/>
  <c r="J8" i="10"/>
  <c r="L116" i="2"/>
  <c r="L117" i="2"/>
  <c r="L118" i="2"/>
  <c r="L119" i="2"/>
  <c r="L120" i="2"/>
  <c r="L122" i="2"/>
  <c r="L123" i="2"/>
  <c r="L124" i="2"/>
  <c r="L125" i="2"/>
  <c r="L126" i="2"/>
  <c r="L127" i="2"/>
  <c r="L129" i="2"/>
  <c r="L130" i="2"/>
  <c r="L131" i="2"/>
  <c r="L132" i="2"/>
  <c r="L133" i="2"/>
  <c r="L135" i="2"/>
  <c r="L137" i="2"/>
  <c r="L138" i="2"/>
  <c r="L139" i="2"/>
  <c r="L140" i="2"/>
  <c r="L141" i="2"/>
  <c r="L143" i="2"/>
  <c r="L145" i="2"/>
  <c r="L146" i="2"/>
  <c r="L147" i="2"/>
  <c r="L148" i="2"/>
  <c r="L150" i="2"/>
  <c r="L151" i="2"/>
  <c r="L152" i="2"/>
  <c r="L153" i="2"/>
  <c r="L154" i="2"/>
  <c r="L155" i="2"/>
  <c r="L156" i="2"/>
  <c r="L157" i="2"/>
  <c r="L159" i="2"/>
  <c r="L160" i="2"/>
  <c r="L161" i="2"/>
  <c r="L162" i="2"/>
  <c r="L163" i="2"/>
  <c r="L15" i="2"/>
  <c r="L16" i="2"/>
  <c r="L17" i="2"/>
  <c r="L18" i="2"/>
  <c r="L19" i="2"/>
  <c r="L20" i="2"/>
  <c r="L21" i="2"/>
  <c r="L22" i="2"/>
  <c r="L23" i="2"/>
  <c r="L24" i="2"/>
  <c r="L25" i="2"/>
  <c r="L26" i="2"/>
  <c r="L27" i="2"/>
  <c r="L28" i="2"/>
  <c r="L29" i="2"/>
  <c r="L30" i="2"/>
  <c r="L65" i="2"/>
  <c r="L66" i="2"/>
  <c r="L67" i="2"/>
  <c r="L68" i="2"/>
  <c r="L69" i="2"/>
  <c r="L70" i="2"/>
  <c r="L71" i="2"/>
  <c r="L72" i="2"/>
  <c r="L73" i="2"/>
  <c r="L74" i="2"/>
  <c r="L75" i="2"/>
  <c r="L76" i="2"/>
  <c r="L77" i="2"/>
  <c r="L78" i="2"/>
  <c r="L79" i="2"/>
  <c r="L81" i="2"/>
  <c r="L82" i="2"/>
  <c r="L86" i="2"/>
  <c r="L87" i="2"/>
  <c r="L88" i="2"/>
  <c r="L89" i="2"/>
  <c r="L90" i="2"/>
  <c r="L91" i="2"/>
  <c r="L96" i="2"/>
  <c r="L97" i="2"/>
  <c r="L98" i="2"/>
  <c r="L99" i="2"/>
  <c r="L100" i="2"/>
  <c r="L101" i="2"/>
  <c r="L102" i="2"/>
  <c r="L104" i="2"/>
  <c r="L105" i="2"/>
  <c r="L106" i="2"/>
  <c r="L107" i="2"/>
  <c r="L108" i="2"/>
  <c r="L109" i="2"/>
  <c r="L110" i="2"/>
  <c r="L111" i="2"/>
  <c r="L112" i="2"/>
  <c r="L114" i="2"/>
  <c r="D8" i="6" l="1"/>
  <c r="L14" i="2"/>
</calcChain>
</file>

<file path=xl/sharedStrings.xml><?xml version="1.0" encoding="utf-8"?>
<sst xmlns="http://schemas.openxmlformats.org/spreadsheetml/2006/main" count="2386" uniqueCount="985">
  <si>
    <t>Onderwerp</t>
  </si>
  <si>
    <t>Onderdeel</t>
  </si>
  <si>
    <t>Requirement</t>
  </si>
  <si>
    <t>Nr.</t>
  </si>
  <si>
    <t>Wens</t>
  </si>
  <si>
    <t>Eis</t>
  </si>
  <si>
    <t>x</t>
  </si>
  <si>
    <t>Standaard</t>
  </si>
  <si>
    <t>Maatwerk</t>
  </si>
  <si>
    <t>Niet mogelijk</t>
  </si>
  <si>
    <t>A.2</t>
  </si>
  <si>
    <t>In te vullen door inschrijver!</t>
  </si>
  <si>
    <t>Perceel 1. Entreekassa</t>
  </si>
  <si>
    <t>A.8</t>
  </si>
  <si>
    <t>A.1</t>
  </si>
  <si>
    <t>A.3</t>
  </si>
  <si>
    <t>A.4</t>
  </si>
  <si>
    <t>A.5</t>
  </si>
  <si>
    <t>A.7</t>
  </si>
  <si>
    <t>A.9</t>
  </si>
  <si>
    <t>A.10</t>
  </si>
  <si>
    <t>A.11</t>
  </si>
  <si>
    <t>Ieder afzonderlijke kassamedewerker kan inloggen met een eigen inlognaam en wachtwoord</t>
  </si>
  <si>
    <t>Ieder afzonderlijke kassamedewerker kan inloggen met een eigen pas of tag</t>
  </si>
  <si>
    <t>Dezelfde kassasessie kan worden gebruikt door 2 of meerdere kassamedewerkers. Hierbij kan men afzonderlijk inloggen op dezelfde kassasessie</t>
  </si>
  <si>
    <t>Bijvoorbeeld wanneer een kassasesie en lade van de ene medewerker (tijdelijk) worden overgenomen door een andere medewerker (tijdens pauzes e.d.)</t>
  </si>
  <si>
    <t>Een bestaande kassa sessie kan worden overgenomen op een andere fysieke werkplek</t>
  </si>
  <si>
    <t>Contant</t>
  </si>
  <si>
    <t>Bijv.: Een gedeelte van de som wordt betaald per pin en de rest contant</t>
  </si>
  <si>
    <t>Kortingsbon</t>
  </si>
  <si>
    <t>QR-, bar- en kortingscode</t>
  </si>
  <si>
    <t>Gecombineerde betaalwijze</t>
  </si>
  <si>
    <t>Tegoed op een pas (gehele of gedeeltelijke betaling)</t>
  </si>
  <si>
    <t>Mobiele telefoon via pinterminal</t>
  </si>
  <si>
    <t>A.12</t>
  </si>
  <si>
    <t>A.13</t>
  </si>
  <si>
    <t>A.14</t>
  </si>
  <si>
    <t>A.15</t>
  </si>
  <si>
    <t>A.16</t>
  </si>
  <si>
    <t>B.1</t>
  </si>
  <si>
    <t>B.2</t>
  </si>
  <si>
    <t>B.3</t>
  </si>
  <si>
    <t>B.4</t>
  </si>
  <si>
    <t>B.5</t>
  </si>
  <si>
    <t>Representatie</t>
  </si>
  <si>
    <t>De kassabon wordt niet automatisch standaard geprint na afsluiten van de transactie, maar het betreft hier een bewuste keuze om de bon te printen</t>
  </si>
  <si>
    <t>Na betaling heeft de kassamedewerker de keuze om een kassabon te printen</t>
  </si>
  <si>
    <t>De kassabon bevat duidelijk leesbare tekst en cijfers; niet kleiner dan 9 pnt.</t>
  </si>
  <si>
    <t>Er kan een bon geprint worden met het resterende tegoed en/of geldigheidsdatum bij abonnementen en meerbadenkaarten</t>
  </si>
  <si>
    <t>Er kan achteraf een kopie kassabon worden afgedrukt voor de klant</t>
  </si>
  <si>
    <t xml:space="preserve">Toelichting </t>
  </si>
  <si>
    <t>Entreekassa verkoop</t>
  </si>
  <si>
    <t>i.v.m. reguleren toegang via tourniquet</t>
  </si>
  <si>
    <t>Aan de kassa kunnen losse entreebewijzen worden verkocht</t>
  </si>
  <si>
    <t>Losse entreebewijzen kunnen als bon of als kaartje met een bar- of QR-code aan de bezoeker worden verkocht</t>
  </si>
  <si>
    <t>Losse entreebewijzen zijn maar 1x geldig en dus niet herbruikbaar</t>
  </si>
  <si>
    <t>Losse entreebewijzen geven alleen toegang tot het bad onder voorwaarde dat de bijbehorende activiteit plaatsvindt</t>
  </si>
  <si>
    <t>Crediteren is alleen mogelijk wanneer de medewerker hiervoor geautoriseerd is</t>
  </si>
  <si>
    <t>D.1</t>
  </si>
  <si>
    <t>D.2</t>
  </si>
  <si>
    <t>D.3</t>
  </si>
  <si>
    <t>D.4</t>
  </si>
  <si>
    <t>D.5</t>
  </si>
  <si>
    <t>Aan de kassa kunnen meerbadenkaarten worden verkocht</t>
  </si>
  <si>
    <t>Meerbadenkaarten kunnen zowel 'op naam' als anoniem worden verkocht</t>
  </si>
  <si>
    <t>Meerbadenkaarten geven alleen toegang tot het bad onder voorwaarde dat de bijbehorende activiteit plaatsvindt</t>
  </si>
  <si>
    <t>Meerbadenkaarten kunnen enkel gecrediteerd worden, zolang deze niet is gebruikt</t>
  </si>
  <si>
    <t>Bij verkoop op naam worden de klantnaam net zo lang getoond op het kassascherm, totdat de transactie is afgerond of wordt geannuleerd</t>
  </si>
  <si>
    <t>E.1</t>
  </si>
  <si>
    <t>E.2</t>
  </si>
  <si>
    <t>E.3</t>
  </si>
  <si>
    <t>E.4</t>
  </si>
  <si>
    <t>E.5</t>
  </si>
  <si>
    <t>E.6</t>
  </si>
  <si>
    <t>Aan de kassa kunnen abonnementen worden verkocht</t>
  </si>
  <si>
    <t>Abonnementen kunnen alleen 'op naam' worden verkocht</t>
  </si>
  <si>
    <t>Abonnementen geven alleen toegang tot het bad onder voorwaarde dat de bijbehorende activiteit plaatsvindt</t>
  </si>
  <si>
    <t>F.1</t>
  </si>
  <si>
    <t>F.2</t>
  </si>
  <si>
    <t>F.3</t>
  </si>
  <si>
    <t>F.4</t>
  </si>
  <si>
    <t>F.5</t>
  </si>
  <si>
    <t>F.6</t>
  </si>
  <si>
    <t>Aan de kassa kunnen zwembadartikelen worden verkocht</t>
  </si>
  <si>
    <t>Bijv. overschoentjes</t>
  </si>
  <si>
    <t>Aan de kassa kunnen eenvoudige* horeca artikelen worden verkocht</t>
  </si>
  <si>
    <t>Zwembadartikelen kunnen worden gecrediteerd</t>
  </si>
  <si>
    <t>Er kunnen horeca-artikelen worden aangemaakt</t>
  </si>
  <si>
    <t>Er kunnen losse entreebewijzen worden aangemaakt</t>
  </si>
  <si>
    <t>Hetzelfde los entreebewijs kan meerdere locatiespecifieke prijzen krijgen, zodat er niet telkens een zelfde entreebewijs moet worden aangemaakt per locatie</t>
  </si>
  <si>
    <t>Er wordt max. één activiteit gekoppeld aan een los entreebewijs</t>
  </si>
  <si>
    <t>Een los entreebewijs representeert max.1 bezoek en is dus maar eenmaal te gebruiken</t>
  </si>
  <si>
    <t>Een dergelijk artikel is vanaf een bepaalde datum tot en met een uiterste datum verkoopbaar op de kassa. Het artikel komt na de uiterste datum automatisch te vervallen op de kassa</t>
  </si>
  <si>
    <t>Van een los entreebewijs kan worden aangegeven of deze naast offline ook online aan te kopen is</t>
  </si>
  <si>
    <t>De gemeente Utrecht wil zelf haar online te verkopen assortiment kunnen samenstellen. Sommige aan de kassa (offline) te verkrijgen artikelen zullen online niet verkrijgbaar zijn</t>
  </si>
  <si>
    <t>Er kunnen aktie-artikelen worden aangemaakt, welke een beperkte tijd en dus tijdelijk verkoopbaar zijn</t>
  </si>
  <si>
    <t>A. Algemeen</t>
  </si>
  <si>
    <t>B. Aanmaken producten</t>
  </si>
  <si>
    <t>B.6</t>
  </si>
  <si>
    <t>B.7</t>
  </si>
  <si>
    <t>B.8</t>
  </si>
  <si>
    <t>B.9</t>
  </si>
  <si>
    <t>B.10</t>
  </si>
  <si>
    <t>B.11</t>
  </si>
  <si>
    <t>B.12</t>
  </si>
  <si>
    <t>G.1</t>
  </si>
  <si>
    <t>G.2</t>
  </si>
  <si>
    <t>G.3</t>
  </si>
  <si>
    <t>G.4</t>
  </si>
  <si>
    <t>G.5</t>
  </si>
  <si>
    <t>G.6</t>
  </si>
  <si>
    <t>H.1</t>
  </si>
  <si>
    <t>H.2</t>
  </si>
  <si>
    <t>H.3</t>
  </si>
  <si>
    <t>H.4</t>
  </si>
  <si>
    <t>Punten:</t>
  </si>
  <si>
    <t>Er bestaat een 'activiteitenrooster', waarin de activiteiten van het zwembad kunnen worden gepland</t>
  </si>
  <si>
    <t>Toelichting</t>
  </si>
  <si>
    <t>Er wordt tijdens de demo van inschrijver verwacht dat deze de genoemde zaken op het gebied van gebruiksgemak kan aantonen</t>
  </si>
  <si>
    <t>Het activiteitenrooster kan worden geraadpleegd op de kassa</t>
  </si>
  <si>
    <t>Het activiteitenrooster is tevens leidend voor het reguleren van de toegangscontrole tot het zwembad</t>
  </si>
  <si>
    <t>In het activiteitenrooster kan tevens de verhuur van het zwembad vastgelegd worden</t>
  </si>
  <si>
    <t>Het activiteitenrooster kan buiten de kassa aangemaakt, gemuteerd en geraadpleegd worden</t>
  </si>
  <si>
    <t>Niet-Nederlandse achternamen bevatten vaak vreemde tekens, waardoor het zoeken naar achternamen bemoeilijkt wordt dankzij de regiditeit van een exacte lettercombinatie</t>
  </si>
  <si>
    <t>Naast het zoeken op naam, kan er tevens gezocht worden met een combinatie van de postcode en het huisnummer</t>
  </si>
  <si>
    <t>Op de kassa wordt het aantal bezoekers op 'dat moment' getoond</t>
  </si>
  <si>
    <t>Hoewel er vooralsnog geen spake is van uitgaande controle, is inzicht (bij benadering) van het aantal bezoekers wel vereist tijdens een kassadienst op een willekeurig moment</t>
  </si>
  <si>
    <t>Op de kassa kan een transactieoverzicht worden getoond: van de dag zelf maar ook historisch</t>
  </si>
  <si>
    <t>Tijdstip transactie</t>
  </si>
  <si>
    <t>Naam product</t>
  </si>
  <si>
    <t>Naam klant (bij productverkoop op naam)</t>
  </si>
  <si>
    <t>Bij abonnementen en meerbadenkaarten</t>
  </si>
  <si>
    <t>Bedrag</t>
  </si>
  <si>
    <t>Aantal (v.h. verkochte product)</t>
  </si>
  <si>
    <t>A.17</t>
  </si>
  <si>
    <t>Kruis a.u.b. aan welke optie van toepassing is op uw applicatie</t>
  </si>
  <si>
    <t>A.18</t>
  </si>
  <si>
    <t>A.19</t>
  </si>
  <si>
    <t>Indexeren met een bedrag incl. BTW</t>
  </si>
  <si>
    <t>A.20</t>
  </si>
  <si>
    <t>Indexeren met een percentage</t>
  </si>
  <si>
    <t>A.21</t>
  </si>
  <si>
    <t>Afronding op vrij te kiezen decimaal</t>
  </si>
  <si>
    <t>De prijzen van alle artikelen kunnen geindexeerd worden: alle artikelen in één keer of per stuk</t>
  </si>
  <si>
    <t>Er kunnen meerbadenkaarten worden aangemaakt</t>
  </si>
  <si>
    <t>Geldigheidsduur</t>
  </si>
  <si>
    <t>Activiteit</t>
  </si>
  <si>
    <t>B.13</t>
  </si>
  <si>
    <t>Er kunnen abonnementen aangemaakt worden</t>
  </si>
  <si>
    <t>B.14</t>
  </si>
  <si>
    <t>B.15</t>
  </si>
  <si>
    <t>Aantal keren toegang (gebruik) per periode</t>
  </si>
  <si>
    <t>B.16</t>
  </si>
  <si>
    <t>B.17</t>
  </si>
  <si>
    <t>Een 'pass-back' periode</t>
  </si>
  <si>
    <t>Hiermee wordt bedoeld dat er een minimale tijd opgegeven kan worden, waarbinnen het abonnement niet opnieuw gebruikt kan worden. Bijvoorbeeld: 60 minuten: het abonnement geeft dan pas na 60 minuten weer recht op toegang</t>
  </si>
  <si>
    <t>Een abonnement kan meerdere voor meerdere activiteiten toegang verlenen</t>
  </si>
  <si>
    <t>Bijvoorbeeld banenzwemmen i.c.m. recreatief zwemmen</t>
  </si>
  <si>
    <t>B.18</t>
  </si>
  <si>
    <t>B.19</t>
  </si>
  <si>
    <t>B.20</t>
  </si>
  <si>
    <t>Geldige abonnementen / meerbadenkaarten</t>
  </si>
  <si>
    <t>Laatste transacties op datum en tijd gerangschikt</t>
  </si>
  <si>
    <t>Notities</t>
  </si>
  <si>
    <t>Verlopen abonnementen / meerbadenkaarten</t>
  </si>
  <si>
    <t>Historische transactielijst</t>
  </si>
  <si>
    <t>F.7</t>
  </si>
  <si>
    <t>I.1</t>
  </si>
  <si>
    <t>I.11</t>
  </si>
  <si>
    <t>I.12</t>
  </si>
  <si>
    <t>I.13</t>
  </si>
  <si>
    <t>K.1</t>
  </si>
  <si>
    <t>K.2</t>
  </si>
  <si>
    <t>Actieve lesgroep(en)</t>
  </si>
  <si>
    <t>Actieve wachtlijstinschrijving(en)</t>
  </si>
  <si>
    <t>Algemeen</t>
  </si>
  <si>
    <t>Lesnotitie t.b.v. leerlingvolgsysteem</t>
  </si>
  <si>
    <t>Een kassamedewerker wordt automatisch geattendeerd op het bestaan van een notitie op de klantkaart na het scannen van een pas</t>
  </si>
  <si>
    <t>In dit overzicht kan gezocht worden door gebruik te maken van filters</t>
  </si>
  <si>
    <t>Het moet mogelijk zijn om enkel op die transacties te filteren en te tonen die betrekking hebben op de aankoop/betaling van een specifiek product</t>
  </si>
  <si>
    <t>B.21</t>
  </si>
  <si>
    <t>De kassalayers kunnen naar eigen inzicht en voorkeuren worden geconfigureerd: Denk hierbij aan het aanbrengen van een verschil in kleur en de volgorde van tonen van de knoppen op de kassa</t>
  </si>
  <si>
    <t>Hiermee wordt bedoeld dat de toegang (gebruik) eventueel gemaximeerd kan worden naar x-keer per dag/week/maand/jaar</t>
  </si>
  <si>
    <t>*=Het betreft hier de verkoop van koffie, thee en frisdrank in één van de zwembaden</t>
  </si>
  <si>
    <t>Toelichting inschrijver</t>
  </si>
  <si>
    <t>Bijvoorbeeld een top 3</t>
  </si>
  <si>
    <t>C.1</t>
  </si>
  <si>
    <t>C.2</t>
  </si>
  <si>
    <t>Verhuurbare delen kunnen in relatie gebracht worden met elkaar, om dubbele verhuur te voorkomen</t>
  </si>
  <si>
    <t>Aan de afzonderlijke verhuurbare delen kunnen openingstijden worden toegekend</t>
  </si>
  <si>
    <t>Bijv. Baan 1 t/m baan 6 zijn onderdeel van het gehele wedstrijdbad</t>
  </si>
  <si>
    <t>Aan de verhuurbare delen kunnen activiteiten worden gekoppeld t.b.v. de verhuur</t>
  </si>
  <si>
    <t>Aan de verhuurbare delen kunnen sluitingstijden worden toegekend</t>
  </si>
  <si>
    <t>C.3</t>
  </si>
  <si>
    <t>C.4</t>
  </si>
  <si>
    <t>C.5</t>
  </si>
  <si>
    <t>C.6</t>
  </si>
  <si>
    <t>C.7</t>
  </si>
  <si>
    <t>Er kunnen verhuurtarieven worden aangemaakt</t>
  </si>
  <si>
    <t>C.8</t>
  </si>
  <si>
    <t>Tarief per tijdsblok (bloktarief)</t>
  </si>
  <si>
    <t>Tarief per seizoen (seizoens- of contracttarief)</t>
  </si>
  <si>
    <t>C.9</t>
  </si>
  <si>
    <t>C.10</t>
  </si>
  <si>
    <t>C.11</t>
  </si>
  <si>
    <t>Dal- of piekuren</t>
  </si>
  <si>
    <t>C.12</t>
  </si>
  <si>
    <t>Dal- en piekperiode</t>
  </si>
  <si>
    <t>Gebruik van verschillende BTW-percentages</t>
  </si>
  <si>
    <t>C.13</t>
  </si>
  <si>
    <t>C.14</t>
  </si>
  <si>
    <t>K.3</t>
  </si>
  <si>
    <t>K.4</t>
  </si>
  <si>
    <t>K.5</t>
  </si>
  <si>
    <t>K.6</t>
  </si>
  <si>
    <t>Bezoekers kunnen worden aangemerkt als minder valide, zodat deze toegang krijgen via de invalidenpoort</t>
  </si>
  <si>
    <t>K.7</t>
  </si>
  <si>
    <t>K.8</t>
  </si>
  <si>
    <t>K.9</t>
  </si>
  <si>
    <t>K.10</t>
  </si>
  <si>
    <t>Bijv. U kunt doorlopen
Bijv. Uw entreebewijs is ongeldig</t>
  </si>
  <si>
    <t>Het display toont de geldigheidsduur van het abonnement</t>
  </si>
  <si>
    <t>Het display toont het resterende tegoed van een meerbadenkaart</t>
  </si>
  <si>
    <t>Meerbadenkaarten worden automatisch met 1 bezoek afgewaardeerd, zodra het toegangsmiddel aan het tourniquet wordt aangeboden en er toegang is verleend</t>
  </si>
  <si>
    <t>Telkens als er toegang wordt verleend via het tourniquet wordt er een bezoek geregistreerd</t>
  </si>
  <si>
    <t>RFID</t>
  </si>
  <si>
    <t>QR-code</t>
  </si>
  <si>
    <t>BAR-code</t>
  </si>
  <si>
    <t>K.14</t>
  </si>
  <si>
    <t>Alleen houders van een toegangsmiddel die zijn aangemerkt als minder valide kunnen zonder tussenkomst van een medewerker door de mindervalidenpoort (MIVA)</t>
  </si>
  <si>
    <t>Op de kassa kunnen handmatig de bezoekersaantallen worden gemuteerd</t>
  </si>
  <si>
    <t>Bijv. Bij het doorlaten van groepen via de MIVA-poort</t>
  </si>
  <si>
    <t>Een kassamedewerker kan op ieder moment en op afstand de mindervalidepoort (MIVA) bedienen</t>
  </si>
  <si>
    <t>B.22</t>
  </si>
  <si>
    <t>Er kunnen toegangsmiddelen voor begeleiders worden aangemaakt. Dit type is alleen te gebruiken door een begeleider van een kind dat toegang krijgt tot de zwemles voor een specifiek zwemlesmoment</t>
  </si>
  <si>
    <t>Met een toegangsmiddel voor begeleiders kan de begeleider in- en uitlopen, gedurende de tijd dat de zwemles plaatsvindt</t>
  </si>
  <si>
    <t>B.23</t>
  </si>
  <si>
    <t>B.24</t>
  </si>
  <si>
    <t>Dit type staat ook wel bekend als 'begeleiderspas'. Echter, de gemeente Utrecht heeft als wens om dit 'fenomeen' als entreebewijs te verkopen (tegen een nultrief) om het vervolgens op een toegangsmiddel te kunnen zetten.</t>
  </si>
  <si>
    <t>Op een abonnement kan worden aangegeven hoeveel 'extra' toegangstijd van toepassing is, zodat men met het abonnement eerder toegang verkrijgt tot het bad dan dat de corresponderende activiteit staat gepland</t>
  </si>
  <si>
    <t>Op een meerbadenkaart kan worden aangegeven hoeveel 'extra' toegangstijd van toepassing is, zodat men met het abonnement eerder toegang verkrijgt tot het bad dan dat de corresponderende activiteit staat gepland</t>
  </si>
  <si>
    <t>Voldoende tegoed (knippen)</t>
  </si>
  <si>
    <t>Geldige activiteit</t>
  </si>
  <si>
    <t>Extra tijd</t>
  </si>
  <si>
    <t>K.17</t>
  </si>
  <si>
    <t>K.18</t>
  </si>
  <si>
    <t>K.19</t>
  </si>
  <si>
    <t>Pass Back tijd</t>
  </si>
  <si>
    <t>Toegangsmiddelen met een activiteit geven toegang tot het bad,  onder voorwaarde dat de bijbehorende activiteit op het moment van aanbieden gepland staat en dus op dat moment plaatsvindt</t>
  </si>
  <si>
    <t xml:space="preserve">Uitsluitend leden van een vereniging, welke op het moment van het aanbieden van het toegangsmiddel het bad gehuurd heeft, krijgen toegang tot het bad </t>
  </si>
  <si>
    <t>Opmerkingen inschrijver</t>
  </si>
  <si>
    <t>Verhuur</t>
  </si>
  <si>
    <t>Configuratie Verhuur</t>
  </si>
  <si>
    <t>Verificatie</t>
  </si>
  <si>
    <t>Kruis a.u.b. aan met 'X' welke optie van toepassing is op uw applicatie</t>
  </si>
  <si>
    <t>Geboortedatum</t>
  </si>
  <si>
    <t>Door het gebruik van een toegangsmiddel voor begeleiders wordt er 1 'gast' geteld</t>
  </si>
  <si>
    <t>Er kunnen (meerdere) accommodaties worden aangemaakt</t>
  </si>
  <si>
    <t>Accommodaties kunnen worden opgedeeld in meerdere verhuurbare accommodatiedelen</t>
  </si>
  <si>
    <t>Vaste kosten</t>
  </si>
  <si>
    <t>Variabele kosten wil zeggen dat er een staffel kan worden gebruikt. Bijvoorbeeld: 50% als er tot 14 dagen voor aanvang van de verhuur wordt geannulleerd; 75% tot een week van te voren en 100% bij minder dan een week van tevoren</t>
  </si>
  <si>
    <t>d.w.z. Een vast bedrag per annulering</t>
  </si>
  <si>
    <t>Er kunnen verhuurartikelen worden aangemaakt</t>
  </si>
  <si>
    <t>Er kunnen e-mailsjablonen worden aangemaakt t.b.v. de correspondentie met huurders</t>
  </si>
  <si>
    <t>E-mailsjablonen kunnen in de huisstijl van de individuele zwembaden worden opgemaakt</t>
  </si>
  <si>
    <t>De factuur</t>
  </si>
  <si>
    <t>De tarieven voor de verhuur kunnen geindexeerd worden: alle tarieven in één keer of per tarief</t>
  </si>
  <si>
    <t>Er kunnen organisatorische rollen worden aangemaakt</t>
  </si>
  <si>
    <t>Bijv. Functioneel beheerder; key-user; kassamedewerker, etc</t>
  </si>
  <si>
    <t>Leesrechten</t>
  </si>
  <si>
    <t>Mutatierechten</t>
  </si>
  <si>
    <t>Aan de rollen kunnen (sets van) gebruikersrechten worden toegekend</t>
  </si>
  <si>
    <t>Er kunnen applicatiegebruikers aangemaakt worden</t>
  </si>
  <si>
    <t>Aan de applicatiegebruikers kunnen rollen worden toegewezen met de bijbehorende rechten</t>
  </si>
  <si>
    <t>A. Inrichting</t>
  </si>
  <si>
    <t>A.6</t>
  </si>
  <si>
    <t>B. Algemeen</t>
  </si>
  <si>
    <t>Er is een planningsrooster aanwezig waarop alle accomodaties en accommodatiedelen worden weergegeven</t>
  </si>
  <si>
    <t>Op het planningsrooster worden alle reserveringen weergegeven</t>
  </si>
  <si>
    <t>Op het planningsrooster worden alle overige zwembadactiviteiten weergegeven</t>
  </si>
  <si>
    <t>Per week</t>
  </si>
  <si>
    <t>In het planningsrooster kan gezocht worden naar beschikbare ruimten</t>
  </si>
  <si>
    <t>Vanuit het planningsrooster kunnen reserveringen worden vastgelegd</t>
  </si>
  <si>
    <t>Vanuit het planningsrooster kunnen overige zwembadactiveiten worden vastgelegd</t>
  </si>
  <si>
    <t>Vanuit het planningsrooster kunnen algemene activiteiten worden vastegelegd, zoals schoonmaak en onderhoud</t>
  </si>
  <si>
    <t>Op het reserveringsrooster worden alle algemene activiteiten weergegeven</t>
  </si>
  <si>
    <t>Op het planningsrooster wordt een aantoonbaar onderscheidt gemaakt tussen verhuur-, algemene en overige zwembadactiviteiten</t>
  </si>
  <si>
    <t>In het planningsrooster kan gezocht worden naar een specifieke reservering</t>
  </si>
  <si>
    <t>De combinatie van vaste en variabele kosten</t>
  </si>
  <si>
    <t>C. Incidentele verhuur</t>
  </si>
  <si>
    <t>Er kunnen huurders (klanten) worden aangemaakt</t>
  </si>
  <si>
    <t>Bij een organisatie kunnen (meerdere) contactpersonen worden vastgelegd</t>
  </si>
  <si>
    <t>Bijv. Particulier, vereniging, basisonderwijs, etc</t>
  </si>
  <si>
    <t>Klantgroep</t>
  </si>
  <si>
    <t>Bij contactpersonen kan onderscheid gemaakt worden tussen een algemeen contactpersoon of een contactpersoon voor de factuur</t>
  </si>
  <si>
    <t>Bij het aanmaken van een huurder kan onderscheid gemaakt worden tussen klanttypes: een persoon of een organisatie</t>
  </si>
  <si>
    <t>Achternaam</t>
  </si>
  <si>
    <t>Adresgegevens</t>
  </si>
  <si>
    <t>E-mailadres</t>
  </si>
  <si>
    <t>Telefoonnummer</t>
  </si>
  <si>
    <t>Debiteurnummer</t>
  </si>
  <si>
    <t>Voorletter(s)</t>
  </si>
  <si>
    <t>Type contactpersoon</t>
  </si>
  <si>
    <t>Bij een organisatie</t>
  </si>
  <si>
    <t>Bij een (contact)persoon</t>
  </si>
  <si>
    <t>Huurders kunnen worden toegewezen aan een specifieke klantengroep</t>
  </si>
  <si>
    <t>Klantengroep</t>
  </si>
  <si>
    <t>Accommodatiedeel</t>
  </si>
  <si>
    <t>Datum</t>
  </si>
  <si>
    <t>Tijd (van - tot)</t>
  </si>
  <si>
    <t>Huurder</t>
  </si>
  <si>
    <t>Er kunnen enkelvoudige reserveringen worden aangemaakt</t>
  </si>
  <si>
    <t>Het tarief voor de enkelvoudige reservering wordt automatisch ontleend aan de in de configuratie samengestelde tarieven</t>
  </si>
  <si>
    <t>Alle rechten</t>
  </si>
  <si>
    <t>Zie A.17 tot en met A. 19</t>
  </si>
  <si>
    <t>De applicatie biedt de mogelijkheid om de minimale aaneengesloten duur van boekingen per accommodatiedeel te configureren</t>
  </si>
  <si>
    <t>Bijv. Minimale aaneengesloten huur is 1 uur</t>
  </si>
  <si>
    <t>Het toekennen van korting</t>
  </si>
  <si>
    <t>Het toekennen van toeslag</t>
  </si>
  <si>
    <t>Verzending van correspondentie via email</t>
  </si>
  <si>
    <t>Aan een enkelvoudige reservering kan korting worden toegekend</t>
  </si>
  <si>
    <t>Aan een enkelvoudige reservering kan een toeslag worden toegekend</t>
  </si>
  <si>
    <t>Er kunnen verhuurartikelen worden toegevoegd aan een enkelvoudige reservering</t>
  </si>
  <si>
    <t>Huurovereenkomsten van enkelvoudige reserveringen kunnen per e-mail verzonden worden aan de huurder</t>
  </si>
  <si>
    <t>Met de huurovereenkomst kunnen automatisch de algemene huurvoorwaarden worden meegezonden</t>
  </si>
  <si>
    <t>De factuur voor de enkelvoudige reservering kan per e-mail worden verzonden</t>
  </si>
  <si>
    <t>Met de huurovereenkomst kan automatisch een datalijst (huurspecificatie) worden meegezonden</t>
  </si>
  <si>
    <t>De e-mail voor de factuur kan automatisch voorzien worden van een factuurspecificatie</t>
  </si>
  <si>
    <t>De e-mail voor het verzenden van de factuur kan worden voorzien met een betaallink, t.b.v. betaling per iDEAL</t>
  </si>
  <si>
    <t>Alle facturen</t>
  </si>
  <si>
    <t>Alle verzonden correspondentie</t>
  </si>
  <si>
    <t>D. Structurele verhuur</t>
  </si>
  <si>
    <t>Er kunnen reserveringen van structurele aard worden vastgelegd</t>
  </si>
  <si>
    <t>In dezelfde overeenkomst kan de inhuur van meerdere accommodaties en/of accommodatiedelen worden vastgelegd</t>
  </si>
  <si>
    <t>Accommodatiedeel of -delen</t>
  </si>
  <si>
    <t>Datum vanaf - tot en met</t>
  </si>
  <si>
    <t>Activiteit(en)</t>
  </si>
  <si>
    <t>Het tarief voor de structurele verhuur wordt automatisch ontleend aan de in de configuratie samengestelde tarieven</t>
  </si>
  <si>
    <t>Aan de structurele verhuur kan korting worden toegekend</t>
  </si>
  <si>
    <t>Aan de structurele verhuur kan een toeslag worden toegekend</t>
  </si>
  <si>
    <t>Er kunnen verhuurartikelen worden toegevoegd</t>
  </si>
  <si>
    <t>Huurovereenkomsten kunnen per e-mail verzonden worden aan de huurder</t>
  </si>
  <si>
    <t>De factuur kan per e-mail worden verzonden</t>
  </si>
  <si>
    <t>Er kunnen factuurfrequenties worden geconfigureerd</t>
  </si>
  <si>
    <t>Bijv. Jaarlijks (achteraf of vooraf), Maandelijks (vooraf of achteraf), etc.</t>
  </si>
  <si>
    <t>Facturen kunnen automatisch worden aangemaakt, rekening houdend met de factuurfrequentie</t>
  </si>
  <si>
    <t>Facturen kunnen automatisch worden verzonden, op een vooraf in te stellen wederkerend moment</t>
  </si>
  <si>
    <t>Er kunnen automatisch exportregels worden gegenereerd t.b.v. de financiele koppeling</t>
  </si>
  <si>
    <t>Er kan een koppeling gerealiseerd worden tussen de applicatie en SAP  t.b.v. de openstaande posten</t>
  </si>
  <si>
    <t>D.11</t>
  </si>
  <si>
    <t>D.12</t>
  </si>
  <si>
    <t>D.13</t>
  </si>
  <si>
    <t>D.14</t>
  </si>
  <si>
    <t>D.15</t>
  </si>
  <si>
    <t>D.16</t>
  </si>
  <si>
    <t>D.17</t>
  </si>
  <si>
    <t>E.Seizoensplanning</t>
  </si>
  <si>
    <t>Willekeurige data kunnen naar eigen inzicht worden uitgesloten van een reeks</t>
  </si>
  <si>
    <t>Bij het vastleggen van structurele verhuur wordt rekening gehouden met de vooraf gedefinieerde sluitingstijden, waarbij deze automatisch worden uitgesloten</t>
  </si>
  <si>
    <t>Sluitingstijden kunnen indien gewenst worden overruled</t>
  </si>
  <si>
    <t>D.18</t>
  </si>
  <si>
    <t>D.19</t>
  </si>
  <si>
    <t>D.20</t>
  </si>
  <si>
    <t>Alle structurele verhuur van het voorgaande seizoen kan worden gekopieerd naar een voorlopig nieuw seizoen</t>
  </si>
  <si>
    <t>In het voorlopig nieuwe seizoen worden eventuele dubbelingen 'gedoogd'</t>
  </si>
  <si>
    <t>Dubbele boekingen zijn (nog) mogelijk</t>
  </si>
  <si>
    <t>Alleen wanneer het voorlopig nieuwe seizoen geen dubbelingen meer bevat, kan dit seizoen defintief worden gemaakt</t>
  </si>
  <si>
    <t>In het voorlopig nieuwe seizoen kunnen mutaties worden aangebracht</t>
  </si>
  <si>
    <t xml:space="preserve">De overeenkomsten uit dit voorlopig nieuwe seizoen kunnen (als voorstel) per e-mail verzonden worden aan de structurele huurders </t>
  </si>
  <si>
    <t>Er kunnen optionele reserveringen worden aangemaakt</t>
  </si>
  <si>
    <t>Optionele reserveringen kunnen niet worden gefactureerd</t>
  </si>
  <si>
    <t>D.21</t>
  </si>
  <si>
    <t>D.22</t>
  </si>
  <si>
    <t>Losse entreebewijzen kunnen worden gecrediteerd: Enkel op de dag van aankoop en onder voorwaarde dat er nog geen entree is verleend op dit bewijs</t>
  </si>
  <si>
    <t>Mobiele telefoon middels het scannen van een QR-code op een QR-code reader</t>
  </si>
  <si>
    <t>Kassadiensten worden nooit automatisch gesloten</t>
  </si>
  <si>
    <t>Bij de keuze om de kassadienst te sluiten, dient het aanwezige geld in de kassa te worden geteld en opgegeven in de applicatie</t>
  </si>
  <si>
    <t>Van een gesloten kassadienst kan een fysieke telstrook geprint worden via de bonprinter</t>
  </si>
  <si>
    <t>Bij het vastleggen van het getelde geld wordt altijd gevraagd om de verschillende coupures op te geven (soort muntgeld en soort biljet)</t>
  </si>
  <si>
    <t>Het is mogelijk om een telstrook opnieuw te printen</t>
  </si>
  <si>
    <t>Op de telstrook wordt het resultaat van de telling van de verschillende coupures weergegeven, naast het totaal bedrag (aan getelde contanten)</t>
  </si>
  <si>
    <t>In de applicatie is een controle overzicht op te vragen van de verschillende kassadiensten</t>
  </si>
  <si>
    <t>Tijd</t>
  </si>
  <si>
    <t>Kassa</t>
  </si>
  <si>
    <t>Medewerker</t>
  </si>
  <si>
    <t>Locatie</t>
  </si>
  <si>
    <t>Kassadienst</t>
  </si>
  <si>
    <t>Geregistreerde omzet contant</t>
  </si>
  <si>
    <t>Getelde omzet contant</t>
  </si>
  <si>
    <t>Kasverschil</t>
  </si>
  <si>
    <t>Omzet overige betaalwijzen</t>
  </si>
  <si>
    <t>Kadobon, etc</t>
  </si>
  <si>
    <t>Omzet U-pas</t>
  </si>
  <si>
    <t xml:space="preserve">Totale omzet </t>
  </si>
  <si>
    <t>Status</t>
  </si>
  <si>
    <t>Tijdens de controle van een kassadienst kan men alleen het opgegeven startgeld en de getelde contanten muteren</t>
  </si>
  <si>
    <t>Een getelde kassadienst wordt fysiek goedgekeurd en geconsolideerd en krijgt de status goedgekeurd</t>
  </si>
  <si>
    <t>Omzet per pin</t>
  </si>
  <si>
    <t>Naast het tellen van de contanten kan men een opmerking/toelichting vastleggen</t>
  </si>
  <si>
    <t>Tijdens de controle van een kassadienst kan men een opmerking/toelichting vastleggen</t>
  </si>
  <si>
    <t>Totale omzet contant na goedkeuring</t>
  </si>
  <si>
    <t>Toelichting bij kastelling</t>
  </si>
  <si>
    <t>Toelichting bij controle</t>
  </si>
  <si>
    <t>A.22</t>
  </si>
  <si>
    <t>A.23</t>
  </si>
  <si>
    <t>A.24</t>
  </si>
  <si>
    <t>A.25</t>
  </si>
  <si>
    <t>Er is alleen sprake van een gesloten kassadienst, mits het saldo van de lade is geteld en opgegeven</t>
  </si>
  <si>
    <t>Op meerbadenkaarten kan worden aangegeven dat deze automatisch verlengd moeten worden conform uitvaldata. Deze uitvaldata worden vooraf in de applicatie gedefinieerd</t>
  </si>
  <si>
    <t>Bij geplande vakanties en gesloten dagen. Dit is van toepassing op leskaarten</t>
  </si>
  <si>
    <t>Het dag- en weekrooster kunnen worden geprint</t>
  </si>
  <si>
    <t>B.25</t>
  </si>
  <si>
    <t>B.26</t>
  </si>
  <si>
    <t>In het geval dat er sprake is van het inhuren van een 'Toezichthouder' bij structurele huur van het bad, dan kan deze in één keer voor alle data in de reeks reserveringen meegenomen worden</t>
  </si>
  <si>
    <t>Met e-mail voor de huurovereenkomst kan automatisch een link opgenomen worden met een verwijzing naar de algemene voorwaarden</t>
  </si>
  <si>
    <t>Een link naar een pagina op de website van de zwembaden</t>
  </si>
  <si>
    <t>Het dagrooster kan op een apart scherm getoond worden in de personeelsruimte, zodat men de (komende) activiteiten en de verhuur van die dag in één oogopslag kan raadplegen</t>
  </si>
  <si>
    <t>Hier wordt een apart, fysiek, groot scherm bedoeld dat in de personeelsruimte hangt</t>
  </si>
  <si>
    <t>TOELICHTING BIJ HET PROGRAMMA VAN EISEN (PVE) VOOR DE ENTREEKASSA EN HET LEERLINGVOLGSYSTEEM (LVS) T.B.V. DE UTRECHTSE ZWEMBADEN</t>
  </si>
  <si>
    <t>Bedrag crediteringen</t>
  </si>
  <si>
    <t>Bedrag wisselgeld</t>
  </si>
  <si>
    <t>Het controle overzicht (incl. de kasverschillen) kan naar een e-mailgeadresseerde worden verzonden</t>
  </si>
  <si>
    <t>A.26</t>
  </si>
  <si>
    <t>A.27</t>
  </si>
  <si>
    <t>Max. punten:</t>
  </si>
  <si>
    <t>KvK-nummer</t>
  </si>
  <si>
    <t>Max. Punten:</t>
  </si>
  <si>
    <t>Service Level Agreement</t>
  </si>
  <si>
    <t>De applicatie is voorzien van een geheel nederlandstalige online handleiding</t>
  </si>
  <si>
    <t>A.28</t>
  </si>
  <si>
    <t>De applicatie is in staat toegangspassen te bedrukken m.b.v. een pasprinter</t>
  </si>
  <si>
    <t>A.29</t>
  </si>
  <si>
    <t>De applicatie is in staat foto's van bezoekers vast te leggen m.b.v. een webcam</t>
  </si>
  <si>
    <t>A.30</t>
  </si>
  <si>
    <t>De applicatie is in staat foto's af te drukken op een toegangspas</t>
  </si>
  <si>
    <t>Algemene Requirements</t>
  </si>
  <si>
    <t>A. Service Levels</t>
  </si>
  <si>
    <t>B. Performance</t>
  </si>
  <si>
    <t>Onder performance wordt de responsetijd van het systeem voor de eindgebruiker verstaan. Het gaat hierbij om de snelheid van de interactie voor wat betreft het tonen van schermen, zoekresultaten, ophalen en opslaan van gegevens, genereren van documenten en rapporten en tonen van opgeslagen documenten, berichten en rapporten.</t>
  </si>
  <si>
    <t xml:space="preserve">Het systeem biedt bij het beoogde gebruik (qua aantal gebruikers en aantal transacties) een acceptabele performance. Dat wil zeggen dat er geen significatie (lees groter dan 25%) verschil tussen de testomgeving en de productieomgeving kan zitten.  </t>
  </si>
  <si>
    <t xml:space="preserve">In de SLA worden afspraken vastgelegd over responsetijden en de wijze waarop de performance van de applicatie wordt gemonitord. </t>
  </si>
  <si>
    <t xml:space="preserve">Software as a service (SaaS) is software die als een online dienst wordt aangeboden. De SaaS-aanbieder zorgt voor installatie, onderhoud en beheer van de applicatie. De gebruiker benadert de applicatie over het internet. Indien uw applicatie over een aansluitdocument of aansluitvoorwaarden beschikt, dan dient u dit document bij de beantwoording van de aanbesteding als bijlage op te nemen.  Indien dit document niet is bijgesloten, gaat de gemeente er vanuit dat er geen aanvullende (technische) eisen gesteld worden aan het functioneren van de applicatie. </t>
  </si>
  <si>
    <t xml:space="preserve">De verbinding met de SaaS webapplicatie is beveiligd. </t>
  </si>
  <si>
    <t xml:space="preserve">De SaaS applicatie is beschermd tegen misbruik en oneigenlijk gebruik. </t>
  </si>
  <si>
    <t xml:space="preserve">O.a door inzet van anti ddos, antispoofing (DNSSEC), conform gangbare standaarden zoals OWASP en de richtlijnen van het NCSC voor: • Mobiele applicaties • ICTbeveiligingsrichtlijnen voor webapplicaties • Continuïteit van online diensten </t>
  </si>
  <si>
    <t xml:space="preserve">De URL SaaS applicatie dient te kunnen benaderd middels de Fully Qualified Domain Name. </t>
  </si>
  <si>
    <t xml:space="preserve">Voorbeeld:
WEL https://applicatie.utrecht.nl  
NIET https://applicatie.nl </t>
  </si>
  <si>
    <t xml:space="preserve">Het dient mogelijk te zijn om op aangeven van Utrecht gebruik te kunnen maken van een willekeurige URL voor het benaderen van de SaaS applicatie. </t>
  </si>
  <si>
    <t xml:space="preserve">Vanuit de applicatie de optie hebben om gebruik te kunnen van een domein dat bij een derde geregistreerd en gehost is. </t>
  </si>
  <si>
    <t>Https moet voldoen aan HTTP over tweezijdige TLS.  
TLS moet geconfigureerd zijn conform de recente adviezen, richtlijnen en verdere overwegingen van het NCSC, waarbij er gebruik gemaakt dient te worden van "GOEDE" instellingen, met uitzondering van daar waar er geen "GOEDE" -instelling beschikbaar is, dient een "VOLDOENDE" instelling toegepast te worden</t>
  </si>
  <si>
    <t xml:space="preserve">De SaaS applicatie is vanuit elke mogelijke locatie via het internet benaderbaar. </t>
  </si>
  <si>
    <t>Toegang tot de applicatie kan worden beperkt op basis van de bron</t>
  </si>
  <si>
    <t xml:space="preserve">De SAAS applicatie sluit aan op de binnen de Gemeente Utrecht geldende standaarden ten aanzien van de ICT-infrastructuur. </t>
  </si>
  <si>
    <t xml:space="preserve">De SaaS applicatie ondersteunt de browsers die in gebruik zijn bij gemeente Utrecht. </t>
  </si>
  <si>
    <t>ICT</t>
  </si>
  <si>
    <t xml:space="preserve">De SaaS applicatie ondersteunt  recente versies van alle gangbare browsers zowel op desktop, tablet, telefoon. </t>
  </si>
  <si>
    <t>Rekening houden met compatibiliteit/ondersteuning door gangbare desktop browsers en of mobiele browsers.  De applicaties worden ook gebruikt door personen die geen medewerker van de gemeente Utrecht zijn (bijv. seizoenskrachten).</t>
  </si>
  <si>
    <t xml:space="preserve">De SAAS applicatie maakt geen gebruik van plug-in componenten. </t>
  </si>
  <si>
    <t xml:space="preserve">A. Aansluitvoorwaarden SaaS applicaties </t>
  </si>
  <si>
    <t>SaaS-Applicaties</t>
  </si>
  <si>
    <t xml:space="preserve">Voor het functioneren van de SAAS applicatie op het client device en/of in de webbrowser dienen geen verdere instellingen, dan wel installaties op het client device en/of in de browser benodigd. </t>
  </si>
  <si>
    <t xml:space="preserve">Bestandsoverdracht is beveiligd. </t>
  </si>
  <si>
    <t xml:space="preserve">Er dient minimaal gebruik te worden gemaakt van SFTP. </t>
  </si>
  <si>
    <t xml:space="preserve">Gebruik van voorzieningen voor opslag en bestandsuitwisseling in ‘de cloud’ is niet toegestaan. </t>
  </si>
  <si>
    <t>Gebruik van Dropbox, OneDrive Google Drive, iCloud, WeTransfer, SendAnywhere en vergelijkbare voorzieningen is niet toegestaan.</t>
  </si>
  <si>
    <t xml:space="preserve">Koppelingen van de SaaS applicatie met applicaties of systemen binnen de gemeente Utrecht (of andersom) waarvoor berichttransformatie nodig is, verlopen via de ESB van Utrecht. </t>
  </si>
  <si>
    <t xml:space="preserve">Aansluiten via de Utrechtse Enterprise Service Bus (ESB). </t>
  </si>
  <si>
    <t>Als de SaaS applicatie koppelingen heeft met landelijke voorzieningen (bijv. een basisregistratie) en/of SaaS applicaties die door de gemeente Utrecht gebruikt worden, dan verloopt de koppeling direct met deze voorzieningen en/of SaaS applicaties.</t>
  </si>
  <si>
    <t>Koppelingen van de SaaS applicatie met applicaties buiten de infrastructuur van de gemeente Utrecht verlopen direct van de SaaS applicatie met de voorziening of SaaS applicatie, en dus niet via de infrastructuur van de gemeente Utrecht. 
De leverancier en de gemeente maken gezamenlijk afspraken met de beheerder van de voorziening of SaaS applicatie.</t>
  </si>
  <si>
    <t xml:space="preserve">Als de SaaS applicatie koppelingen heeft met landelijke voorzieningen (bijv. een basisregistratie) en/of SaaS applicaties die door de gemeente Utrecht gebruikt worden, dan identificeren de SaaS applicaties zich namens de gemeente Utrecht. </t>
  </si>
  <si>
    <t xml:space="preserve">De leverancier en de gemeente maken gezamenlijk afspraken met de beheerder van de voorziening of SaaS applicatie. </t>
  </si>
  <si>
    <t xml:space="preserve">Koppelingen van interne systemen met externe systemen verlopen altijd via DMZ van de gemeente Utrecht. </t>
  </si>
  <si>
    <t>De constructie van de applicatie dient hiertoe niet belemmerend te zijn</t>
  </si>
  <si>
    <t xml:space="preserve">SaaS applicaties voor bedrijfskritische diensten kunnen door de gemeente Utrecht gemonitord worden. </t>
  </si>
  <si>
    <t xml:space="preserve">De constructie van de SaaS applicatie dient toe te laten dat de applicatie door de gemeente Utrecht gemonitord wordt. </t>
  </si>
  <si>
    <t xml:space="preserve">De database van de SaaS applicatie beschikt over de optie om gegevens versleuteld op te slaan. </t>
  </si>
  <si>
    <t xml:space="preserve">Versleuteling is onderdeel van het database management systeem dat door de SaaS applicatie gebruikt wordt. </t>
  </si>
  <si>
    <t>Link naar de Verplichte Standaarden</t>
  </si>
  <si>
    <t xml:space="preserve">Alle accounts die door beheerders van uw organisatie gebruikt worden zijn gekoppeld aan natuurlijke personen. </t>
  </si>
  <si>
    <t xml:space="preserve">De applicatie bevat controlemechanismes waarmee vastgesteld kan worden of geïmporteerde gegevens correct verwerkt zijn en transactie- en verwerkingsfouten kunnen worden gedetecteerd. </t>
  </si>
  <si>
    <t xml:space="preserve">Verwerkingen zijn herstelbaar zodat bij het optreden van fouten en/of wegraken van informatie gecorrigeerd en hersteld kan worden door het opnieuw verwerken van de informatie. </t>
  </si>
  <si>
    <t xml:space="preserve">Het is mogelijk om de applicatie zo in te richten dat tijdens het invoeren van mutaties automatisch controles worden uitgevoerd op onmogelijke of onwaarschijnlijke invoer. </t>
  </si>
  <si>
    <t xml:space="preserve">Het verwijderen van stamdata en documenten moet een zorgvuldig en gecontroleerd proces zijn om gegevensverlies te voorkomen. Daar waar nodig wordt een bevestiging gevraagd om te verwijderen. </t>
  </si>
  <si>
    <t xml:space="preserve">Werk zoveel mogelijk vanuit de bronregister (Single Source of Truth). </t>
  </si>
  <si>
    <t>Alleen de productieomgeving bevat productie data</t>
  </si>
  <si>
    <t>Data in alle andere omgevingen is geanonimiseerd of gepseudonimiseerd. De enige uitzonderingen zijn (tijdelijke) testomgevingen die gebruikt worden voor: a. Controle van de conversie van productiegegevens.  b. Schaduwdraaien voor de controle van de gegevensconversie en / of de inrichting / configuratie van de applicatie.</t>
  </si>
  <si>
    <t>Deze omgevingen worden direct na het voltooien van deze testen verwijderd</t>
  </si>
  <si>
    <t>Informatiebeheer</t>
  </si>
  <si>
    <t xml:space="preserve">De applicatie beschikt over een NEN 2082-2008 of gelijkwaardig certificaat </t>
  </si>
  <si>
    <t>De applicatie beschikt over een ISO/IEC 23081 of gelijkwaardig certificaat</t>
  </si>
  <si>
    <t>A. Informatiebeveiliging</t>
  </si>
  <si>
    <t>Informatie beveiliging</t>
  </si>
  <si>
    <t>Privacy</t>
  </si>
  <si>
    <t>B. Privacy principes</t>
  </si>
  <si>
    <t>C. Informatiebeheer</t>
  </si>
  <si>
    <t>C. Functioneel Beheer</t>
  </si>
  <si>
    <t>Uw applicatie voldoet aan de verplichte beveiligingsstandaarden van het forum standaardisatie. De verplichte standaarden vindt u via de link bij de toelichting.</t>
  </si>
  <si>
    <t xml:space="preserve">Opdrachtgever en opdrachtnemer sluiten een SLA overeenkomst af waarin afspraken over het dienstverlenings-niveau zijn vastgelegd. Hierin staan de diensten beschreven, het kwaliteitsniveau, betrokken partijen en omstandigheden waaronder de diensten worden geleverd. </t>
  </si>
  <si>
    <t xml:space="preserve">De Opdrachtnemer dient gedurende de contractperiode een vaste accountmanager aan de Opdrachtgever toe te wijzen, die fungeert als commercieel aanspreekpunt.  Deze accountmanager kan de complete dienstverlening zoals geleverd wordt, overzien en beoordelen en heeft voldoende mandaat om de dienstverlening indien noodzakelijk bij te sturen. Er vinden periodieke gesprekken plaats op operationeel, tactisch en strategisch niveau. </t>
  </si>
  <si>
    <t>De opdrachtnemer dient over een interne klachtenregistratie- en afhandelingsprocedure te beschikken.</t>
  </si>
  <si>
    <t xml:space="preserve">De opdrachtnemer stelt een aanspreekpunt op servicemanagement niveau beschikbaar. </t>
  </si>
  <si>
    <t xml:space="preserve">Functioneel beheer van de gemeente Utrecht wordt pro-actief van te voren op de hoogte gesteld over onderhoud van de applicatie. </t>
  </si>
  <si>
    <t>Alle productupdates zijn opgenomen in een jaarplanning en  ter inzage voor het functioneel beheer van de gemeente Utrecht.</t>
  </si>
  <si>
    <t>Gemeente Utrecht heeft de mogelijkheid ten aanzien van de jaarplanning wensen in te brengen</t>
  </si>
  <si>
    <t>De Opdrachtnemer meldt pro-actief productupdates (nieuwe versies en releases) van de software.</t>
  </si>
  <si>
    <t>Functioneel beheer van de opdrachtgever moet zelfstandig in staat zijn de volledige configuratie opties van het systeem te onderhouden.  Hierbij moet in ieder geval de mogelijkheid zijn om de volgende elementen te beheren:
- Basisgegevens  
- autorisatiemodel  
- organisatiestructuur 
- workflows  
- vrije velden  
- templates voor documenten</t>
  </si>
  <si>
    <t xml:space="preserve">Bij  oplevering/livegang van het systeem levert de Opdrachtnemer actuele, volledige en relevante documentatie op. Dit zijn in ieder geval: inrichtingsdocumentatie en gebruikershandleidingen (voor alle rollen). </t>
  </si>
  <si>
    <t xml:space="preserve">Het informatiemodel en het datamodel moeten inzichtelijk zijn voor functioneel beheer om data uit het systeem te ontsluiten (bijvoorbeeld voor workflows en templates). </t>
  </si>
  <si>
    <t>Opdrachtgever wordt door de Opdrachtnemer regelmatig en tijdig op de hoogte gesteld van relevante marktontwikkelingen, ontwikkelingen in relevante wet/regelgeving alsmede nieuwe producten en aanpassingen in bestaande producten/diensten.</t>
  </si>
  <si>
    <t xml:space="preserve">De productieomgeving kent minimaal een beschikbaarheid van 99.5% </t>
  </si>
  <si>
    <t xml:space="preserve">Leverancier beschikt over een back-up procedure waarmee de Gemeente een vorige versie van de configuratie en data kan terugzetten. </t>
  </si>
  <si>
    <t xml:space="preserve">Onderbreking van beschikbaarheid voor updates en onderhoud vindt indien mogelijk plaats op vooraf overeengekomen dagen en tijdstippen en buiten werktijd. </t>
  </si>
  <si>
    <t xml:space="preserve">De Opdrachtgever heeft minimaal 1 keer per 3 maanden de beschikking over een SLA rapportage met daarin minimaal rapportage over de volgende te leveren indicatoren:  - Uptime en downtime van de productie omgeving; - Aantal ontvangen en afgehandelde calls inclusief categorie en oplostijd; - Beveiligingsincidenten en genomen maatregelen. </t>
  </si>
  <si>
    <t xml:space="preserve">De opdrachtnemer garandeert dat relevante wetswijzigingen worden opgevolgd en deze wijzigingen op functioneel, beveiligings- en/of technisch niveau per ingangsdatum effectief zijn in het systeem. </t>
  </si>
  <si>
    <t>C.15</t>
  </si>
  <si>
    <t>C.16</t>
  </si>
  <si>
    <t>C.17</t>
  </si>
  <si>
    <t>C.18</t>
  </si>
  <si>
    <t>Configuratie</t>
  </si>
  <si>
    <t>A. Lesadministratie</t>
  </si>
  <si>
    <t>Er kunnen cursussen worden aangemaakt</t>
  </si>
  <si>
    <t>Er kunnen lesdoelen worden aangemaakt</t>
  </si>
  <si>
    <t>Er kunnen vaardigheden worden vastgelegd</t>
  </si>
  <si>
    <t>Vaardigheden kunnen aan lesdoelen worden toegekend</t>
  </si>
  <si>
    <t>Zwem A, B, C, etc</t>
  </si>
  <si>
    <t>Er kunnen lesgroepen worden aangemaakt</t>
  </si>
  <si>
    <t>De lesadministratie beschikt over een wachtlijst of wachtlijsten, gekoppeld aan een cursus en lesmoment</t>
  </si>
  <si>
    <t>Fase 1, Badje 1, etc</t>
  </si>
  <si>
    <t>Adres, pc en woonplaats</t>
  </si>
  <si>
    <t>Cursisten kunnen worden ingeschreven op een wachtlijst</t>
  </si>
  <si>
    <t>Er vindt een check op de uniciteit van gegevens plaats: Een cursist kan niet twee keer als uniek persoon worden vastgelegd. Er wordt gechecked op de combinatie: naam en achternaam,  pc en huisnummer, -emailadres</t>
  </si>
  <si>
    <t>Cursus</t>
  </si>
  <si>
    <t>Voorkeurslocatie</t>
  </si>
  <si>
    <t xml:space="preserve">E-mailadres </t>
  </si>
  <si>
    <t>Na inschrijving kan een bevestiging van inschrijving per e-mail verzonden worden</t>
  </si>
  <si>
    <t>Na het aanroepen van de link ter bevestiging van inschrijving wordt de inschrijving definitief in het systeem opgenomen</t>
  </si>
  <si>
    <t>Inschrijfdatum</t>
  </si>
  <si>
    <t>Bij een poging om meer dan eens een cursist met identieke gegevens (zoals een bestaande cursist) vast te leggen volgt er een waarschuwing</t>
  </si>
  <si>
    <t>Bij het bepalen van een cursist op de wachtlijst is de inschrijfdatum bepalend voor de positie van de cursist op de wachtlijst</t>
  </si>
  <si>
    <t>PC en Huisnummer</t>
  </si>
  <si>
    <t>Lesmoment of lesmomenten (van voorkeur)</t>
  </si>
  <si>
    <t>De positie op de wachtlijst kan handmatig gewijzigd worden</t>
  </si>
  <si>
    <t>Er doen zich voorrangssituaties voor, waarbij de positie op de wachtlijst -ongeacht de inschrijvingsdatum- gewijzigd moet kunnen worden</t>
  </si>
  <si>
    <t>B. Wachtlijst(en)</t>
  </si>
  <si>
    <t>Het aantal cursisten per lesgroep kan gelimiteerd worden</t>
  </si>
  <si>
    <t>Het cursistenlimiet kan genegeerd worden tijdens plaatsen van een cursist op een (volle) lesgroep</t>
  </si>
  <si>
    <t>Cursisten kunnen vanaf de wachtlijst op een lesgroep worden geplaatst</t>
  </si>
  <si>
    <t>Tijdens het plaatsen van een cursist op een lesgroep worden alleen cursisten getoond die op een wachtlijst staan met overeenkomstige kenmerken als de lesgroep; lesmoment en locatie</t>
  </si>
  <si>
    <t>De oorspronkelijke inschrijfdatum blijft bewaard 'bij' de cursist en kan indien nodig bij het, door omstandigheden, terugplaatsen van de cursist op de wachtlijst weer worden gebruikt</t>
  </si>
  <si>
    <t>Na het plaatsen van een cursist, vanaf de wachtlijst op een lesgroep, wordt de cursist van de wachtlijst verwijderd</t>
  </si>
  <si>
    <t>Na het plaatsen van een cursist op de lesgroep kan er een bevestingsmail worden verstuurd</t>
  </si>
  <si>
    <t>Lesdag</t>
  </si>
  <si>
    <t>Lestijd</t>
  </si>
  <si>
    <t>Lesgroep</t>
  </si>
  <si>
    <t>(Voor)Naam instructeur</t>
  </si>
  <si>
    <t>Algemene (en vrije) tekst</t>
  </si>
  <si>
    <t>D. Verplaatsen cursist</t>
  </si>
  <si>
    <t>Cursisten kunnen verplaatst worden van wachtlijst naar wachtlijst, met mogelijkheid tot behoud van oorspronkelijke inschrijfdatum</t>
  </si>
  <si>
    <t>Cursisten kunnen worden verplaatst van wachtlijst naar lesgroep</t>
  </si>
  <si>
    <t>Na verplaatsen naar een andere wachtlijst wordt de inschrijving van de oorspronkelijke wachtlijst verwijderd</t>
  </si>
  <si>
    <t>Cursisten die geplaatst zijn van een wachtlijst op een lesgroep worden van de wachtlijst verwijderd</t>
  </si>
  <si>
    <t>De periode dat cursisten op een wachtlijst (of meerdere wachtlijsten) hebben gestaan, tot het moment van plaatsen op een lesgroep wordt vastgelegd</t>
  </si>
  <si>
    <t>C. Plaatsen cursist</t>
  </si>
  <si>
    <t>Cursisten kunnen van de ene lesgroep naar een andere lesgroep worden verplaatst</t>
  </si>
  <si>
    <t>Na verplaatsen van de ene lesgroep naar de andere lesgroep wordt de cursist van de oorspronkelijke lesgroep verwijderd</t>
  </si>
  <si>
    <t>Cursisten kunnen verplaatst worden van de lesgroep naar een wachtlijst; er kan rekening gehouden worden met de oorspronkelijke inschrijfdatum op de wachtlijst</t>
  </si>
  <si>
    <t>D.6</t>
  </si>
  <si>
    <t>D.7</t>
  </si>
  <si>
    <t>D.8</t>
  </si>
  <si>
    <t>Lesgroepen worden in specifieke en herkenbare gedeelten van de bassins gepland</t>
  </si>
  <si>
    <t>Er kunnen (zwem)instructeurs worden aangemaakt</t>
  </si>
  <si>
    <t>Zweminstructeurs kunnen aan een of meerdere lesgroepen worden gekoppeld</t>
  </si>
  <si>
    <t>Aantal diploma's in voorraad kan worden vastgelegd en bijgehouden</t>
  </si>
  <si>
    <t>E. Oproepen</t>
  </si>
  <si>
    <t>F. Mobile device (instructeurs)</t>
  </si>
  <si>
    <t>Online</t>
  </si>
  <si>
    <t>G. Rapportages</t>
  </si>
  <si>
    <t>G.8</t>
  </si>
  <si>
    <t>G.9</t>
  </si>
  <si>
    <t>G.10</t>
  </si>
  <si>
    <t>G.11</t>
  </si>
  <si>
    <t>G.12</t>
  </si>
  <si>
    <t>H. Configuratie</t>
  </si>
  <si>
    <t>J.1</t>
  </si>
  <si>
    <t>Geen gebruik maken van o.a. Microsoft Active X, Microsoft Silverlight, Microsoft ClickOnce, Adobe Flash en Java plug-in</t>
  </si>
  <si>
    <t>Om online verkoop te stimuleren worden bijvoorbeeld online gereduceerde tarieven gebruikt</t>
  </si>
  <si>
    <t>Er kan per locatie bepaald worden welke producten online verkocht worden</t>
  </si>
  <si>
    <t>Voor de afzonderlijke locaties kan een eigen verkoopomgeving (webshop) worden ingericht</t>
  </si>
  <si>
    <t>De zwembaden hebben hun eigen website en willen als zodanig ook de 'webshop' in de eigen omgeving kunnen onderbrengen</t>
  </si>
  <si>
    <t>De webshop kan (tijdelijk) buiten gebruik worden gesteld, bijv. i.v.m. onderhoudswerkzaamheden</t>
  </si>
  <si>
    <t>Aan de webshop kan de betaalwijze iDEAL worden ingericht en gekoppeld</t>
  </si>
  <si>
    <t>Binnen de webshop kan gebruik gemaakt worden van vouchers en tegoedbonnen als betaalmiddel</t>
  </si>
  <si>
    <t>De zwembaden maken zelf de keuze voor producten die online WEL of NIET worden aangeboden</t>
  </si>
  <si>
    <t>Van abonnementen kan aangegeven worden of deze online WEL of NIET kunnen worden verlengd</t>
  </si>
  <si>
    <t>Van meerbadenkaarten kan worden aangegeven dat deze online WEL of NIET kunnen worden vernieuwd</t>
  </si>
  <si>
    <t>Er kunnen 'online specifieke prijzen' aan producten worden gekoppeld</t>
  </si>
  <si>
    <t>Klanten kunnen zich registreren als klant in de webshop</t>
  </si>
  <si>
    <t>De gebruikersnaam is gelijk aan het e-mailadres van de klant</t>
  </si>
  <si>
    <t>Om meermalen registratie van dezelfde klant te voorkomen</t>
  </si>
  <si>
    <t>Interfaces</t>
  </si>
  <si>
    <t>D. 1</t>
  </si>
  <si>
    <t>Er kan een koppeling gerealiseerd worden tussen de entreekassa en het PAAS-platform (Platform As A Service) van Intersolve</t>
  </si>
  <si>
    <t>https://intersolve.nl/platform/</t>
  </si>
  <si>
    <t>D. Koppelingen</t>
  </si>
  <si>
    <t>Er kan een koppeling gerealiseerd worden tussen de entreekassa (journaalposten) en SAP, conform de door de gemeente opgestelde aansluitingseisen</t>
  </si>
  <si>
    <t>Er kan een koppeling gerealiseerd worden tussen de verhuur (openstaande posten) en SAP, conform de door de gemeente opgestelde aansluitingseisen</t>
  </si>
  <si>
    <t>Er kan (deels) afgerekend worden met de U-Pas (de stadspas van de gemeente Utrecht)</t>
  </si>
  <si>
    <t>J.2</t>
  </si>
  <si>
    <t>J.3</t>
  </si>
  <si>
    <t>J.4</t>
  </si>
  <si>
    <t>J.5</t>
  </si>
  <si>
    <t>Van verkoopproducten, zoals: losse entree, abonnementen en meerbadenkaarten, kan in de configuratie worden aangegeven dat deze online kunnen worden verkocht</t>
  </si>
  <si>
    <t>Losse entreebewijzen en meerbadenkaarten kunnen 'anoniem' worden verkocht, zonder dat registratie als klant noodzakelijk is</t>
  </si>
  <si>
    <t>Geregistreerde klanten kunnen hun wachtwoord opnieuw opvragen</t>
  </si>
  <si>
    <t>Er vindt een door de applicatie een check plaats op de uniciteit van een emaildres, m.a.w: Een uniek emailadres wordt maar 1x geaccepteerd. Deze check vindt dus ook plaats op reeds bestaande klanten met een e-mailadres in de database die zich (nog) niet online hebben geregistreerd</t>
  </si>
  <si>
    <t>J.6</t>
  </si>
  <si>
    <t>J.7</t>
  </si>
  <si>
    <t>J.8</t>
  </si>
  <si>
    <t>J.9</t>
  </si>
  <si>
    <t xml:space="preserve">Aan bestaande klanten met een e-mailadres, maar die nog geen online account hebben, kan een activatielink worden verstuurd. </t>
  </si>
  <si>
    <t>Een klant kan zich enkel registreren onder voorwaarde dat  deze akkoord gaat met de algemene voorwaarden en het AVG-reglement van de gemeente; de verwijzing naar en de accordering van deze onderwerpen is een integraal onderdeel van de registratie in de applicatie (online)</t>
  </si>
  <si>
    <t>Geregistreerde klanten krijgen een automatisch gegenereerde e-mailbevestging van hun registratie</t>
  </si>
  <si>
    <t>Binnen de webshop kan (deels) betaald worden met de betaalwijze U-pas</t>
  </si>
  <si>
    <t>Zie ook PVE, tabblad Algemeen, D.3</t>
  </si>
  <si>
    <t>D. 2</t>
  </si>
  <si>
    <t>D. 3</t>
  </si>
  <si>
    <t>Zie ook tabblad Algemeen, D.3</t>
  </si>
  <si>
    <t>Opvragen wachtwoord klant</t>
  </si>
  <si>
    <t>Er kunnen e-tickets in eigen huisstijl worden aangemaakt voor de losse entreebewijzen</t>
  </si>
  <si>
    <t>Er kunnen e-tickets worden aangemaakt voor het afhalen van een pas (of andere gegevensdrager) met het online aangeschafte abonnement of meerbadenkaart</t>
  </si>
  <si>
    <t>Vouchers</t>
  </si>
  <si>
    <t>I.14</t>
  </si>
  <si>
    <t>Geteld; Goedgekeurd, etc</t>
  </si>
  <si>
    <t>Klanten kunnen één of meerdere losse entreekaartjes (in één keer) selecteren en afrekenen per iDEAL</t>
  </si>
  <si>
    <t>Klanten kunnen één of meerdere soorten losse entreekaartjes selecteren en afrekenen per iDEAL</t>
  </si>
  <si>
    <t>Klanten kunnen anoniem, d.w.z. zonder registratie, online een meerbadenkaart kopen</t>
  </si>
  <si>
    <t>Klanten krijgen per e-mail een aankoopbewijs van ieder gekochte losse entree een aparte bar- of qr-code voor de toegang</t>
  </si>
  <si>
    <t>Klanten krijgen per e-mail een aankoopbewijs van ieder gekochte meerbadenkaart incl. een bar- of qr-code waarmee eenmalig een anonieme pas* kan worden opgehaald/aangemaakt aan de entreekassa met de aangekochte meerbadenkaart</t>
  </si>
  <si>
    <t>Klanten kunnen één of meerdere abonnementen selecteren en afrekenen per iDEAL</t>
  </si>
  <si>
    <t>Klanten kunnen meerbadenkaarten tevens vanuit de eigen 'online klantomgeving' aanschaffen (na klantregistratie)</t>
  </si>
  <si>
    <t>Abonnementen kunnen uitsluitend na klantregistratie aangeschaft worden vanuit de eigen 'klantomgeving'.</t>
  </si>
  <si>
    <t>Vanuit de eigen 'online klantomgeving' kunnen abonnemenrten worden verlengd; d.w.z. dat hetzelfde type abonnement na kiezen voor 'verlengen', aansluitend op de afloopdatum van het oude abonnement meteen kan worden afgerekend per iDEAL, zonder dat daar extra handelingen voor nodig zijn</t>
  </si>
  <si>
    <t>Vanuit de eigen 'online klantomgeving' kunnen meerbadenkaarten worden vernieuwd; d.w.z. dat hetzelfde type meerbadenkaart na kiezen voor 'vernieuwen' meteen kan worden afgerekend per iDEAL, zonder dat daar extra handelingen voor nodig zijn</t>
  </si>
  <si>
    <t>In de eigen 'online klantomgeving' kan men een overzicht van de laatste aankopen raadplegen</t>
  </si>
  <si>
    <t>Vanuit het overzicht van de laatste aankopen kan men meteen kiezen voor 'opnieuw aanschaffen en afrekenen</t>
  </si>
  <si>
    <t>Opnieuw naar zichzelf mailen</t>
  </si>
  <si>
    <t>Vanuit de eigen 'online klantomgeving' kan men een bericht sturen aan het zwembad</t>
  </si>
  <si>
    <t>Er kan een e-mailadres t.b.v. het ontvangen en verzenden van berichten (e-mail) in de online omgeving worden opgegeven</t>
  </si>
  <si>
    <t>In de eigen 'online klantomgeving' kan men een overzicht met de laatst verzonden berichten raadplegen</t>
  </si>
  <si>
    <t>I. 16</t>
  </si>
  <si>
    <t>In de eigen 'online klantomgeving' kan men zijn wachtwoord wijzigen</t>
  </si>
  <si>
    <t>In de eigen 'online klantomgeving' kan men een overzicht met de laatst afgelegde bezoeken raadplegen</t>
  </si>
  <si>
    <t xml:space="preserve"> indien van toepassing, incl. bar- of qr-code</t>
  </si>
  <si>
    <t>betaalbewijzen/facturen terugvinden</t>
  </si>
  <si>
    <t>Wanneer de klant zijn persoonsgegevens heeft gewijzigd, worden deze wijzigingen tevens opgenomen in de database van de entreekassa (synchronisatie)</t>
  </si>
  <si>
    <t>Data</t>
  </si>
  <si>
    <t>E. Migratie en conversie</t>
  </si>
  <si>
    <t>Gegevens van organisaties incl. contactpersonen</t>
  </si>
  <si>
    <t>Pasgegevens incl. (geldige) tegoeden</t>
  </si>
  <si>
    <t>Dit is van groot belang om toekomstige voorspellingen te kunnen doen voor de gemiddelde wachttijd op een wachtlijst</t>
  </si>
  <si>
    <t>De applicatie voorziet in een overzicht van beschikbare plaatsen per lesgroep</t>
  </si>
  <si>
    <t>Aankondigingen algemeen</t>
  </si>
  <si>
    <t>Aankondigingen specifiek (afzwemmen, kledingzwemmen)</t>
  </si>
  <si>
    <t>Bevestiging inschrijving</t>
  </si>
  <si>
    <t>Bevestiging plaatsing op lesgroep</t>
  </si>
  <si>
    <t>Bevestiging plaatsing op wachtlijst</t>
  </si>
  <si>
    <t>In het oproep e-mailbericht wordt een link meegestuurd waarmee de cursist bevestigd dat deze geplaatst wil worden op de voorgestelde lesgroep uit de oproep</t>
  </si>
  <si>
    <t>Na het geven van een bevestiging via de link in het oproep e-mailbericht wordt de cursist automatisch geplaatst op de lesgroep, zonder tussenkomst van de lesadministratie</t>
  </si>
  <si>
    <t>De lesadministratie kan een cursist oproepen door het verzenden van een oproep e-mail bericht</t>
  </si>
  <si>
    <t>E.7</t>
  </si>
  <si>
    <t>De bevestigingslink is gedurende een te configureren max. tijdsspanne geldig</t>
  </si>
  <si>
    <t>E.8</t>
  </si>
  <si>
    <t>E.9</t>
  </si>
  <si>
    <t>E.10</t>
  </si>
  <si>
    <t>De applicatie voorziet in een oproeplijst met cursisten op de wachtlijst voor een specifiek lesmoment of lesgroep</t>
  </si>
  <si>
    <t>De applicatie voorziet het liefst over intelligentie waarbij de lesadministrateur suggesties krijgt voor het oproepen van cursisten met de hoogste prioriteit. 
d.w.z. Rekening houdend met de hoogste posities op de wachtlijst en eventuele prioritering op basis van leeftijd (cursisten van 6+ krijgen voorrang)</t>
  </si>
  <si>
    <t>De applicatie voorziet het liefst over intelligentie dat er voor zorgt dat de lesadministrateur een oproeplijst krijgt, waarop de gegevens van het maximaal aantal op te roepen cursisten wordt vermeld, overeenkomstig het max aantal beschikbare plaatsen op de lesgroepen; gegroepeerd in en gerangschikt naar beschikbare plaatsen in de lesgroepen</t>
  </si>
  <si>
    <t>Wanneer een cursist op de wachtlijst is opgeroepen, krijgt deze een duidelijk kenmerk van 'opgeroepen zijn', bijvoorbeeld de status 'opgeroepen', incl. de datum van oproepen</t>
  </si>
  <si>
    <t>Oproep e-mailberichten zijn herhaaldelijk te verzenden, ondanks dat de cursist de status 'opgeroepen' op de wachtlijst heeft. De bevestigingslink uit elke verzonden oproep e-mail is opnieuw de max. tijdsspanne geldig</t>
  </si>
  <si>
    <t>Functie om aanwezig / afwezig in de lesgroep te melden, per individu</t>
  </si>
  <si>
    <t>Functie om lesgroep over te nemen van collega instructeur</t>
  </si>
  <si>
    <t>Overzicht van cursisten in een lesgroep</t>
  </si>
  <si>
    <t>Inzicht in aangeboden lessen in lesgroep versus lessen gevolgd, per individu</t>
  </si>
  <si>
    <t>Functie van notities maken of raadplegen</t>
  </si>
  <si>
    <t>Functie van het kunnen raadplegen van persoonsgegevens van een cursist</t>
  </si>
  <si>
    <t>Les/cursistvolgsysteem (LVS)</t>
  </si>
  <si>
    <t>Aantal uitgegeven diploma's per periode (door gebruiker in te vullen); per locatie</t>
  </si>
  <si>
    <t>Aantal diploma's in bezit (actuele voorraad), per locatie</t>
  </si>
  <si>
    <t>Aantal cursisten per cursus dat doorstroomt van A naar B; per locatie</t>
  </si>
  <si>
    <t>Aantal cursisten per cursus dat doorstroomt van B naar C; per locatie</t>
  </si>
  <si>
    <t>Functie om vorderingen vast te leggen per groep en per individu</t>
  </si>
  <si>
    <t>Functie om voorgaande vorderingen te raadplegen</t>
  </si>
  <si>
    <t>Opvragen nieuw wachtwoord</t>
  </si>
  <si>
    <t>J. Online inschrijven</t>
  </si>
  <si>
    <t>Voorkeur cursus</t>
  </si>
  <si>
    <t>Voorkeur lesmoment(en)</t>
  </si>
  <si>
    <t>De inschrijving wordt automatisch opgenomen op en verwerkt in de wachtlijst(en) van de lesadministratie</t>
  </si>
  <si>
    <t>Op de wachtlijst(en) van de lesadminstratie worden de online inschrijvingen met een kenmerk weergegeven</t>
  </si>
  <si>
    <t>De applicatie biedt alternatieve mogelijkheden, wanneer er op basis van de voorkeursselectie geen resultaten gevonden kunnen worden</t>
  </si>
  <si>
    <t>Producten kunnen naar eigen inzicht beschikbaar gesteld worden voor verkoop in de persoonlijke online omgeving van de klant</t>
  </si>
  <si>
    <t>Zodoende kunnen bijvoorbeeld leskaarten vanuit de persoonlijke omgeving worden aangeschaft, zie ook PVE, tabblad LVS, K.6 t/m K.8</t>
  </si>
  <si>
    <t>Om meermalen registratie van dezelfde cursist te voorkomen</t>
  </si>
  <si>
    <t xml:space="preserve">Aan bestaande cursisten met een e-mailadres, maar die nog geen online account hebben, kan een activatielink worden verstuurd. </t>
  </si>
  <si>
    <t>Geregistreerde cursisten kunnen hun wachtwoord opnieuw opvragen</t>
  </si>
  <si>
    <t>Een cursist kan zich enkel registreren onder voorwaarde dat  deze akkoord gaat met de algemene voorwaarden en het AVG-reglement van de gemeente; de verwijzing naar en de accordering van deze onderwerpen is een integraal onderdeel van de registratie in de applicatie (online)</t>
  </si>
  <si>
    <t>Geregistreerde cursisten krijgen een automatisch gegenereerde e-mailbevestging van hun registratie</t>
  </si>
  <si>
    <t>Na inschrijving kan de cursist in de persoonlijke omgeving een overzicht raadplegen van zijn inschrijving(en)</t>
  </si>
  <si>
    <t>De cursist wordt inzicht in de positie op de wachtlijst gegeven</t>
  </si>
  <si>
    <t>De cursist krijg aut. een bevestiging op het opgegeven e-mailadres, van de inschrijving met de inschrijvingsdetails</t>
  </si>
  <si>
    <t>K. Persoonlijke online omgeving cursist</t>
  </si>
  <si>
    <t>De cursist kan de vorderingen van de cursus raadplegen</t>
  </si>
  <si>
    <t>De cursist kan het lesrooster van de cursus raadplegen</t>
  </si>
  <si>
    <t>De cursist kan het tegoed op de leskaart raadplegen</t>
  </si>
  <si>
    <t>De cursist kan een nieuwe leskaart aanschaffen</t>
  </si>
  <si>
    <t>De cursist een overzicht van aangeschafte leskaarten raadplegen</t>
  </si>
  <si>
    <t>Cursisten kunnen zich registreren als cursist (klant) in de online omgeving</t>
  </si>
  <si>
    <t>Er vindt een door de applicatie een check plaats op de uniciteit van een e-maildres, m.a.w: Een uniek e-mailadres wordt maar 1x geaccepteerd. Deze check vindt dus ook plaats op reeds bestaande cursisten met een e-mailadres in de database die zich (nog) niet online hebben geregistreerd</t>
  </si>
  <si>
    <t>De cursist kan zich voor één of meerdere lesmoment afmelden</t>
  </si>
  <si>
    <t>De cursist kan de aanwezigheid bij de lessen versus aangeboden lesmomenten raadplegen</t>
  </si>
  <si>
    <t>Een cursist kan zich inschrijven voor een cursus, onder voorwaarde dat deze zich (ook) registreert als cursist (klant)</t>
  </si>
  <si>
    <t>Zie PVE: Tabblad Verhuur, voor verdere requirements</t>
  </si>
  <si>
    <t>Toegang</t>
  </si>
  <si>
    <t>Gebruik https: http is niet toegestaan. 
TLS moet geconfigureerd zijn conform de recente adviezen, richtlijnen en verdere overwegingen van het NCSC, waarbij er gebruik gemaakt dient te worden van "GOEDE" instellingen, met uitzondering van daar waar er geen "GOEDE" -instelling beschikbaar is, dient een "VOLDOENDE" instelling toegepast te worden</t>
  </si>
  <si>
    <t>E.11</t>
  </si>
  <si>
    <t>Het aantal keer dat een leerling is opgeroepen wordt tevens getoond</t>
  </si>
  <si>
    <t>F. Kenmerken</t>
  </si>
  <si>
    <t>Er is sprake van één geintegreerd systeem, d.w.z. dat de modules vanuit één centrale user interface te benaderen of te openen zijn: de gebruiker hoeft dus geen aparte (deel)applicatie te openen of verschillende URL's te gebruiken</t>
  </si>
  <si>
    <t xml:space="preserve">Inschrijver realiseert een koppeling met SAP op basis van webservices (SOAP/XML), waarbij berichten zowel door de bronapplicatie verstuurd als ontvangen kunnen worden (asynchroon). </t>
  </si>
  <si>
    <t>Inschrijver hanteert het (SAP IDoc) berichtformaat zoals gebruikt door de gemeente</t>
  </si>
  <si>
    <t>Inschrijver kan (of is binnen 2 jaar in staat) een koppeling tussen de bronapplicatie en SAP op basis van API’s (bv. REST/JSON) (te) realiseren</t>
  </si>
  <si>
    <t>De frequentie van het aanleveren van exportberichten kan door de gemeente Utrecht worden bepaald en geconfigureerd</t>
  </si>
  <si>
    <t>De applicatie genereert van elk exportbericht een exportverslag</t>
  </si>
  <si>
    <t>D. 4</t>
  </si>
  <si>
    <t>D. 5</t>
  </si>
  <si>
    <t>D. 6</t>
  </si>
  <si>
    <t>D. 7</t>
  </si>
  <si>
    <t>D. 8</t>
  </si>
  <si>
    <t>Gedurende de contractperiode wordt de applicatie blijvend doorontwikkeld en blijft op die manier aansluiting vinden op de actuele standaarden en technische ontwikkelingen</t>
  </si>
  <si>
    <t>Er is sprake van een escalatiemodel, waarbij de helpdesk bereikbaar is bij calamiteiten, wanneer er bijvoorbeeld sprake is van een 'system-down' situatie buiten kantoortijden</t>
  </si>
  <si>
    <t>Hiermee wordt bedoeld dat er geen fysieke installatie van de (gehele)  applicatie op de client plaatsvindt</t>
  </si>
  <si>
    <t>G. Duurzaamheid</t>
  </si>
  <si>
    <t xml:space="preserve">U conformeert zich aan alle verplichtingen die voortvloeien uit het document 'Handleiding Social Return'. </t>
  </si>
  <si>
    <t xml:space="preserve">U voldoet aan  de  milieuzonering voor gemotoriseerde voertuigen die de gemeente hanteert. Zie voor de meest recente informatie:  www.utrecht.nl/milieuzone. </t>
  </si>
  <si>
    <t>H. Commerciële eisen</t>
  </si>
  <si>
    <t>Het totaalbedrag van uw inschrijving is vast en inclusief alle kosten, zoals en voor zover van toepassing, maar niet uitputtend: uitvoering, nazorg, overhead, reis- en andere kosten.</t>
  </si>
  <si>
    <t>De kostenopbouw vindt plaats conform het in document 'Prijsinvulformulier' beschreven schema.</t>
  </si>
  <si>
    <t>Bij een vervolgopdracht binnen een jaar na verstrekking van de opdracht gelden de tarieven van de oorspronkelijke opdracht. Voor de periode daarna worden de tarieven gecorrigeerd op basis van een door u aan te geven, door het CBS gepubliceerde index.</t>
  </si>
  <si>
    <t>I. Indexering</t>
  </si>
  <si>
    <t>I.2</t>
  </si>
  <si>
    <t>Indien in een jaar afgezien is van het herzien van prijzen en tarieven, dan vindt indexering in het daarop volgende jaar slechts plaats over de periode van één jaar. Van indexering over meerdere jaren is derhalve nimmer sprake. Opdrachtgever hanteert een betalingstermijn van dertig dagen na de ontvangst van de factuur</t>
  </si>
  <si>
    <t>I.3</t>
  </si>
  <si>
    <t>I.4</t>
  </si>
  <si>
    <t>J. Juridische eisen</t>
  </si>
  <si>
    <t>U conformeert zich volledig en onvoorwaardelijk aan de bijgevoegde concept Overeenkomst.</t>
  </si>
  <si>
    <t>U gaat ermee akkoord dat de overeenkomst een looptijd heeft van vier jaar en vermoedelijk ingaat op 1 september 2020. De overeenkomst kent een verlengingsoptie van vier keer een jaar.</t>
  </si>
  <si>
    <t>Indien u zich opwerpt als (hoofd)aannemer en u in uw inschrijving opgave doet van (een) bepaalde onderaannemer(s), bent u bij gunning gebonden aan het daadwerkelijk gebruik maken van genoemde onderaannemer(s) conform het gestelde in de inschrijving.</t>
  </si>
  <si>
    <t>Het uitvoeren van werkzaamheden in onderaanneming is alleen toegestaan als de opdrachtgever daarvoor schriftelijk toestemming heeft gegeven.</t>
  </si>
  <si>
    <t>Als hoofdaannemer draagt u volledige verantwoordelijkheid voor de activiteiten van uw onderaannemers. U verzorgt de communicatie namens en naar de onderaannemer. Facturering van werkzaamheden die in onderaanneming worden uitgevoerd, wordt door de hoofdaannemer verzorgd.</t>
  </si>
  <si>
    <t>U realiseert zich, dat de gemeente ook als overheid optreedt. U aanvaardt deze bijzondere positie van opdrachtgever als overheid. De gemeente behoudt bij nakoming van de overeenkomst haar bevoegdheden tot publiekrechtelijke rechtshandelingen.</t>
  </si>
  <si>
    <t>Opdrachtnemer garandeert dat deze zich gedurende de looptijd van de overeenkomst in zal spannen om schending van de internationale sociale normen  te voorkomen. De fundamentele arbeidsnormen van de Internationale Arbeidsorganisatie (ILO) zijn vastgelegd in de conventies:
• inzake afschaffing van dwangarbeid en slavernij (29, 105);
• inzake vrijwaring van discriminatie op het werk en in beroep (100, 111);
• inzake afschaffing van kinderarbeid (138, 182);
• inzake de vrijheid van vakvereniging en recht op collectief onderhandelen (87, 98).
De mensenrechten uit de Universele Verklaring van de Rechten van de Mens (UVRM) en uitwerkingen daarvan in bindende verdragen (zoals BuPo en Esocul) die arbeids- en bedrijfsrelevant zijn. Er wordt geen verdere toespitsing gemaakt.</t>
  </si>
  <si>
    <t>Alle prijzen en tarieven zijn op basis van prijspeil mei 2020 en zijn in ieder geval vast tot twaalf maanden na implementatie</t>
  </si>
  <si>
    <t>Eenmaal per jaar kunnen de prijzen waarmee u heeft ingeschreven geïndexeerd worden. Voor het eerst kan dit plaatsvinden per oktober 2021.
Het te hanteren indexeringspercentage, bestaande uit twee decimalen, komt als volgt tot stand:
(indexcijfer nieuw – indexcijfer oud) / indexcijfer oud) * 100
Indien de indexcijfers niet zijn vastgesteld, worden de laatste definitief gepubliceerde cijfers gehanteerd</t>
  </si>
  <si>
    <r>
      <t xml:space="preserve">Kwaliteit van Data:
</t>
    </r>
    <r>
      <rPr>
        <sz val="10"/>
        <color theme="1"/>
        <rFont val="Arial"/>
        <family val="2"/>
      </rPr>
      <t>De applicatie bevat controlemechanismen waarmee transactie- en verwerkingsfouten kunnen worden gedetecteerd.</t>
    </r>
    <r>
      <rPr>
        <i/>
        <sz val="10"/>
        <color theme="1"/>
        <rFont val="Arial"/>
        <family val="2"/>
      </rPr>
      <t xml:space="preserve"> </t>
    </r>
  </si>
  <si>
    <r>
      <t xml:space="preserve">Maak geen onnodige kopieën:
</t>
    </r>
    <r>
      <rPr>
        <sz val="10"/>
        <color theme="1"/>
        <rFont val="Arial"/>
        <family val="2"/>
      </rPr>
      <t xml:space="preserve">De leverancier heeft geen kopieën van productiedata, behalve voor continuïteitsdoeleinden ("backup"). </t>
    </r>
  </si>
  <si>
    <r>
      <t xml:space="preserve">Sla gescheiden op:
</t>
    </r>
    <r>
      <rPr>
        <sz val="10"/>
        <color theme="1"/>
        <rFont val="Arial"/>
        <family val="2"/>
      </rPr>
      <t>Gegevens van de gemeente Utrecht worden gescheiden van de gegevens van andere klanten opgeslagen.</t>
    </r>
  </si>
  <si>
    <r>
      <t xml:space="preserve">Pas pseudonimisering of anonimisering toe:
</t>
    </r>
    <r>
      <rPr>
        <sz val="10"/>
        <color theme="1"/>
        <rFont val="Arial"/>
        <family val="2"/>
      </rPr>
      <t>De applicatie heeft  een mechanisme om productiedata (of een subset) te anonimiseren of pseudonimiseren. Het is mogelijk de geanonimiseerde data te kopiëren naar een andere omgeving. De geanonimiseerde data mag niet herleidbaar zijn tot een natuurlijk persoon</t>
    </r>
  </si>
  <si>
    <r>
      <rPr>
        <i/>
        <sz val="10"/>
        <color theme="1"/>
        <rFont val="Arial"/>
        <family val="2"/>
      </rPr>
      <t>De volgende data uit de huidige applicatie kan worden gemigreerd:</t>
    </r>
    <r>
      <rPr>
        <sz val="10"/>
        <color theme="1"/>
        <rFont val="Arial"/>
        <family val="2"/>
      </rPr>
      <t xml:space="preserve">
Klantgegevens</t>
    </r>
  </si>
  <si>
    <r>
      <rPr>
        <i/>
        <sz val="10"/>
        <color theme="1"/>
        <rFont val="Arial"/>
        <family val="2"/>
      </rPr>
      <t>Er is sprake van aantoonbaar gebruikersgemak, dat wil zeggen:</t>
    </r>
    <r>
      <rPr>
        <sz val="10"/>
        <color theme="1"/>
        <rFont val="Arial"/>
        <family val="2"/>
      </rPr>
      <t xml:space="preserve">
De applicatie is intuitief: het aantal te verrichten handelingen zijn tot een minimum beperkt</t>
    </r>
  </si>
  <si>
    <r>
      <t xml:space="preserve">Uw voornemen voor prijsverhoging wordt minimaal zes weken voor de ingangsdatum bekend gemaakt aan </t>
    </r>
    <r>
      <rPr>
        <b/>
        <sz val="10"/>
        <color theme="1"/>
        <rFont val="Arial"/>
        <family val="2"/>
      </rPr>
      <t>&lt; vul in &gt;</t>
    </r>
    <r>
      <rPr>
        <sz val="10"/>
        <color theme="1"/>
        <rFont val="Arial"/>
        <family val="2"/>
      </rPr>
      <t xml:space="preserve"> (functie) van de gemeente. Gewijzigde prijzen en tarieven gaan pas in na toestemming van de gemeente. </t>
    </r>
  </si>
  <si>
    <r>
      <rPr>
        <i/>
        <sz val="10"/>
        <color theme="1"/>
        <rFont val="Arial"/>
        <family val="2"/>
      </rPr>
      <t>De leverancier levert bij de inschrijving een concept SLA waarin minimaal de onderstaande onderwerpen en antwoord op de onderstaande vragen worden genoemd:</t>
    </r>
    <r>
      <rPr>
        <sz val="10"/>
        <color theme="1"/>
        <rFont val="Arial"/>
        <family val="2"/>
      </rPr>
      <t xml:space="preserve">  </t>
    </r>
  </si>
  <si>
    <r>
      <rPr>
        <b/>
        <sz val="10"/>
        <color theme="1"/>
        <rFont val="Arial"/>
        <family val="2"/>
      </rPr>
      <t>Openstellingtijd helpdesk (dag, tijd, feestdagen).</t>
    </r>
    <r>
      <rPr>
        <sz val="10"/>
        <color theme="1"/>
        <rFont val="Arial"/>
        <family val="2"/>
      </rPr>
      <t xml:space="preserve">  
Tijden waarop gebruikers inhoudelijke of applicatie technische ondersteuning krijgen van de helpdesk? </t>
    </r>
  </si>
  <si>
    <r>
      <rPr>
        <b/>
        <sz val="10"/>
        <color theme="1"/>
        <rFont val="Arial"/>
        <family val="2"/>
      </rPr>
      <t xml:space="preserve">Bereikbaarheid.  </t>
    </r>
    <r>
      <rPr>
        <sz val="10"/>
        <color theme="1"/>
        <rFont val="Arial"/>
        <family val="2"/>
      </rPr>
      <t xml:space="preserve"> 
Op welke wijze is de helpdesk bereikbaar?</t>
    </r>
  </si>
  <si>
    <r>
      <rPr>
        <b/>
        <sz val="10"/>
        <color theme="1"/>
        <rFont val="Arial"/>
        <family val="2"/>
      </rPr>
      <t>Correctief onderhoud (foutherstelwerkzaamheden).</t>
    </r>
    <r>
      <rPr>
        <sz val="10"/>
        <color theme="1"/>
        <rFont val="Arial"/>
        <family val="2"/>
      </rPr>
      <t xml:space="preserve"> 
Op welke manier vindt correctief onderhoud plaats? En hoe wordt dit afgestemd met de Utrechtse Zwembaden?</t>
    </r>
  </si>
  <si>
    <r>
      <rPr>
        <b/>
        <sz val="10"/>
        <color theme="1"/>
        <rFont val="Arial"/>
        <family val="2"/>
      </rPr>
      <t xml:space="preserve">Groot planmatig onderhoud. </t>
    </r>
    <r>
      <rPr>
        <sz val="10"/>
        <color theme="1"/>
        <rFont val="Arial"/>
        <family val="2"/>
      </rPr>
      <t xml:space="preserve"> 
Op welke manier vindt groot planmatig onderhoud plaats. En hoe wordt dit afgestemd met de gemeente Utrecht? </t>
    </r>
  </si>
  <si>
    <r>
      <rPr>
        <b/>
        <sz val="10"/>
        <color theme="1"/>
        <rFont val="Arial"/>
        <family val="2"/>
      </rPr>
      <t>Registratie, voortgangsbewaking en afhandeling van incidenten.</t>
    </r>
    <r>
      <rPr>
        <sz val="10"/>
        <color theme="1"/>
        <rFont val="Arial"/>
        <family val="2"/>
      </rPr>
      <t xml:space="preserve"> 
Op welke manier wordt registratie, voortgangsbewaking en afhandeling van de gemelde incidenten gedaan? </t>
    </r>
  </si>
  <si>
    <r>
      <rPr>
        <b/>
        <sz val="10"/>
        <color theme="1"/>
        <rFont val="Arial"/>
        <family val="2"/>
      </rPr>
      <t>Prioriteitsbepaling.</t>
    </r>
    <r>
      <rPr>
        <sz val="10"/>
        <color theme="1"/>
        <rFont val="Arial"/>
        <family val="2"/>
      </rPr>
      <t xml:space="preserve"> 
Hoe heeft de gemeente Utrecht invloed op de prioriteit van de incidenten/ wensen afhandeling? </t>
    </r>
  </si>
  <si>
    <r>
      <rPr>
        <b/>
        <sz val="10"/>
        <color theme="1"/>
        <rFont val="Arial"/>
        <family val="2"/>
      </rPr>
      <t>Escalatieprocedure.</t>
    </r>
    <r>
      <rPr>
        <sz val="10"/>
        <color theme="1"/>
        <rFont val="Arial"/>
        <family val="2"/>
      </rPr>
      <t xml:space="preserve">   
Hoe is de escalatieprocedure vorm gegeven. Bijvoorbeeld als de oplostijd wordt overschreden. </t>
    </r>
  </si>
  <si>
    <r>
      <rPr>
        <b/>
        <sz val="10"/>
        <color theme="1"/>
        <rFont val="Arial"/>
        <family val="2"/>
      </rPr>
      <t>Service level incidenten.</t>
    </r>
    <r>
      <rPr>
        <sz val="10"/>
        <color theme="1"/>
        <rFont val="Arial"/>
        <family val="2"/>
      </rPr>
      <t xml:space="preserve">  
Wat is de reactie en oplostijd bij de onderstaande incidenten:  
- Een belemmerende fout die zich openbaart aan de gebruikers in een essentieel onderdeel. Er is geen work-around mogelijk.  
- Een belemmerende fout die zich openbaart aan de gebruikers. Er is wel een work around mogelijk.  
- Applicatie bevat een fout die zich openbaart aan de gebruikers met weinig impact
- Overige storingen. </t>
    </r>
  </si>
  <si>
    <r>
      <t xml:space="preserve">Backup en recovery. 
</t>
    </r>
    <r>
      <rPr>
        <sz val="10"/>
        <color theme="1"/>
        <rFont val="Arial"/>
        <family val="2"/>
      </rPr>
      <t>Welke backup en recovery mechanisme worden er geboden:  - Soort backup (programmatuur en data)?  - Frequentie van de backup?  - Bewaartermijn?  - Maximale restoretijd?</t>
    </r>
  </si>
  <si>
    <r>
      <rPr>
        <b/>
        <sz val="10"/>
        <color theme="1"/>
        <rFont val="Arial"/>
        <family val="2"/>
      </rPr>
      <t>Beschikbaarheidstijden.</t>
    </r>
    <r>
      <rPr>
        <sz val="10"/>
        <color theme="1"/>
        <rFont val="Arial"/>
        <family val="2"/>
      </rPr>
      <t xml:space="preserve">   
Wat is de periode waarin onbelemmerd gebruik kan worden gemaakt van de applicatie dienst? </t>
    </r>
  </si>
  <si>
    <r>
      <rPr>
        <b/>
        <sz val="10"/>
        <color theme="1"/>
        <rFont val="Arial"/>
        <family val="2"/>
      </rPr>
      <t xml:space="preserve">Percentage beschikbaarheid binnen dienst beschikbaarheidstijden. </t>
    </r>
    <r>
      <rPr>
        <sz val="10"/>
        <color theme="1"/>
        <rFont val="Arial"/>
        <family val="2"/>
      </rPr>
      <t xml:space="preserve">  
Het minimum percentage van de dienstbeschikbaarheidstijd dat zonder verstoringen (verwijtbaar) van de dienst gebruik kan worden gemaakt. </t>
    </r>
  </si>
  <si>
    <r>
      <t xml:space="preserve">Bedrijfszekerheid.  </t>
    </r>
    <r>
      <rPr>
        <sz val="10"/>
        <color theme="1"/>
        <rFont val="Arial"/>
        <family val="2"/>
      </rPr>
      <t xml:space="preserve"> 
Wat is het maximaal aantal optredende verstoringen welke verwijtbaar zijn (onderbreking van de beschikbaarheid)? </t>
    </r>
  </si>
  <si>
    <r>
      <rPr>
        <b/>
        <sz val="10"/>
        <color theme="1"/>
        <rFont val="Arial"/>
        <family val="2"/>
      </rPr>
      <t>Maximale aaneengesloten downtime.</t>
    </r>
    <r>
      <rPr>
        <sz val="10"/>
        <color theme="1"/>
        <rFont val="Arial"/>
        <family val="2"/>
      </rPr>
      <t xml:space="preserve">   
Wat is de maximale tijd dat de applicatie niet beschikbaar is na uitval van het systeem? </t>
    </r>
  </si>
  <si>
    <r>
      <t xml:space="preserve">Het zoekcriterium van de kassa is </t>
    </r>
    <r>
      <rPr>
        <b/>
        <u/>
        <sz val="10"/>
        <rFont val="Arial"/>
        <family val="2"/>
      </rPr>
      <t>niet</t>
    </r>
    <r>
      <rPr>
        <sz val="10"/>
        <rFont val="Arial"/>
        <family val="2"/>
      </rPr>
      <t xml:space="preserve"> gericht op een exacte lettercombinatie, maar op het zoekcriterium 'bevat'.</t>
    </r>
  </si>
  <si>
    <r>
      <rPr>
        <i/>
        <sz val="10"/>
        <rFont val="Arial"/>
        <family val="2"/>
      </rPr>
      <t>Dit overicht bevat in ieder geval de volgende gegevens:</t>
    </r>
    <r>
      <rPr>
        <sz val="10"/>
        <rFont val="Arial"/>
        <family val="2"/>
      </rPr>
      <t xml:space="preserve">
Datum transactie</t>
    </r>
  </si>
  <si>
    <r>
      <rPr>
        <i/>
        <sz val="10"/>
        <rFont val="Arial"/>
        <family val="2"/>
      </rPr>
      <t>De applicatie ondersteunt de kassaprocedure van de gemeente Utrecht door over de volgende functionaliteiten te beschikken:</t>
    </r>
    <r>
      <rPr>
        <sz val="10"/>
        <rFont val="Arial"/>
        <family val="2"/>
      </rPr>
      <t xml:space="preserve">
Bij aanvang van een kassadienst kan startgeld worden opgegeven, tussen €0 en een vrij te kiezen bedrag</t>
    </r>
  </si>
  <si>
    <r>
      <rPr>
        <i/>
        <sz val="10"/>
        <rFont val="Arial"/>
        <family val="2"/>
      </rPr>
      <t xml:space="preserve">Op het controle overzicht worden weergeven: </t>
    </r>
    <r>
      <rPr>
        <sz val="10"/>
        <rFont val="Arial"/>
        <family val="2"/>
      </rPr>
      <t xml:space="preserve">
Datum</t>
    </r>
  </si>
  <si>
    <r>
      <t xml:space="preserve">Het controle overzicht (incl. de kasverschillen) kan </t>
    </r>
    <r>
      <rPr>
        <b/>
        <sz val="10"/>
        <rFont val="Arial"/>
        <family val="2"/>
      </rPr>
      <t xml:space="preserve">automatisch </t>
    </r>
    <r>
      <rPr>
        <sz val="10"/>
        <rFont val="Arial"/>
        <family val="2"/>
      </rPr>
      <t>naar een e-mailgeadresseerde worden verzonden</t>
    </r>
  </si>
  <si>
    <r>
      <rPr>
        <i/>
        <sz val="10"/>
        <rFont val="Arial"/>
        <family val="2"/>
      </rPr>
      <t>Er kan uit de volgende paramaters gekozen worden:</t>
    </r>
    <r>
      <rPr>
        <sz val="10"/>
        <rFont val="Arial"/>
        <family val="2"/>
      </rPr>
      <t xml:space="preserve">
Indexeren met een bedrag excl. BTW</t>
    </r>
  </si>
  <si>
    <r>
      <rPr>
        <i/>
        <sz val="10"/>
        <rFont val="Arial"/>
        <family val="2"/>
      </rPr>
      <t>Er kunnen notities op de klantkaart worden gemaakt, onderscheid tussen:</t>
    </r>
    <r>
      <rPr>
        <sz val="10"/>
        <rFont val="Arial"/>
        <family val="2"/>
      </rPr>
      <t xml:space="preserve">
Klantnotitie voor intern gebruik</t>
    </r>
  </si>
  <si>
    <r>
      <rPr>
        <i/>
        <sz val="10"/>
        <rFont val="Arial"/>
        <family val="2"/>
      </rPr>
      <t>Na het scannen van een (gepresonifiseerde) pas, worden de volgende gegevens duidelijk leesbaar getoond:</t>
    </r>
    <r>
      <rPr>
        <sz val="10"/>
        <rFont val="Arial"/>
        <family val="2"/>
      </rPr>
      <t xml:space="preserve">
Naam en (evt.) adresgegevens klant</t>
    </r>
  </si>
  <si>
    <r>
      <rPr>
        <i/>
        <sz val="10"/>
        <rFont val="Arial"/>
        <family val="2"/>
      </rPr>
      <t>Van meerbadenkaarten kunnen minimaal de volgende eigenschappen worden opgegeven:</t>
    </r>
    <r>
      <rPr>
        <sz val="10"/>
        <rFont val="Arial"/>
        <family val="2"/>
      </rPr>
      <t xml:space="preserve">
Aantal knippen</t>
    </r>
  </si>
  <si>
    <r>
      <rPr>
        <i/>
        <sz val="10"/>
        <rFont val="Arial"/>
        <family val="2"/>
      </rPr>
      <t>Van abonnementen kunnen minimaal de volgende eigenschappen worden opgegeven:</t>
    </r>
    <r>
      <rPr>
        <sz val="10"/>
        <rFont val="Arial"/>
        <family val="2"/>
      </rPr>
      <t xml:space="preserve">
Geldigheidsduur</t>
    </r>
  </si>
  <si>
    <r>
      <t xml:space="preserve">Bij het starten van een </t>
    </r>
    <r>
      <rPr>
        <i/>
        <sz val="10"/>
        <rFont val="Arial"/>
        <family val="2"/>
      </rPr>
      <t>nieuwe</t>
    </r>
    <r>
      <rPr>
        <sz val="10"/>
        <rFont val="Arial"/>
        <family val="2"/>
      </rPr>
      <t xml:space="preserve"> kassasessie kan startgeld worden opgegeven</t>
    </r>
  </si>
  <si>
    <r>
      <t xml:space="preserve">Producten kunnen m.b.v. de volgende betaalwijzen worden afgerekend:
</t>
    </r>
    <r>
      <rPr>
        <sz val="10"/>
        <rFont val="Arial"/>
        <family val="2"/>
      </rPr>
      <t>Pin</t>
    </r>
  </si>
  <si>
    <r>
      <rPr>
        <i/>
        <sz val="10"/>
        <rFont val="Arial"/>
        <family val="2"/>
      </rPr>
      <t>Er kunnen e-mail sajblonen worden aangemaakt t.b.v.:</t>
    </r>
    <r>
      <rPr>
        <sz val="10"/>
        <rFont val="Arial"/>
        <family val="2"/>
      </rPr>
      <t xml:space="preserve">
Bevestiging klantregistratie</t>
    </r>
  </si>
  <si>
    <r>
      <rPr>
        <i/>
        <sz val="10"/>
        <rFont val="Arial"/>
        <family val="2"/>
      </rPr>
      <t>In de eigen 'online klantomgeving' kan men een overzicht met alle:</t>
    </r>
    <r>
      <rPr>
        <sz val="10"/>
        <rFont val="Arial"/>
        <family val="2"/>
      </rPr>
      <t xml:space="preserve"> 
aankoopbewijzen terugvinden</t>
    </r>
  </si>
  <si>
    <r>
      <rPr>
        <i/>
        <sz val="10"/>
        <rFont val="Arial"/>
        <family val="2"/>
      </rPr>
      <t xml:space="preserve">Vanuit het overzicht met de aankoopbewijzen kan men de aankoopbewijzen:
</t>
    </r>
    <r>
      <rPr>
        <sz val="10"/>
        <rFont val="Arial"/>
        <family val="2"/>
      </rPr>
      <t>Opnieuw printen</t>
    </r>
  </si>
  <si>
    <t>Configuratie Entreekassa</t>
  </si>
  <si>
    <r>
      <rPr>
        <i/>
        <sz val="10"/>
        <rFont val="Arial"/>
        <family val="2"/>
      </rPr>
      <t>Er kunnen cursisten worden aangemaakt, waarvan minimaal de volgende gegevens worden vastgelegd:</t>
    </r>
    <r>
      <rPr>
        <sz val="10"/>
        <rFont val="Arial"/>
        <family val="2"/>
      </rPr>
      <t xml:space="preserve">
Voor- en achternaam</t>
    </r>
  </si>
  <si>
    <r>
      <rPr>
        <i/>
        <sz val="10"/>
        <rFont val="Arial"/>
        <family val="2"/>
      </rPr>
      <t>Er kunnen verschillende e-mail sjablonen worden aangemaakt, t.b.v.:</t>
    </r>
    <r>
      <rPr>
        <sz val="10"/>
        <rFont val="Arial"/>
        <family val="2"/>
      </rPr>
      <t xml:space="preserve">
Oproepen voor les</t>
    </r>
  </si>
  <si>
    <r>
      <rPr>
        <i/>
        <sz val="10"/>
        <rFont val="Arial"/>
        <family val="2"/>
      </rPr>
      <t>Tijdens de inschrijving worden de volgende gegevens vastgelegd:</t>
    </r>
    <r>
      <rPr>
        <sz val="10"/>
        <rFont val="Arial"/>
        <family val="2"/>
      </rPr>
      <t xml:space="preserve">
Cursist</t>
    </r>
  </si>
  <si>
    <r>
      <t xml:space="preserve">De e-mail ter bevestiging van inschrijving omvat de naw-gegevens incl. emailadres van de cursist en de details van de inschrijving, </t>
    </r>
    <r>
      <rPr>
        <i/>
        <sz val="10"/>
        <rFont val="Arial"/>
        <family val="2"/>
      </rPr>
      <t>incl. een link ter bevestiging van de inschrijving</t>
    </r>
  </si>
  <si>
    <r>
      <rPr>
        <i/>
        <sz val="10"/>
        <rFont val="Arial"/>
        <family val="2"/>
      </rPr>
      <t>Er kan (in combinatie) via meerdere dimensies in een wachtlijst gezocht worden op:</t>
    </r>
    <r>
      <rPr>
        <sz val="10"/>
        <rFont val="Arial"/>
        <family val="2"/>
      </rPr>
      <t xml:space="preserve">
Naam</t>
    </r>
  </si>
  <si>
    <r>
      <rPr>
        <i/>
        <sz val="10"/>
        <rFont val="Arial"/>
        <family val="2"/>
      </rPr>
      <t>De bevestigingsmail bevat tenminste de volgende gegevens:</t>
    </r>
    <r>
      <rPr>
        <sz val="10"/>
        <rFont val="Arial"/>
        <family val="2"/>
      </rPr>
      <t xml:space="preserve">
Naam cursist</t>
    </r>
  </si>
  <si>
    <r>
      <rPr>
        <i/>
        <sz val="10"/>
        <rFont val="Arial"/>
        <family val="2"/>
      </rPr>
      <t>De applicatie voor de instructeurs bevat minimaal de volgende primaire functies:</t>
    </r>
    <r>
      <rPr>
        <sz val="10"/>
        <rFont val="Arial"/>
        <family val="2"/>
      </rPr>
      <t xml:space="preserve">
Agendafunctie met overzicht lessen/lesgroepen per dag</t>
    </r>
  </si>
  <si>
    <r>
      <t xml:space="preserve">Aantal actieve cursisten ten opzichte van maximale capaciteit aantal cursisten, </t>
    </r>
    <r>
      <rPr>
        <b/>
        <sz val="10"/>
        <rFont val="Arial"/>
        <family val="2"/>
      </rPr>
      <t>totaal</t>
    </r>
    <r>
      <rPr>
        <sz val="10"/>
        <rFont val="Arial"/>
        <family val="2"/>
      </rPr>
      <t>; per locatie</t>
    </r>
  </si>
  <si>
    <r>
      <t>Aantal actieve cursisten ten opzichte van maximale capaciteit aantal cursisten,</t>
    </r>
    <r>
      <rPr>
        <b/>
        <sz val="10"/>
        <rFont val="Arial"/>
        <family val="2"/>
      </rPr>
      <t xml:space="preserve"> per cursus</t>
    </r>
    <r>
      <rPr>
        <sz val="10"/>
        <rFont val="Arial"/>
        <family val="2"/>
      </rPr>
      <t>; per locatie</t>
    </r>
  </si>
  <si>
    <r>
      <t>Aantal actieve cursisten ten opzichte van maximale capaciteit aantal cursisten,</t>
    </r>
    <r>
      <rPr>
        <b/>
        <sz val="10"/>
        <rFont val="Arial"/>
        <family val="2"/>
      </rPr>
      <t xml:space="preserve"> per lesmomen</t>
    </r>
    <r>
      <rPr>
        <sz val="10"/>
        <rFont val="Arial"/>
        <family val="2"/>
      </rPr>
      <t>t; per locatie</t>
    </r>
  </si>
  <si>
    <r>
      <t xml:space="preserve">Aantal actieve cursisten ten opzichte van maximale capaciteit aantal cursisten, </t>
    </r>
    <r>
      <rPr>
        <b/>
        <sz val="10"/>
        <rFont val="Arial"/>
        <family val="2"/>
      </rPr>
      <t>per niveau</t>
    </r>
    <r>
      <rPr>
        <sz val="10"/>
        <rFont val="Arial"/>
        <family val="2"/>
      </rPr>
      <t>; per locatie</t>
    </r>
  </si>
  <si>
    <r>
      <t xml:space="preserve">Aantal keer aanwezig in lessen ten opzichte van aangeboden lessen per individuele cursist, </t>
    </r>
    <r>
      <rPr>
        <b/>
        <sz val="10"/>
        <rFont val="Arial"/>
        <family val="2"/>
      </rPr>
      <t>per cursus</t>
    </r>
    <r>
      <rPr>
        <sz val="10"/>
        <rFont val="Arial"/>
        <family val="2"/>
      </rPr>
      <t>; per locatie</t>
    </r>
  </si>
  <si>
    <r>
      <t xml:space="preserve">Aantal keer aanwezig in lessen ten opzichte van aangeboden lessen, per individuele cursist, </t>
    </r>
    <r>
      <rPr>
        <b/>
        <sz val="10"/>
        <rFont val="Arial"/>
        <family val="2"/>
      </rPr>
      <t xml:space="preserve">per lesgroep; </t>
    </r>
    <r>
      <rPr>
        <sz val="10"/>
        <rFont val="Arial"/>
        <family val="2"/>
      </rPr>
      <t>per locatie</t>
    </r>
  </si>
  <si>
    <r>
      <t xml:space="preserve">Aantal keer aanwezig in lessen ten opzichte van aangeboden lessen individuele cursist, </t>
    </r>
    <r>
      <rPr>
        <b/>
        <sz val="10"/>
        <rFont val="Arial"/>
        <family val="2"/>
      </rPr>
      <t xml:space="preserve">per niveau; </t>
    </r>
    <r>
      <rPr>
        <sz val="10"/>
        <rFont val="Arial"/>
        <family val="2"/>
      </rPr>
      <t>per locatie</t>
    </r>
  </si>
  <si>
    <r>
      <t xml:space="preserve">De lesadministratie kan </t>
    </r>
    <r>
      <rPr>
        <b/>
        <sz val="10"/>
        <rFont val="Arial"/>
        <family val="2"/>
      </rPr>
      <t xml:space="preserve">per locatie </t>
    </r>
    <r>
      <rPr>
        <sz val="10"/>
        <rFont val="Arial"/>
        <family val="2"/>
      </rPr>
      <t>bepalen welke cursussen online worden aangeboden ter inschrijving op de wachtlijst</t>
    </r>
  </si>
  <si>
    <r>
      <rPr>
        <i/>
        <sz val="10"/>
        <rFont val="Arial"/>
        <family val="2"/>
      </rPr>
      <t>Er kunnen standaard e-mailsjablonen worden aangemaakt, t.b.v.:</t>
    </r>
    <r>
      <rPr>
        <sz val="10"/>
        <rFont val="Arial"/>
        <family val="2"/>
      </rPr>
      <t xml:space="preserve">
Bevestiging online inschrijving op wachtlijst</t>
    </r>
  </si>
  <si>
    <r>
      <t xml:space="preserve">Rechten hebben betrekking op </t>
    </r>
    <r>
      <rPr>
        <b/>
        <sz val="8"/>
        <rFont val="Arial"/>
        <family val="2"/>
      </rPr>
      <t>alle</t>
    </r>
    <r>
      <rPr>
        <sz val="8"/>
        <rFont val="Arial"/>
        <family val="2"/>
      </rPr>
      <t xml:space="preserve"> elementen binnen de applicatie waarbij er sprake is van:
1). Aanmaken, raadplegen of wijzigen van data
2). Gebruik van functionaliteit</t>
    </r>
  </si>
  <si>
    <r>
      <rPr>
        <i/>
        <sz val="10"/>
        <rFont val="Arial"/>
        <family val="2"/>
      </rPr>
      <t xml:space="preserve">Er kan een annuleringsregeling worden vastgelegd, bestaande uit:
</t>
    </r>
    <r>
      <rPr>
        <sz val="10"/>
        <rFont val="Arial"/>
        <family val="2"/>
      </rPr>
      <t xml:space="preserve">
Variable kosten</t>
    </r>
  </si>
  <si>
    <r>
      <rPr>
        <i/>
        <sz val="10"/>
        <rFont val="Arial"/>
        <family val="2"/>
      </rPr>
      <t>Er kunnen sjablonen in de huisstijl van de zwembaden worden opgemaakt t.b.v.:</t>
    </r>
    <r>
      <rPr>
        <sz val="10"/>
        <rFont val="Arial"/>
        <family val="2"/>
      </rPr>
      <t xml:space="preserve">
De huurovereenkomst</t>
    </r>
  </si>
  <si>
    <r>
      <rPr>
        <i/>
        <sz val="10"/>
        <rFont val="Arial"/>
        <family val="2"/>
      </rPr>
      <t>Er kan bij de indexatie uit de volgende paramaters gekozen worden:</t>
    </r>
    <r>
      <rPr>
        <sz val="10"/>
        <rFont val="Arial"/>
        <family val="2"/>
      </rPr>
      <t xml:space="preserve">
Indexeren met een bedrag excl. BTW</t>
    </r>
  </si>
  <si>
    <r>
      <rPr>
        <i/>
        <sz val="10"/>
        <rFont val="Arial"/>
        <family val="2"/>
      </rPr>
      <t>Er kunnen gebruikersrechten worden gedefinieerd, waarbij onderscheid wordt gemaakt tussen:</t>
    </r>
    <r>
      <rPr>
        <sz val="10"/>
        <rFont val="Arial"/>
        <family val="2"/>
      </rPr>
      <t xml:space="preserve">
Geen rechten</t>
    </r>
  </si>
  <si>
    <r>
      <rPr>
        <i/>
        <sz val="10"/>
        <rFont val="Arial"/>
        <family val="2"/>
      </rPr>
      <t>Het planningsrooster kan weergegeven worden:</t>
    </r>
    <r>
      <rPr>
        <sz val="10"/>
        <rFont val="Arial"/>
        <family val="2"/>
      </rPr>
      <t xml:space="preserve">
Per dag</t>
    </r>
  </si>
  <si>
    <r>
      <t xml:space="preserve">Reserveringen kunnen d.m.v. </t>
    </r>
    <r>
      <rPr>
        <i/>
        <sz val="10"/>
        <rFont val="Arial"/>
        <family val="2"/>
      </rPr>
      <t xml:space="preserve">Drag and Drop </t>
    </r>
    <r>
      <rPr>
        <sz val="10"/>
        <rFont val="Arial"/>
        <family val="2"/>
      </rPr>
      <t>verplaatst worden in het rooster</t>
    </r>
  </si>
  <si>
    <r>
      <rPr>
        <i/>
        <sz val="10"/>
        <rFont val="Arial"/>
        <family val="2"/>
      </rPr>
      <t>Van huurders en contactpersonen kunnen minimaal de volgende gegevens worden vastgelegd:</t>
    </r>
    <r>
      <rPr>
        <sz val="10"/>
        <rFont val="Arial"/>
        <family val="2"/>
      </rPr>
      <t xml:space="preserve">
Naam organisatie </t>
    </r>
  </si>
  <si>
    <r>
      <rPr>
        <i/>
        <sz val="10"/>
        <rFont val="Arial"/>
        <family val="2"/>
      </rPr>
      <t xml:space="preserve">Er wordt een logging bijgehouden op gebruikersnaam, datum en tijdstip van:
</t>
    </r>
    <r>
      <rPr>
        <sz val="10"/>
        <rFont val="Arial"/>
        <family val="2"/>
      </rPr>
      <t>Vastleggen of muteren van een reservering</t>
    </r>
  </si>
  <si>
    <r>
      <rPr>
        <i/>
        <sz val="10"/>
        <rFont val="Arial"/>
        <family val="2"/>
      </rPr>
      <t>Van een incidentele reservering worden de volgende gegevens vastgelegd:</t>
    </r>
    <r>
      <rPr>
        <sz val="10"/>
        <rFont val="Arial"/>
        <family val="2"/>
      </rPr>
      <t xml:space="preserve">
Accommodatie</t>
    </r>
  </si>
  <si>
    <r>
      <rPr>
        <i/>
        <sz val="10"/>
        <rFont val="Arial"/>
        <family val="2"/>
      </rPr>
      <t>Van een structurele reservering worden de volgende gegevens vastgelegd:</t>
    </r>
    <r>
      <rPr>
        <sz val="10"/>
        <rFont val="Arial"/>
        <family val="2"/>
      </rPr>
      <t xml:space="preserve">
Accommodatie(s)</t>
    </r>
  </si>
  <si>
    <r>
      <rPr>
        <i/>
        <sz val="10"/>
        <color theme="1"/>
        <rFont val="Arial"/>
        <family val="2"/>
      </rPr>
      <t>De lezer van het tourniquet is compatible met:</t>
    </r>
    <r>
      <rPr>
        <sz val="10"/>
        <color theme="1"/>
        <rFont val="Arial"/>
        <family val="2"/>
      </rPr>
      <t xml:space="preserve">
NFC</t>
    </r>
  </si>
  <si>
    <r>
      <rPr>
        <i/>
        <sz val="10"/>
        <color theme="1"/>
        <rFont val="Arial"/>
        <family val="2"/>
      </rPr>
      <t>Het tourniquet houdt voor het verlenen van toegang minimaal rekening met de volgende parameters van de diverse entreebewijzen:</t>
    </r>
    <r>
      <rPr>
        <sz val="10"/>
        <color theme="1"/>
        <rFont val="Arial"/>
        <family val="2"/>
      </rPr>
      <t xml:space="preserve">
Geldigheid</t>
    </r>
  </si>
  <si>
    <t>A. Toegangscontrole</t>
  </si>
  <si>
    <t>De applicatie beschikt over informatie omtrent:</t>
  </si>
  <si>
    <t>M.1</t>
  </si>
  <si>
    <r>
      <t xml:space="preserve">De applicatie beschikt over informatie omtrent:
</t>
    </r>
    <r>
      <rPr>
        <sz val="10"/>
        <rFont val="Arial"/>
        <family val="2"/>
      </rPr>
      <t>Aantal bezoeken per individuele gast</t>
    </r>
  </si>
  <si>
    <t>Per in te stellen tijdseenheid kan worden bekeken hoe vaak een klant(groep) welke activiteit bezoekt.</t>
  </si>
  <si>
    <t>Frequentie van aankopen van product(en)</t>
  </si>
  <si>
    <t>Per in te stellen tijdseenheid kan worden bekeken hoe vaak een klant(groep) welk product koopt.</t>
  </si>
  <si>
    <t>Om de 'levenscyclus' van de klant te volgen is het mogelijk om die te informeren over de volgende stap in het productaanbod.</t>
  </si>
  <si>
    <t>Bijvoorbeeld het na een paar maanden informeren van zwangerschapszwemmen klanten over de mogelijkheid van babyzwemmen</t>
  </si>
  <si>
    <t>Mogelijkheid om data te gebruiken voor een loyaliteitssysteem</t>
  </si>
  <si>
    <t>Marketing en communicatie</t>
  </si>
  <si>
    <t>N.1</t>
  </si>
  <si>
    <t>O.1</t>
  </si>
  <si>
    <t>Pro-actief informeren</t>
  </si>
  <si>
    <t>P.1</t>
  </si>
  <si>
    <t>Het pro-actief kunnen attenderen van klanten op resterende tegoeden / beperkte geldigheidsduur</t>
  </si>
  <si>
    <r>
      <t xml:space="preserve">Het </t>
    </r>
    <r>
      <rPr>
        <i/>
        <sz val="10"/>
        <rFont val="Arial"/>
        <family val="2"/>
      </rPr>
      <t xml:space="preserve">automatisch </t>
    </r>
    <r>
      <rPr>
        <sz val="10"/>
        <rFont val="Arial"/>
        <family val="2"/>
      </rPr>
      <t>pro-actief kunnen attenderen van klanten op resterende tegoeden / beperkte geldigheidsduur</t>
    </r>
  </si>
  <si>
    <t>Kassamedewerker ziet dat klant nog 2 keer kan komen zwemmen en kan hem/haar daar op wijzen om eventueel nieuwe badenkaart aan te schaffen.</t>
  </si>
  <si>
    <t>De input wordt gebruikt om automatisch een klant digitaal (app/mail o.i.d.) een aanbod te doen om het “tegoed” op te waarderen.</t>
  </si>
  <si>
    <t>P.2</t>
  </si>
  <si>
    <t>P.3</t>
  </si>
  <si>
    <t>Koppelen complementaire producten.</t>
  </si>
  <si>
    <t>Hiermee wordt bedoeld dat er voor de online omgeving de mogelijkheid bestaat om 'logische' koppelingen te maken. Denk aan babyzwemmen i.c.m. zwemluiers of een borstcrawlcursus i.c.m. een 10-badenkaart. Maar ook: "Anderen kochten ook" aanbiedingen worden gedaan.</t>
  </si>
  <si>
    <t>Rapportages</t>
  </si>
  <si>
    <t>Q.1</t>
  </si>
  <si>
    <t>Een API koppeling met een BI-tool</t>
  </si>
  <si>
    <t>Q.2</t>
  </si>
  <si>
    <t>Kortingen zuiver registreren op bestaande producten</t>
  </si>
  <si>
    <t>Gratis entrees worden zuiver geregistreerd</t>
  </si>
  <si>
    <t>Bijvoorbeeld een 1+1 gratis actie wordt geregistreerd als twee bezoekers, waarbij er een 100% korting krijgt.</t>
  </si>
  <si>
    <t>Kassa-applicatie heeft mogelijkheid voor 
het ontsluiten van het rooster op de website</t>
  </si>
  <si>
    <t>Bedoeld om het actuele rooster te kunnen tonen en online raadplegen van beschikbare plaatsen bij een activiteit in te zien of het reserveren van een plek.</t>
  </si>
  <si>
    <t>De kassa-applicatie is in staat online gereguleerde verkoop te realiseren. Dat wil zeggen: een maximaal aantal aankopen per tijdslot / periode</t>
  </si>
  <si>
    <t xml:space="preserve">Hier wordt een oplossing bedoeld die het mogelijk maakt om beperkte toegang i.c.m. beperkte verkoop te realiseren, rekening houdend met de actuele en toekomstige richtlijnen van het RIVM </t>
  </si>
  <si>
    <t>Data kan middels een *.csv bestand worden geëxporteerd uit het systeem om analyses/rapportages te maken.</t>
  </si>
  <si>
    <t>Data kan middels een API-koppeling worden geëxporteerd uit het systeem om analyses/rapportages te maken.</t>
  </si>
  <si>
    <t>Indien er tijdelijk een actie is (bijvoorbeeld 10% korting op product X) dan zijn klanten die X-10% kopen geen kopers van een nieuw product Y. Het blijven product X kopers, waarbij duidelijk wordt gerapporteerd het aantal kopers van X voor 100% en kopers X voor 90%, zodat per product de absolute en procentuele korting goed zichtbaar is.</t>
  </si>
  <si>
    <t>Applicatie heeft mogelijkheid om gebruikersdata op te slaan en te ontsluiten/exporteren via:
*.CSV export</t>
  </si>
  <si>
    <t>Rooster en koppeling met website</t>
  </si>
  <si>
    <t>De verbinding voor koppelingen tussen de SaaS applicatie en andere applicaties of systemen (zowel voor applicaties in het datacenter van de gemeente Utrecht als koppelingen met andere SaaS applicaties) dient ‘end 2 end’ beveiligd te worden d.m.v encryptie.</t>
  </si>
  <si>
    <t>De applicatie dient een administrator (functioneel beheerder) in staat te stellen om zelfstandig en op ieder gewenst moment informatie te ontsluiten over gebruikersaantallen, actieve accounts en indicatoren over de performance en de logging van het systeem</t>
  </si>
  <si>
    <t>Dagen</t>
  </si>
  <si>
    <t>Weken</t>
  </si>
  <si>
    <t>Maanden</t>
  </si>
  <si>
    <r>
      <rPr>
        <i/>
        <sz val="10"/>
        <rFont val="Arial"/>
        <family val="2"/>
      </rPr>
      <t xml:space="preserve">Aan een los entreebewijs kan een maximale gebruiksduur worden gekoppeld, in 'x':
</t>
    </r>
    <r>
      <rPr>
        <sz val="10"/>
        <rFont val="Arial"/>
        <family val="2"/>
      </rPr>
      <t>Uren</t>
    </r>
  </si>
  <si>
    <t>Jaren</t>
  </si>
  <si>
    <t>* = Andere varianten dan een pas als gegevensdrager zijn ook denkbaar. Indien van toepassing: Graag uw voorgestelde toepassingen/suggesties die door uw applicatie in dit kader worden ondersteund vermelden bij uw toelichting in Kolom K</t>
  </si>
  <si>
    <t>Dit is noodzakelijk in verband met eventuele declaraties bij zorgverzekeraars.</t>
  </si>
  <si>
    <t>Laatste aankopen zijn als factuur of als bon uit te printen, waarbij, naast de details van de aankoop (product, bedrag incl. en excl. btw), tevens de persoonsgegevens worden afgedrukt</t>
  </si>
  <si>
    <t>Foutief of niet ingevulde velden worden gemarkeerd</t>
  </si>
  <si>
    <t>Datum en tijd van inschrijving</t>
  </si>
  <si>
    <t>Datum en tijd van inschrijving worden automatisch vastgelegd</t>
  </si>
  <si>
    <t>De gebruikersnaam is gelijk aan het e-mailadres</t>
  </si>
  <si>
    <t>I.5</t>
  </si>
  <si>
    <t>I.6</t>
  </si>
  <si>
    <t>I.7</t>
  </si>
  <si>
    <t>In het planningsrooster kunnen nationale feestdagen en vakanties worden vastgelegd</t>
  </si>
  <si>
    <r>
      <rPr>
        <i/>
        <sz val="10"/>
        <rFont val="Arial"/>
        <family val="2"/>
      </rPr>
      <t>Op de klantkaart kunnen de volgende zaken worden geraadpleegd:</t>
    </r>
    <r>
      <rPr>
        <sz val="10"/>
        <rFont val="Arial"/>
        <family val="2"/>
      </rPr>
      <t xml:space="preserve">
Alle overeenkomsten van reserveringen</t>
    </r>
  </si>
  <si>
    <t>B.27</t>
  </si>
  <si>
    <t>B.28</t>
  </si>
  <si>
    <t xml:space="preserve">Optionele reserveringen komen (automatisch) te vervallen na 'x'-tijd </t>
  </si>
  <si>
    <t>De medewerker die een optionele reservering heeft vastgelegd, wordt (pro-actief) geinformeerd over het vervallen hiervan</t>
  </si>
  <si>
    <t>Er kan een betaalde toezichthouder toegevoegd worden aan de reservering</t>
  </si>
  <si>
    <t>m.u.v. vrije in- en uitloop van ouders i.v.m. de zwemles van een kind</t>
  </si>
  <si>
    <t>Het tourniquet beschikt over een display dat informatie verstrekt over het verlenen van toegang</t>
  </si>
  <si>
    <t>Het tourniquet is i.c.m. de entreekassa uitgerust met een systeem dat leeftijdsfraude helpt te voorkomen</t>
  </si>
  <si>
    <t>Cursisten kunnen op meer dan één wachtlijst / lesgroep worden geplaatst</t>
  </si>
  <si>
    <t>De voortgang van de vaardigheden van cursisten kan tevens vanaf een vaste werkplek worden vastgelegd</t>
  </si>
  <si>
    <t>Het is mogelijk om (max.) twee lesniveaus onder te brengen in één lesgroep</t>
  </si>
  <si>
    <t>E.12</t>
  </si>
  <si>
    <t xml:space="preserve">Over iedere nieuwe automatische plaatsing, zoals bedoeld bij E.9, wordt de lesadministratie geinformeerd </t>
  </si>
  <si>
    <t>Tonen van een kenmerk dat een cursist in meerdere lesgroepen staat</t>
  </si>
  <si>
    <t>Ouders kunnen onder 1 account meerdere kinderen registreren</t>
  </si>
  <si>
    <t>I.8</t>
  </si>
  <si>
    <r>
      <rPr>
        <i/>
        <sz val="10"/>
        <rFont val="Arial"/>
        <family val="2"/>
      </rPr>
      <t>Bij de registratie als cursist (klant) worden minimaal de volgende gegevens vastgelegd:</t>
    </r>
    <r>
      <rPr>
        <sz val="10"/>
        <rFont val="Arial"/>
        <family val="2"/>
      </rPr>
      <t xml:space="preserve">
Voor- en achternaam</t>
    </r>
  </si>
  <si>
    <r>
      <rPr>
        <i/>
        <sz val="10"/>
        <rFont val="Arial"/>
        <family val="2"/>
      </rPr>
      <t>Tijdens het inschrijfproces maakt de cursist een keuze uit de volgende opties:</t>
    </r>
    <r>
      <rPr>
        <sz val="10"/>
        <rFont val="Arial"/>
        <family val="2"/>
      </rPr>
      <t xml:space="preserve">
Voorkeurslocatie(s)</t>
    </r>
  </si>
  <si>
    <t>De cursist kan berichten sturen naar de lesadministratie, naar een vooraf door de lesadministratie te configureren e-mailadres(sen)</t>
  </si>
  <si>
    <t>De cursist kan zijn persoonsgegevens wijzigen, naam- en e-mailadresgegevens uitgezonderd</t>
  </si>
  <si>
    <t>C. Aanmelden</t>
  </si>
  <si>
    <t>D. Verkoop losse entree</t>
  </si>
  <si>
    <t>E. Verkoop meerbadenkaarten</t>
  </si>
  <si>
    <t>F. Verkoop abonnementen</t>
  </si>
  <si>
    <t>G. Verkoop zwembadartikelen</t>
  </si>
  <si>
    <t>H. Afrekenen</t>
  </si>
  <si>
    <t>H.5</t>
  </si>
  <si>
    <t>I. Configuratie</t>
  </si>
  <si>
    <t>I.9</t>
  </si>
  <si>
    <t>I.10</t>
  </si>
  <si>
    <t>I.15</t>
  </si>
  <si>
    <t>I.16</t>
  </si>
  <si>
    <t>J. Klantregistratie</t>
  </si>
  <si>
    <t>K. Aankopen</t>
  </si>
  <si>
    <t>K.11</t>
  </si>
  <si>
    <t>K.12</t>
  </si>
  <si>
    <t>K.13</t>
  </si>
  <si>
    <t>K.20</t>
  </si>
  <si>
    <t>K.21</t>
  </si>
  <si>
    <t>K.22</t>
  </si>
  <si>
    <t>L. Retentiegegevens</t>
  </si>
  <si>
    <t>L.1</t>
  </si>
  <si>
    <t>L.2</t>
  </si>
  <si>
    <t>M. Aankoopgedrag</t>
  </si>
  <si>
    <t>N. Klantbinding</t>
  </si>
  <si>
    <t>O. Upsell</t>
  </si>
  <si>
    <t>O.2</t>
  </si>
  <si>
    <t>O.3</t>
  </si>
  <si>
    <t>P. Rapportages</t>
  </si>
  <si>
    <t>Q. Online rooster</t>
  </si>
  <si>
    <t>De ingangsdatum van een meerbadenkaart kan worden aangepast</t>
  </si>
  <si>
    <t>De ingangsdatum van een abonnement kan worden aangepast</t>
  </si>
  <si>
    <t>Abonnementen kunnen enkel gecrediteerd worden, op de dag van aankoop en mits deze niet is gebruikt</t>
  </si>
  <si>
    <r>
      <t xml:space="preserve">In de eigen 'online klantomgeving' kan men alle eigen persoonsgegevens wijzigen, </t>
    </r>
    <r>
      <rPr>
        <b/>
        <sz val="10"/>
        <rFont val="Arial"/>
        <family val="2"/>
      </rPr>
      <t>behalve voor- en achternaam</t>
    </r>
    <r>
      <rPr>
        <sz val="10"/>
        <rFont val="Arial"/>
        <family val="2"/>
      </rPr>
      <t xml:space="preserve">, </t>
    </r>
    <r>
      <rPr>
        <b/>
        <sz val="10"/>
        <rFont val="Arial"/>
        <family val="2"/>
      </rPr>
      <t>e-mailadres of geboortedatum</t>
    </r>
  </si>
  <si>
    <t>Beoordeelde vaardigheden uit de voorgaande lesgroep blijven inzichtelijk</t>
  </si>
  <si>
    <t>D.9</t>
  </si>
  <si>
    <t>Alle kinderen uit een lesgroep kunnen in voorkomende gevallen in één keer uit een lesgroep worden verwijderd</t>
  </si>
  <si>
    <t>D.10</t>
  </si>
  <si>
    <t>De kassa-applicatie kenmerkt zich aantoonbaar in gebruiksgemak. Hierbij wordt gedacht aan de performance, het minimaal aantal kassahandelingen dat nodig is om te verkopen en het gemak waarmee (klant)gegevens kunnen worden geraadpleegd</t>
  </si>
  <si>
    <t>Hardware</t>
  </si>
  <si>
    <t>K. Randapparatuur</t>
  </si>
  <si>
    <t>De SaaS applicatie is compatible met MS® Edge Chromium</t>
  </si>
  <si>
    <t xml:space="preserve">De kassawerkplekken zijn voorzien van MS® Windows 10 en volgen het SAC principe van Microsoft® </t>
  </si>
  <si>
    <r>
      <t xml:space="preserve">Wanneer er sprake is van het aansluiten op een component binnen Utrecht dan rekening houden met de aspecten zoals benoemd in </t>
    </r>
    <r>
      <rPr>
        <sz val="8"/>
        <rFont val="Arial"/>
        <family val="2"/>
      </rPr>
      <t xml:space="preserve">Bijlage: ICT Infrastructuur gemeente </t>
    </r>
    <r>
      <rPr>
        <sz val="8"/>
        <color theme="1"/>
        <rFont val="Arial"/>
        <family val="2"/>
      </rPr>
      <t>(v1.3)</t>
    </r>
  </si>
  <si>
    <r>
      <t xml:space="preserve">Rekening houden met  compatibiliteit/ondersteuning door gangbare desktop browsers en of mobiele browsers. Internet Explorer 11 is de standaard browser op de Windows 7 werkplek. Microsoft Edge is de standaard browser op de Windows 10 werkplek. </t>
    </r>
    <r>
      <rPr>
        <sz val="8"/>
        <rFont val="Arial"/>
        <family val="2"/>
      </rPr>
      <t>Zie Bijlage: ICT Infrastructuur gemeente Utrecht (v1.3).</t>
    </r>
  </si>
  <si>
    <t>Bij contactpersonen: Zie B.20</t>
  </si>
  <si>
    <t>Zie A.9</t>
  </si>
  <si>
    <t>I. Cursistregistratie</t>
  </si>
  <si>
    <t>Cursisten uit één of meerdere lesgroepen kunnen tegelijk geinformeerd worden over het niet doorgaan van één of meerdere lessen</t>
  </si>
  <si>
    <t>Toelichting bij tabblad Algemeen.
Door de gemeente Utrecht wordt er vanuit gegaan dat u voldoet aan de eisen die gesteld zijn aan de requirements genoemd op dit tabblad. Uitgezonderd de 3 requirements die gekwalificeerd zijn als 'Wens'. Indien u een requirement dat gekwalificeerd is als 'EIS' als niet mogelijk beschouwd, volgt uitsluiting van deelname aan deze aanbesteding. Wanneer u in zo'n geval kiest voor 'Niet mogelijk' dan volgt er een waarschuwing.</t>
  </si>
  <si>
    <r>
      <t xml:space="preserve">
In dit Programma van Eisen (PVE) worden de requirements uitgevraagd voor een nieuw entreekassasysteem, een leerlingvolgsysteem, reserveringssysteem ten behoeve van de verhuur van de zwembaden gecombineerd met toegangscontrole. De gemeente Utrecht vraagt om één geïntegreerd systeem inclusief toegangscontrole. 
Daarnaast vindt u nog een viertal tabbladen. Voor de leesbaarheid van dit PVE worden de requirements voor de onderwerpen '1. Algemeen', '2. ICT', '3. SLA' en '7.Toegang' op aparte tabbladen uitgewerkt. Deze onderwerpen maken integraal onderdeel uit van de gehele uitvraag. Aan inschrijver wordt verzocht alle tabbladen naar waarheid in te vullen.
Van inschrijvers wordt gevraagd om, in relatie tot de geboden oplossing, de requirements te aan te duiden als 'Standaard', 'Maatwerk' of 'Niet mogelijk'. In sommige tabbladen kunt enkel kiezen uit 'Standaard' of 'Niet mogelijk'. Voor elk requirement dat als 'Standaard' wordt aangemerkt, worden </t>
    </r>
    <r>
      <rPr>
        <b/>
        <sz val="10"/>
        <color theme="1"/>
        <rFont val="Arial"/>
        <family val="2"/>
      </rPr>
      <t>3 punten</t>
    </r>
    <r>
      <rPr>
        <sz val="10"/>
        <color theme="1"/>
        <rFont val="Arial"/>
        <family val="2"/>
      </rPr>
      <t xml:space="preserve"> toegekend. Voor 'Maatwerk' </t>
    </r>
    <r>
      <rPr>
        <b/>
        <sz val="10"/>
        <color theme="1"/>
        <rFont val="Arial"/>
        <family val="2"/>
      </rPr>
      <t>1 punt</t>
    </r>
    <r>
      <rPr>
        <sz val="10"/>
        <color theme="1"/>
        <rFont val="Arial"/>
        <family val="2"/>
      </rPr>
      <t>. Van alle door u als 'Standaard' of als 'Maatwerk' aangemerkte requirements dienen beschikbaar te zijn na implementatie, dat wil zeggen: uiterlijk op het moment dat de gemeente Utrecht uw systeem in gebruik neemt.  
U wordt gevraagd een 'x' te plaatsen in de respectievelijke kolommen H, I of J, al naar gelang welke optie voor uw oplossing van toepassing is. Er is telkens maar 1 optie toegestaan. Voor ieder requirement waarbij er meer dan 1 kruisje is geplaatst, worden 0 punten toegekend. U kunt kolom L (Verificatie) raadplegen ter controle. Het door inschrijver 'Onmogelijk' classificeren van een requirement dat door de gemeente Utrecht als 'Eis' wordt gesteld, heeft uitsluiting van deelname aan deze aanbesteding tot gevolg.
Een toelichting op de weging en de gunningscriteria betreffende het door u beantwoorde PVE kunt u terugvinden in de offerte-aanvraag, paragraaf 6.3</t>
    </r>
  </si>
  <si>
    <t>Toelichting Service Level Request
De requests genoemd in dit tabblad van het PVE, hebben betrekking op de overeen te komen Service Level Agreement (SLA). De gemeente Utrecht heeft als uitgangspunt dat de genoemde requests door u worden opgenomen in een SLA.  Wanneer u voor één of meerdere requests die gekwalificeerd zijn als 'EIS' niet in staat of voornemens bent om deze op te nemen in de SLA, dan wordt u uitgesloten van deelname aan deze aanbesteding.</t>
  </si>
  <si>
    <r>
      <rPr>
        <i/>
        <sz val="10"/>
        <rFont val="Arial"/>
        <family val="2"/>
      </rPr>
      <t>De verhuurtarieven kunnen samengesteld worden uit meerdere evt. gecombineerde (complexe) samenstellingen:</t>
    </r>
    <r>
      <rPr>
        <sz val="10"/>
        <rFont val="Arial"/>
        <family val="2"/>
      </rPr>
      <t xml:space="preserve">
Tarief per uur (uurtarief)</t>
    </r>
  </si>
  <si>
    <t>Bijv. Hoogseizoen, Laag Seizoen</t>
  </si>
  <si>
    <t>Vakanties, feestdagen, regulier onderhoud</t>
  </si>
  <si>
    <t>De medewerker kan er dan voor kiezen om alsnog actie 
te ondernemen</t>
  </si>
  <si>
    <t>Zie PVE, Toegang, A.6</t>
  </si>
  <si>
    <t>Zie PVE: Tabblad Toegang, A.1</t>
  </si>
  <si>
    <t>F. Gereguleerde toegang online</t>
  </si>
  <si>
    <t>Dit heeft betrekking op de mogelijkheid om in kunnen spelen op de zgn. Corona maatregelen</t>
  </si>
  <si>
    <t>Het online verhuursysteem biedt de klant de mogelijkheid om een activiteit te reserveren binnen een tijdslot</t>
  </si>
  <si>
    <t>Het online verhuursysteem biedt de mogelijkheid om het aantal deelnemers voor een activiteit binnen een tijdslot te maximeren</t>
  </si>
  <si>
    <t>Het online verhuursysteem biedt de mogelijkheid om het aantal e-tickets per tijdslot te maximeren</t>
  </si>
  <si>
    <t>Het online verhuursysteem biedt de klant de mogelijkheid om een toegangsbewijs aan te schaffen en af te rekenen voor de gereserveerde activiteit binnen een tijdsblok</t>
  </si>
  <si>
    <t>Zie PVE, Tabblad Entreekassa: B12</t>
  </si>
  <si>
    <t>Zie PVE, Tabblad Entreekassa: B10 en B12</t>
  </si>
  <si>
    <t>Implementatie</t>
  </si>
  <si>
    <t>L. Implementatie LIVE</t>
  </si>
  <si>
    <t>De implementatie is op 1 februari 2021 afgerond en het systeem volledig in gebruik genomen</t>
  </si>
  <si>
    <t>Bijv. In plaats van standaard 2 jaar, 5 jaar garantie</t>
  </si>
  <si>
    <t>De applicatie ondersteunt het gebruik van een Pasprinter en opdrachtnemer kan deze leveren</t>
  </si>
  <si>
    <t>De applicatie ondersteunt het gebruik van een Webcam en opdrachtnemer kan deze leveren</t>
  </si>
  <si>
    <t>De applicatie ondersteunt het gebruik van een Bar- / QR-code scanner en opdrachtnemer kan deze leveren</t>
  </si>
  <si>
    <t xml:space="preserve">Opdrachtnemer biedt de mogelijkheid, al dan niet via toeleverancier, van verlengde garantie </t>
  </si>
  <si>
    <t>Onderhoud en/of garantieafhandeling van hardware en randapparatuur worden door de opdrachtnemer gewaarborgd</t>
  </si>
  <si>
    <t>Opdrachtnemer zorgt er voor dat de gemeente tijdig wordt geïnformeerd over noodzakelijke (driver) updates t.b.v. de randapparatuur; verzorgt het uitvoeren van deze updates of geeft hiervoor duidelijke instructies aan de functioneel beheerders van de applicatie</t>
  </si>
  <si>
    <t xml:space="preserve">In verband met het voorkomen van veiligheidsissues en het waarborgen van de continuïteit van de werking van de randapparatuur </t>
  </si>
  <si>
    <t>Link naar GIBIT</t>
  </si>
  <si>
    <t>U conformeert zich volledig en onvoorwaardelijk aan de Gemeentelijke Inkoopvoorwaarden bij IT (GIBIT). Dit betekent dat uitsluitend de door de gemeente Utrecht gehanteerde voorwaarden van toepassing zijn. In uw inschrijving wordt niet (deels) naar andere juridische voorwaarden verwezen, ook niet als deze niet in tegenspraak met de voorwaarden van de gemeente Utrecht zouden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</si>
</sst>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8"/>
      <name val="Calibri"/>
      <family val="2"/>
      <scheme val="minor"/>
    </font>
    <font>
      <u/>
      <sz val="11"/>
      <color theme="10"/>
      <name val="Calibri"/>
      <family val="2"/>
      <scheme val="minor"/>
    </font>
    <font>
      <sz val="10"/>
      <name val="Arial"/>
      <family val="2"/>
    </font>
    <font>
      <sz val="8"/>
      <color indexed="8"/>
      <name val="Calibri"/>
      <family val="2"/>
    </font>
    <font>
      <sz val="10"/>
      <color theme="1"/>
      <name val="Arial"/>
      <family val="2"/>
    </font>
    <font>
      <sz val="10"/>
      <color theme="0"/>
      <name val="Arial"/>
      <family val="2"/>
    </font>
    <font>
      <b/>
      <sz val="10"/>
      <color theme="0"/>
      <name val="Arial"/>
      <family val="2"/>
    </font>
    <font>
      <b/>
      <sz val="10"/>
      <color theme="1"/>
      <name val="Arial"/>
      <family val="2"/>
    </font>
    <font>
      <i/>
      <sz val="10"/>
      <color theme="1"/>
      <name val="Arial"/>
      <family val="2"/>
    </font>
    <font>
      <b/>
      <sz val="8"/>
      <color theme="0"/>
      <name val="Arial"/>
      <family val="2"/>
    </font>
    <font>
      <u/>
      <sz val="8"/>
      <color theme="10"/>
      <name val="Arial"/>
      <family val="2"/>
    </font>
    <font>
      <sz val="8"/>
      <name val="Arial"/>
      <family val="2"/>
    </font>
    <font>
      <sz val="8"/>
      <color theme="1"/>
      <name val="Arial"/>
      <family val="2"/>
    </font>
    <font>
      <b/>
      <sz val="8"/>
      <name val="Arial"/>
      <family val="2"/>
    </font>
    <font>
      <b/>
      <sz val="10"/>
      <name val="Arial"/>
      <family val="2"/>
    </font>
    <font>
      <sz val="8"/>
      <color rgb="FFFF0000"/>
      <name val="Arial"/>
      <family val="2"/>
    </font>
    <font>
      <b/>
      <sz val="10"/>
      <color rgb="FFFF0000"/>
      <name val="Arial"/>
      <family val="2"/>
    </font>
    <font>
      <sz val="10"/>
      <color rgb="FFFF0000"/>
      <name val="Arial"/>
      <family val="2"/>
    </font>
    <font>
      <i/>
      <sz val="10"/>
      <name val="Arial"/>
      <family val="2"/>
    </font>
    <font>
      <u/>
      <sz val="8"/>
      <name val="Arial"/>
      <family val="2"/>
    </font>
    <font>
      <b/>
      <u/>
      <sz val="10"/>
      <name val="Arial"/>
      <family val="2"/>
    </font>
    <font>
      <sz val="11"/>
      <color rgb="FF000000"/>
      <name val="Calibri"/>
      <family val="2"/>
      <charset val="1"/>
    </font>
    <font>
      <u/>
      <sz val="11"/>
      <color rgb="FF0563C1"/>
      <name val="Calibri"/>
      <family val="2"/>
      <charset val="1"/>
    </font>
    <font>
      <b/>
      <sz val="8"/>
      <color theme="1"/>
      <name val="Arial"/>
      <family val="2"/>
    </font>
    <font>
      <u/>
      <sz val="8"/>
      <color theme="10"/>
      <name val="Calibri"/>
      <family val="2"/>
      <scheme val="minor"/>
    </font>
  </fonts>
  <fills count="7">
    <fill>
      <patternFill patternType="none"/>
    </fill>
    <fill>
      <patternFill patternType="gray125"/>
    </fill>
    <fill>
      <patternFill patternType="solid">
        <fgColor rgb="FFC00000"/>
        <bgColor indexed="64"/>
      </patternFill>
    </fill>
    <fill>
      <patternFill patternType="solid">
        <fgColor theme="5"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s>
  <borders count="8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style="thin">
        <color auto="1"/>
      </bottom>
      <diagonal/>
    </border>
    <border>
      <left style="thin">
        <color auto="1"/>
      </left>
      <right/>
      <top style="thick">
        <color auto="1"/>
      </top>
      <bottom style="thick">
        <color auto="1"/>
      </bottom>
      <diagonal/>
    </border>
    <border>
      <left style="thin">
        <color auto="1"/>
      </left>
      <right/>
      <top style="thin">
        <color auto="1"/>
      </top>
      <bottom/>
      <diagonal/>
    </border>
    <border>
      <left style="thick">
        <color auto="1"/>
      </left>
      <right style="thin">
        <color auto="1"/>
      </right>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diagonal/>
    </border>
    <border>
      <left/>
      <right/>
      <top style="thick">
        <color auto="1"/>
      </top>
      <bottom style="thick">
        <color auto="1"/>
      </bottom>
      <diagonal/>
    </border>
    <border>
      <left/>
      <right style="thin">
        <color auto="1"/>
      </right>
      <top/>
      <bottom style="thin">
        <color auto="1"/>
      </bottom>
      <diagonal/>
    </border>
    <border>
      <left style="thick">
        <color auto="1"/>
      </left>
      <right/>
      <top style="thick">
        <color auto="1"/>
      </top>
      <bottom style="thick">
        <color auto="1"/>
      </bottom>
      <diagonal/>
    </border>
    <border>
      <left style="thin">
        <color auto="1"/>
      </left>
      <right style="thick">
        <color auto="1"/>
      </right>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style="thick">
        <color auto="1"/>
      </left>
      <right style="thin">
        <color auto="1"/>
      </right>
      <top/>
      <bottom style="thick">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style="thin">
        <color auto="1"/>
      </left>
      <right/>
      <top style="thin">
        <color auto="1"/>
      </top>
      <bottom style="thick">
        <color auto="1"/>
      </bottom>
      <diagonal/>
    </border>
    <border>
      <left style="thick">
        <color auto="1"/>
      </left>
      <right/>
      <top style="thin">
        <color auto="1"/>
      </top>
      <bottom style="thin">
        <color auto="1"/>
      </bottom>
      <diagonal/>
    </border>
    <border>
      <left/>
      <right/>
      <top style="thin">
        <color auto="1"/>
      </top>
      <bottom style="thick">
        <color auto="1"/>
      </bottom>
      <diagonal/>
    </border>
    <border>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thick">
        <color auto="1"/>
      </left>
      <right style="thin">
        <color auto="1"/>
      </right>
      <top/>
      <bottom/>
      <diagonal/>
    </border>
    <border>
      <left style="thin">
        <color auto="1"/>
      </left>
      <right style="thick">
        <color auto="1"/>
      </right>
      <top style="thin">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n">
        <color auto="1"/>
      </top>
      <bottom/>
      <diagonal/>
    </border>
    <border>
      <left style="thick">
        <color auto="1"/>
      </left>
      <right style="thick">
        <color auto="1"/>
      </right>
      <top/>
      <bottom style="thin">
        <color auto="1"/>
      </bottom>
      <diagonal/>
    </border>
    <border>
      <left style="thick">
        <color auto="1"/>
      </left>
      <right/>
      <top/>
      <bottom style="thin">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right style="thick">
        <color auto="1"/>
      </right>
      <top/>
      <bottom style="thin">
        <color auto="1"/>
      </bottom>
      <diagonal/>
    </border>
    <border>
      <left style="thin">
        <color auto="1"/>
      </left>
      <right style="thick">
        <color auto="1"/>
      </right>
      <top/>
      <bottom/>
      <diagonal/>
    </border>
    <border>
      <left style="thick">
        <color auto="1"/>
      </left>
      <right/>
      <top style="thin">
        <color auto="1"/>
      </top>
      <bottom/>
      <diagonal/>
    </border>
    <border>
      <left/>
      <right style="thin">
        <color auto="1"/>
      </right>
      <top style="thick">
        <color auto="1"/>
      </top>
      <bottom style="thick">
        <color auto="1"/>
      </bottom>
      <diagonal/>
    </border>
    <border>
      <left/>
      <right/>
      <top style="thin">
        <color auto="1"/>
      </top>
      <bottom/>
      <diagonal/>
    </border>
    <border>
      <left style="thin">
        <color auto="1"/>
      </left>
      <right/>
      <top/>
      <bottom style="thick">
        <color auto="1"/>
      </bottom>
      <diagonal/>
    </border>
    <border>
      <left style="thin">
        <color auto="1"/>
      </left>
      <right/>
      <top style="thick">
        <color auto="1"/>
      </top>
      <bottom/>
      <diagonal/>
    </border>
    <border>
      <left/>
      <right/>
      <top style="thick">
        <color auto="1"/>
      </top>
      <bottom style="thin">
        <color auto="1"/>
      </bottom>
      <diagonal/>
    </border>
    <border>
      <left style="thin">
        <color auto="1"/>
      </left>
      <right/>
      <top/>
      <bottom/>
      <diagonal/>
    </border>
    <border>
      <left/>
      <right style="thin">
        <color auto="1"/>
      </right>
      <top/>
      <bottom/>
      <diagonal/>
    </border>
    <border>
      <left/>
      <right style="thin">
        <color auto="1"/>
      </right>
      <top style="thick">
        <color auto="1"/>
      </top>
      <bottom/>
      <diagonal/>
    </border>
    <border>
      <left/>
      <right style="thin">
        <color auto="1"/>
      </right>
      <top style="thin">
        <color auto="1"/>
      </top>
      <bottom style="thick">
        <color auto="1"/>
      </bottom>
      <diagonal/>
    </border>
    <border>
      <left/>
      <right style="thin">
        <color auto="1"/>
      </right>
      <top/>
      <bottom style="thick">
        <color auto="1"/>
      </bottom>
      <diagonal/>
    </border>
    <border>
      <left/>
      <right style="thin">
        <color auto="1"/>
      </right>
      <top style="thin">
        <color auto="1"/>
      </top>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thick">
        <color auto="1"/>
      </top>
      <bottom style="thin">
        <color auto="1"/>
      </bottom>
      <diagonal/>
    </border>
    <border>
      <left/>
      <right style="thick">
        <color auto="1"/>
      </right>
      <top style="thick">
        <color auto="1"/>
      </top>
      <bottom style="thin">
        <color auto="1"/>
      </bottom>
      <diagonal/>
    </border>
    <border>
      <left style="thin">
        <color auto="1"/>
      </left>
      <right style="thin">
        <color auto="1"/>
      </right>
      <top style="medium">
        <color indexed="64"/>
      </top>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ck">
        <color auto="1"/>
      </left>
      <right style="thick">
        <color auto="1"/>
      </right>
      <top style="medium">
        <color indexed="64"/>
      </top>
      <bottom style="medium">
        <color indexed="64"/>
      </bottom>
      <diagonal/>
    </border>
  </borders>
  <cellStyleXfs count="6">
    <xf numFmtId="0" fontId="0" fillId="0" borderId="0"/>
    <xf numFmtId="0" fontId="2" fillId="0" borderId="0" applyNumberFormat="0" applyFill="0" applyBorder="0" applyAlignment="0" applyProtection="0"/>
    <xf numFmtId="0" fontId="3" fillId="0" borderId="0"/>
    <xf numFmtId="0" fontId="4" fillId="0" borderId="0"/>
    <xf numFmtId="0" fontId="22" fillId="0" borderId="0"/>
    <xf numFmtId="0" fontId="23" fillId="0" borderId="0" applyBorder="0" applyProtection="0"/>
  </cellStyleXfs>
  <cellXfs count="716">
    <xf numFmtId="0" fontId="0" fillId="0" borderId="0" xfId="0"/>
    <xf numFmtId="0" fontId="5" fillId="0" borderId="0" xfId="0" applyFont="1"/>
    <xf numFmtId="0" fontId="5" fillId="3" borderId="15"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6" fillId="2" borderId="0" xfId="0" applyFont="1" applyFill="1" applyBorder="1" applyAlignment="1">
      <alignment horizontal="left" vertical="top" wrapText="1"/>
    </xf>
    <xf numFmtId="0" fontId="5" fillId="2" borderId="0" xfId="0" applyFont="1" applyFill="1" applyBorder="1" applyAlignment="1">
      <alignment horizontal="left" vertical="top" wrapText="1"/>
    </xf>
    <xf numFmtId="0" fontId="6" fillId="0" borderId="0" xfId="0" applyFont="1" applyAlignment="1">
      <alignment horizontal="left"/>
    </xf>
    <xf numFmtId="0" fontId="12" fillId="4" borderId="58" xfId="0" applyFont="1" applyFill="1" applyBorder="1" applyAlignment="1" applyProtection="1">
      <alignment horizontal="left" vertical="top" wrapText="1"/>
      <protection locked="0"/>
    </xf>
    <xf numFmtId="0" fontId="10" fillId="2" borderId="51" xfId="0" applyFont="1" applyFill="1" applyBorder="1" applyAlignment="1" applyProtection="1">
      <alignment horizontal="center" vertical="center" wrapText="1"/>
    </xf>
    <xf numFmtId="0" fontId="13" fillId="6" borderId="19" xfId="0" applyFont="1" applyFill="1" applyBorder="1" applyAlignment="1" applyProtection="1">
      <alignment horizontal="left" vertical="top" wrapText="1"/>
    </xf>
    <xf numFmtId="0" fontId="12" fillId="4" borderId="60" xfId="0" applyFont="1" applyFill="1" applyBorder="1" applyAlignment="1" applyProtection="1">
      <alignment horizontal="left" vertical="top" wrapText="1"/>
      <protection locked="0"/>
    </xf>
    <xf numFmtId="0" fontId="10" fillId="2" borderId="53" xfId="0" applyFont="1" applyFill="1" applyBorder="1" applyAlignment="1" applyProtection="1">
      <alignment horizontal="center" vertical="center" wrapText="1"/>
    </xf>
    <xf numFmtId="0" fontId="13" fillId="6" borderId="3" xfId="0" applyFont="1" applyFill="1" applyBorder="1" applyAlignment="1" applyProtection="1">
      <alignment horizontal="left" vertical="top" wrapText="1"/>
    </xf>
    <xf numFmtId="0" fontId="12" fillId="4" borderId="31" xfId="0" applyFont="1" applyFill="1" applyBorder="1" applyAlignment="1" applyProtection="1">
      <alignment horizontal="left" vertical="top" wrapText="1"/>
      <protection locked="0"/>
    </xf>
    <xf numFmtId="0" fontId="10" fillId="2" borderId="54" xfId="0" applyFont="1" applyFill="1" applyBorder="1" applyAlignment="1" applyProtection="1">
      <alignment horizontal="center" vertical="center" wrapText="1"/>
    </xf>
    <xf numFmtId="0" fontId="13" fillId="6" borderId="1" xfId="0" applyFont="1" applyFill="1" applyBorder="1" applyAlignment="1" applyProtection="1">
      <alignment horizontal="left" vertical="top" wrapText="1"/>
    </xf>
    <xf numFmtId="0" fontId="12" fillId="6" borderId="4" xfId="0" applyFont="1" applyFill="1" applyBorder="1" applyAlignment="1" applyProtection="1">
      <alignment horizontal="left" vertical="top" wrapText="1"/>
    </xf>
    <xf numFmtId="0" fontId="12" fillId="6" borderId="64" xfId="0" applyFont="1" applyFill="1" applyBorder="1" applyAlignment="1" applyProtection="1">
      <alignment horizontal="left" vertical="top" wrapText="1"/>
    </xf>
    <xf numFmtId="0" fontId="12" fillId="4" borderId="39" xfId="0" applyFont="1" applyFill="1" applyBorder="1" applyAlignment="1" applyProtection="1">
      <alignment horizontal="left" vertical="top" wrapText="1"/>
      <protection locked="0"/>
    </xf>
    <xf numFmtId="0" fontId="10" fillId="2" borderId="52" xfId="0" applyFont="1" applyFill="1" applyBorder="1" applyAlignment="1" applyProtection="1">
      <alignment horizontal="center" vertical="center" wrapText="1"/>
    </xf>
    <xf numFmtId="0" fontId="12" fillId="4" borderId="4" xfId="0" applyFont="1" applyFill="1" applyBorder="1" applyAlignment="1" applyProtection="1">
      <alignment horizontal="left" vertical="top" wrapText="1"/>
      <protection locked="0"/>
    </xf>
    <xf numFmtId="0" fontId="12" fillId="6" borderId="67" xfId="0" applyFont="1" applyFill="1" applyBorder="1" applyAlignment="1" applyProtection="1">
      <alignment horizontal="left" vertical="top" wrapText="1"/>
    </xf>
    <xf numFmtId="0" fontId="12" fillId="4" borderId="67" xfId="0" applyFont="1" applyFill="1" applyBorder="1" applyAlignment="1" applyProtection="1">
      <alignment horizontal="left" vertical="top" wrapText="1"/>
      <protection locked="0"/>
    </xf>
    <xf numFmtId="0" fontId="10" fillId="2" borderId="48" xfId="0" applyFont="1" applyFill="1" applyBorder="1" applyAlignment="1" applyProtection="1">
      <alignment horizontal="center" vertical="center" wrapText="1"/>
    </xf>
    <xf numFmtId="0" fontId="8" fillId="2" borderId="6" xfId="0" applyFont="1" applyFill="1" applyBorder="1" applyAlignment="1" applyProtection="1">
      <alignment vertical="top"/>
    </xf>
    <xf numFmtId="0" fontId="5" fillId="2" borderId="6" xfId="0" applyFont="1" applyFill="1" applyBorder="1" applyAlignment="1" applyProtection="1">
      <alignment vertical="top"/>
    </xf>
    <xf numFmtId="0" fontId="8" fillId="2" borderId="6" xfId="0" applyFont="1" applyFill="1" applyBorder="1" applyAlignment="1" applyProtection="1">
      <alignment horizontal="center" vertical="center"/>
    </xf>
    <xf numFmtId="0" fontId="7" fillId="2" borderId="7" xfId="0" applyFont="1" applyFill="1" applyBorder="1" applyAlignment="1" applyProtection="1">
      <alignment vertical="top"/>
    </xf>
    <xf numFmtId="0" fontId="5" fillId="0" borderId="0" xfId="0" applyFont="1" applyAlignment="1" applyProtection="1">
      <alignment vertical="top"/>
    </xf>
    <xf numFmtId="0" fontId="8" fillId="2" borderId="0" xfId="0" applyFont="1" applyFill="1" applyBorder="1" applyAlignment="1" applyProtection="1">
      <alignment vertical="top"/>
    </xf>
    <xf numFmtId="0" fontId="5" fillId="2" borderId="0" xfId="0" applyFont="1" applyFill="1" applyBorder="1" applyAlignment="1" applyProtection="1">
      <alignment vertical="top"/>
    </xf>
    <xf numFmtId="0" fontId="8" fillId="2" borderId="0" xfId="0" applyFont="1" applyFill="1" applyBorder="1" applyAlignment="1" applyProtection="1">
      <alignment horizontal="center" vertical="center"/>
    </xf>
    <xf numFmtId="0" fontId="7" fillId="2" borderId="9" xfId="0" applyFont="1" applyFill="1" applyBorder="1" applyAlignment="1" applyProtection="1">
      <alignment vertical="top"/>
    </xf>
    <xf numFmtId="0" fontId="7" fillId="2" borderId="30" xfId="0" applyFont="1" applyFill="1" applyBorder="1" applyAlignment="1" applyProtection="1">
      <alignment vertical="top" wrapText="1"/>
    </xf>
    <xf numFmtId="0" fontId="7" fillId="2" borderId="56" xfId="0" applyFont="1" applyFill="1" applyBorder="1" applyAlignment="1" applyProtection="1">
      <alignment horizontal="center" vertical="top" wrapText="1"/>
    </xf>
    <xf numFmtId="0" fontId="7" fillId="2" borderId="44" xfId="0" applyFont="1" applyFill="1" applyBorder="1" applyAlignment="1" applyProtection="1">
      <alignment horizontal="center" vertical="top"/>
    </xf>
    <xf numFmtId="0" fontId="7" fillId="2" borderId="44" xfId="0" applyFont="1" applyFill="1" applyBorder="1" applyAlignment="1" applyProtection="1">
      <alignment horizontal="center" vertical="center"/>
    </xf>
    <xf numFmtId="2" fontId="7" fillId="2" borderId="56" xfId="0" applyNumberFormat="1" applyFont="1" applyFill="1" applyBorder="1" applyAlignment="1" applyProtection="1">
      <alignment horizontal="center" vertical="top"/>
    </xf>
    <xf numFmtId="0" fontId="7" fillId="2" borderId="47" xfId="0" applyFont="1" applyFill="1" applyBorder="1" applyAlignment="1" applyProtection="1">
      <alignment horizontal="center" vertical="center" wrapText="1"/>
    </xf>
    <xf numFmtId="0" fontId="7" fillId="2" borderId="47" xfId="0" applyFont="1" applyFill="1" applyBorder="1" applyAlignment="1" applyProtection="1">
      <alignment horizontal="left" vertical="center" wrapText="1"/>
    </xf>
    <xf numFmtId="2" fontId="7" fillId="2" borderId="47" xfId="0" applyNumberFormat="1" applyFont="1" applyFill="1" applyBorder="1" applyAlignment="1" applyProtection="1">
      <alignment horizontal="center" vertical="top"/>
    </xf>
    <xf numFmtId="0" fontId="3" fillId="0" borderId="0" xfId="0" applyFont="1" applyAlignment="1" applyProtection="1">
      <alignment vertical="top"/>
    </xf>
    <xf numFmtId="2" fontId="7" fillId="2" borderId="48" xfId="0" applyNumberFormat="1" applyFont="1" applyFill="1" applyBorder="1" applyAlignment="1" applyProtection="1">
      <alignment horizontal="center" vertical="top"/>
    </xf>
    <xf numFmtId="0" fontId="7" fillId="2" borderId="20" xfId="0" applyFont="1" applyFill="1" applyBorder="1" applyAlignment="1" applyProtection="1">
      <alignment horizontal="left" vertical="top" wrapText="1"/>
    </xf>
    <xf numFmtId="0" fontId="7" fillId="2" borderId="21" xfId="0" applyFont="1" applyFill="1" applyBorder="1" applyAlignment="1" applyProtection="1">
      <alignment horizontal="center" vertical="top" wrapText="1"/>
    </xf>
    <xf numFmtId="0" fontId="7" fillId="2" borderId="21" xfId="0" applyFont="1" applyFill="1" applyBorder="1" applyAlignment="1" applyProtection="1">
      <alignment horizontal="center" vertical="top"/>
    </xf>
    <xf numFmtId="0" fontId="15" fillId="2" borderId="0" xfId="0" applyFont="1" applyFill="1" applyBorder="1" applyAlignment="1" applyProtection="1">
      <alignment horizontal="left" vertical="top" wrapText="1"/>
    </xf>
    <xf numFmtId="0" fontId="15" fillId="2" borderId="0" xfId="0" applyFont="1" applyFill="1" applyBorder="1" applyAlignment="1" applyProtection="1">
      <alignment horizontal="center" vertical="center" wrapText="1"/>
    </xf>
    <xf numFmtId="0" fontId="15" fillId="2" borderId="0" xfId="0" applyFont="1" applyFill="1" applyBorder="1" applyAlignment="1" applyProtection="1">
      <alignment horizontal="center" vertical="top"/>
    </xf>
    <xf numFmtId="2" fontId="7" fillId="2" borderId="49" xfId="0" applyNumberFormat="1" applyFont="1" applyFill="1" applyBorder="1" applyAlignment="1" applyProtection="1">
      <alignment horizontal="center" vertical="top"/>
    </xf>
    <xf numFmtId="0" fontId="8" fillId="0" borderId="0" xfId="0" applyFont="1" applyAlignment="1" applyProtection="1">
      <alignment horizontal="left" vertical="top"/>
    </xf>
    <xf numFmtId="0" fontId="15" fillId="5" borderId="44" xfId="0" applyFont="1" applyFill="1" applyBorder="1" applyAlignment="1" applyProtection="1">
      <alignment wrapText="1"/>
    </xf>
    <xf numFmtId="0" fontId="15" fillId="5" borderId="62" xfId="0" applyFont="1" applyFill="1" applyBorder="1" applyAlignment="1" applyProtection="1">
      <alignment wrapText="1"/>
    </xf>
    <xf numFmtId="0" fontId="15" fillId="5" borderId="11" xfId="0" applyFont="1" applyFill="1" applyBorder="1" applyAlignment="1" applyProtection="1">
      <alignment wrapText="1"/>
    </xf>
    <xf numFmtId="0" fontId="15" fillId="5" borderId="11" xfId="0" applyFont="1" applyFill="1" applyBorder="1" applyAlignment="1" applyProtection="1">
      <alignment horizontal="center" vertical="center" wrapText="1"/>
    </xf>
    <xf numFmtId="0" fontId="15" fillId="5" borderId="11" xfId="0" applyFont="1" applyFill="1" applyBorder="1" applyAlignment="1" applyProtection="1">
      <alignment horizontal="center" wrapText="1"/>
    </xf>
    <xf numFmtId="0" fontId="15" fillId="5" borderId="23" xfId="0" applyFont="1" applyFill="1" applyBorder="1" applyAlignment="1" applyProtection="1">
      <alignment horizontal="center" wrapText="1"/>
    </xf>
    <xf numFmtId="0" fontId="7" fillId="2" borderId="50" xfId="0" applyFont="1" applyFill="1" applyBorder="1" applyAlignment="1" applyProtection="1"/>
    <xf numFmtId="0" fontId="5" fillId="0" borderId="0" xfId="0" applyFont="1" applyAlignment="1" applyProtection="1"/>
    <xf numFmtId="0" fontId="15" fillId="5" borderId="48" xfId="0" applyFont="1" applyFill="1" applyBorder="1" applyAlignment="1" applyProtection="1">
      <alignment vertical="top" wrapText="1"/>
    </xf>
    <xf numFmtId="0" fontId="3" fillId="6" borderId="29" xfId="0" applyFont="1" applyFill="1" applyBorder="1" applyAlignment="1" applyProtection="1">
      <alignment horizontal="left" vertical="top" wrapText="1"/>
    </xf>
    <xf numFmtId="0" fontId="5" fillId="6" borderId="1" xfId="0" applyFont="1" applyFill="1" applyBorder="1" applyAlignment="1" applyProtection="1">
      <alignment horizontal="left" vertical="top" wrapText="1"/>
    </xf>
    <xf numFmtId="0" fontId="8" fillId="6"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top" wrapText="1"/>
    </xf>
    <xf numFmtId="0" fontId="15" fillId="0" borderId="0" xfId="0" applyFont="1" applyAlignment="1" applyProtection="1">
      <alignment vertical="top"/>
      <protection locked="0"/>
    </xf>
    <xf numFmtId="0" fontId="3" fillId="6" borderId="68" xfId="0" applyFont="1" applyFill="1" applyBorder="1" applyAlignment="1" applyProtection="1">
      <alignment horizontal="left" vertical="top" wrapText="1"/>
    </xf>
    <xf numFmtId="0" fontId="5" fillId="6" borderId="19" xfId="0" applyFont="1" applyFill="1" applyBorder="1" applyAlignment="1" applyProtection="1">
      <alignment horizontal="left" vertical="top" wrapText="1"/>
    </xf>
    <xf numFmtId="0" fontId="8" fillId="6" borderId="19" xfId="0" applyFont="1" applyFill="1" applyBorder="1" applyAlignment="1" applyProtection="1">
      <alignment horizontal="center" vertical="center" wrapText="1"/>
    </xf>
    <xf numFmtId="0" fontId="8" fillId="6" borderId="19" xfId="0" applyFont="1" applyFill="1" applyBorder="1" applyAlignment="1" applyProtection="1">
      <alignment horizontal="center" vertical="top" wrapText="1"/>
    </xf>
    <xf numFmtId="0" fontId="7" fillId="2" borderId="44" xfId="0" applyFont="1" applyFill="1" applyBorder="1" applyAlignment="1" applyProtection="1">
      <alignment horizontal="center" wrapText="1"/>
    </xf>
    <xf numFmtId="0" fontId="5" fillId="0" borderId="0" xfId="0" applyFont="1" applyAlignment="1" applyProtection="1">
      <protection locked="0"/>
    </xf>
    <xf numFmtId="0" fontId="5" fillId="6" borderId="29" xfId="0" applyFont="1" applyFill="1" applyBorder="1" applyAlignment="1" applyProtection="1">
      <alignment horizontal="left" vertical="top" wrapText="1"/>
    </xf>
    <xf numFmtId="0" fontId="5" fillId="6" borderId="3" xfId="0" applyFont="1" applyFill="1" applyBorder="1" applyAlignment="1" applyProtection="1">
      <alignment horizontal="left" vertical="center" wrapText="1"/>
    </xf>
    <xf numFmtId="0" fontId="9" fillId="6" borderId="3" xfId="0" applyFont="1" applyFill="1" applyBorder="1" applyAlignment="1" applyProtection="1">
      <alignment horizontal="left" vertical="top" wrapText="1"/>
    </xf>
    <xf numFmtId="0" fontId="8" fillId="6" borderId="3" xfId="0" applyFont="1" applyFill="1" applyBorder="1" applyAlignment="1" applyProtection="1">
      <alignment horizontal="center" vertical="center" wrapText="1"/>
    </xf>
    <xf numFmtId="0" fontId="8" fillId="6" borderId="3" xfId="0" applyFont="1" applyFill="1" applyBorder="1" applyAlignment="1" applyProtection="1">
      <alignment horizontal="center" vertical="top" wrapText="1"/>
    </xf>
    <xf numFmtId="0" fontId="5" fillId="6" borderId="3" xfId="0" applyFont="1" applyFill="1" applyBorder="1" applyAlignment="1" applyProtection="1">
      <alignment horizontal="left" vertical="top" wrapText="1"/>
    </xf>
    <xf numFmtId="0" fontId="5" fillId="0" borderId="0" xfId="0" applyFont="1" applyProtection="1">
      <protection locked="0"/>
    </xf>
    <xf numFmtId="0" fontId="5" fillId="6" borderId="13" xfId="0" applyFont="1" applyFill="1" applyBorder="1" applyAlignment="1" applyProtection="1">
      <alignment horizontal="left" vertical="top" wrapText="1"/>
    </xf>
    <xf numFmtId="0" fontId="5" fillId="6" borderId="1" xfId="0" applyFont="1" applyFill="1" applyBorder="1" applyAlignment="1" applyProtection="1">
      <alignment horizontal="left" vertical="center" wrapText="1"/>
    </xf>
    <xf numFmtId="0" fontId="9" fillId="6" borderId="1" xfId="0" applyFont="1" applyFill="1" applyBorder="1" applyAlignment="1" applyProtection="1">
      <alignment horizontal="left" vertical="top" wrapText="1"/>
    </xf>
    <xf numFmtId="0" fontId="9" fillId="6" borderId="1" xfId="0" applyFont="1" applyFill="1" applyBorder="1" applyAlignment="1" applyProtection="1">
      <alignment horizontal="left" vertical="center" wrapText="1"/>
    </xf>
    <xf numFmtId="0" fontId="15" fillId="5" borderId="44" xfId="0" applyFont="1" applyFill="1" applyBorder="1" applyAlignment="1" applyProtection="1">
      <alignment vertical="top" wrapText="1"/>
    </xf>
    <xf numFmtId="0" fontId="15" fillId="5" borderId="62" xfId="0" applyFont="1" applyFill="1" applyBorder="1" applyAlignment="1" applyProtection="1">
      <alignment vertical="top" wrapText="1"/>
    </xf>
    <xf numFmtId="0" fontId="15" fillId="5" borderId="11" xfId="0" applyFont="1" applyFill="1" applyBorder="1" applyAlignment="1" applyProtection="1">
      <alignment vertical="top" wrapText="1"/>
    </xf>
    <xf numFmtId="0" fontId="7" fillId="2" borderId="44" xfId="0" applyFont="1" applyFill="1" applyBorder="1" applyAlignment="1" applyProtection="1">
      <alignment horizontal="center" vertical="center" wrapText="1"/>
    </xf>
    <xf numFmtId="0" fontId="5" fillId="0" borderId="0" xfId="0" applyFont="1" applyAlignment="1" applyProtection="1">
      <alignment vertical="top"/>
      <protection locked="0"/>
    </xf>
    <xf numFmtId="0" fontId="15" fillId="5" borderId="53" xfId="0" applyFont="1" applyFill="1" applyBorder="1" applyAlignment="1" applyProtection="1">
      <alignment vertical="top" wrapText="1"/>
    </xf>
    <xf numFmtId="0" fontId="5" fillId="6" borderId="69" xfId="0" applyFont="1" applyFill="1" applyBorder="1" applyAlignment="1" applyProtection="1">
      <alignment horizontal="left" vertical="top" wrapText="1"/>
    </xf>
    <xf numFmtId="0" fontId="5" fillId="6" borderId="68" xfId="0" applyFont="1" applyFill="1" applyBorder="1" applyAlignment="1" applyProtection="1">
      <alignment horizontal="left" vertical="top" wrapText="1"/>
    </xf>
    <xf numFmtId="0" fontId="5" fillId="6" borderId="18" xfId="0" applyFont="1" applyFill="1" applyBorder="1" applyAlignment="1" applyProtection="1">
      <alignment horizontal="left" vertical="top" wrapText="1"/>
    </xf>
    <xf numFmtId="0" fontId="15" fillId="5" borderId="49" xfId="0" applyFont="1" applyFill="1" applyBorder="1" applyAlignment="1" applyProtection="1">
      <alignment vertical="top" wrapText="1"/>
    </xf>
    <xf numFmtId="0" fontId="5" fillId="6" borderId="71" xfId="0" applyFont="1" applyFill="1" applyBorder="1" applyAlignment="1" applyProtection="1">
      <alignment horizontal="left" vertical="top" wrapText="1"/>
    </xf>
    <xf numFmtId="0" fontId="5" fillId="6" borderId="38" xfId="0" applyFont="1" applyFill="1" applyBorder="1" applyAlignment="1" applyProtection="1">
      <alignment horizontal="left" vertical="top" wrapText="1"/>
    </xf>
    <xf numFmtId="0" fontId="5" fillId="6" borderId="21" xfId="0" applyFont="1" applyFill="1" applyBorder="1" applyAlignment="1" applyProtection="1">
      <alignment horizontal="left" vertical="top" wrapText="1"/>
    </xf>
    <xf numFmtId="0" fontId="8" fillId="6" borderId="21" xfId="0" applyFont="1" applyFill="1" applyBorder="1" applyAlignment="1" applyProtection="1">
      <alignment horizontal="center" vertical="center" wrapText="1"/>
    </xf>
    <xf numFmtId="0" fontId="8" fillId="6" borderId="21" xfId="0" applyFont="1" applyFill="1" applyBorder="1" applyAlignment="1" applyProtection="1">
      <alignment horizontal="center" vertical="top" wrapText="1"/>
    </xf>
    <xf numFmtId="0" fontId="5" fillId="6" borderId="19" xfId="0" applyFont="1" applyFill="1" applyBorder="1" applyAlignment="1" applyProtection="1">
      <alignment horizontal="left" wrapText="1"/>
    </xf>
    <xf numFmtId="0" fontId="5" fillId="6" borderId="26" xfId="0" applyFont="1" applyFill="1" applyBorder="1" applyAlignment="1" applyProtection="1">
      <alignment horizontal="left" vertical="top" wrapText="1"/>
    </xf>
    <xf numFmtId="0" fontId="5" fillId="6" borderId="27" xfId="0" applyFont="1" applyFill="1" applyBorder="1" applyAlignment="1" applyProtection="1">
      <alignment horizontal="left" vertical="top" wrapText="1"/>
    </xf>
    <xf numFmtId="0" fontId="15" fillId="5" borderId="73" xfId="0" applyFont="1" applyFill="1" applyBorder="1" applyAlignment="1" applyProtection="1">
      <alignment vertical="top" wrapText="1"/>
    </xf>
    <xf numFmtId="0" fontId="15" fillId="5" borderId="74" xfId="0" applyFont="1" applyFill="1" applyBorder="1" applyAlignment="1" applyProtection="1">
      <alignment vertical="top" wrapText="1"/>
    </xf>
    <xf numFmtId="0" fontId="15" fillId="5" borderId="8" xfId="0" applyFont="1" applyFill="1" applyBorder="1" applyAlignment="1" applyProtection="1">
      <alignment vertical="top" wrapText="1"/>
    </xf>
    <xf numFmtId="0" fontId="5" fillId="0" borderId="0" xfId="0" applyFont="1" applyAlignment="1" applyProtection="1">
      <alignment wrapText="1"/>
      <protection locked="0"/>
    </xf>
    <xf numFmtId="0" fontId="8" fillId="0" borderId="0" xfId="0" applyFont="1" applyAlignment="1" applyProtection="1">
      <alignment horizontal="center" vertical="center"/>
      <protection locked="0"/>
    </xf>
    <xf numFmtId="0" fontId="8" fillId="0" borderId="0" xfId="0" applyFont="1" applyAlignment="1" applyProtection="1">
      <alignment horizontal="center" vertical="top"/>
      <protection locked="0"/>
    </xf>
    <xf numFmtId="0" fontId="5" fillId="0" borderId="0" xfId="0" applyFont="1" applyAlignment="1" applyProtection="1">
      <alignment horizontal="left" wrapText="1"/>
      <protection locked="0"/>
    </xf>
    <xf numFmtId="0" fontId="15" fillId="5" borderId="12" xfId="0" applyFont="1" applyFill="1" applyBorder="1" applyAlignment="1" applyProtection="1">
      <alignment wrapText="1"/>
    </xf>
    <xf numFmtId="0" fontId="5" fillId="6" borderId="20" xfId="0" applyFont="1" applyFill="1" applyBorder="1" applyAlignment="1" applyProtection="1">
      <alignment horizontal="left" vertical="top" wrapText="1"/>
    </xf>
    <xf numFmtId="0" fontId="8" fillId="6" borderId="38" xfId="0" applyFont="1" applyFill="1" applyBorder="1" applyAlignment="1" applyProtection="1">
      <alignment horizontal="center" vertical="center" wrapText="1"/>
    </xf>
    <xf numFmtId="0" fontId="13" fillId="6" borderId="21" xfId="0" applyFont="1" applyFill="1" applyBorder="1" applyAlignment="1" applyProtection="1">
      <alignment horizontal="left" vertical="top" wrapText="1"/>
    </xf>
    <xf numFmtId="0" fontId="17" fillId="2" borderId="5" xfId="0" applyFont="1" applyFill="1" applyBorder="1" applyAlignment="1" applyProtection="1">
      <alignment vertical="top" wrapText="1"/>
    </xf>
    <xf numFmtId="0" fontId="7" fillId="2" borderId="6" xfId="0" applyFont="1" applyFill="1" applyBorder="1" applyAlignment="1" applyProtection="1">
      <alignment vertical="top" wrapText="1"/>
    </xf>
    <xf numFmtId="0" fontId="8" fillId="2" borderId="8" xfId="0" applyFont="1" applyFill="1" applyBorder="1" applyAlignment="1" applyProtection="1">
      <alignment vertical="top" wrapText="1"/>
    </xf>
    <xf numFmtId="0" fontId="7" fillId="2" borderId="0" xfId="0" applyFont="1" applyFill="1" applyBorder="1" applyAlignment="1" applyProtection="1">
      <alignment vertical="top" wrapText="1"/>
    </xf>
    <xf numFmtId="0" fontId="8" fillId="2" borderId="15" xfId="0" applyFont="1" applyFill="1" applyBorder="1" applyAlignment="1" applyProtection="1">
      <alignment vertical="top" wrapText="1"/>
    </xf>
    <xf numFmtId="0" fontId="7" fillId="2" borderId="16" xfId="0" applyFont="1" applyFill="1" applyBorder="1" applyAlignment="1" applyProtection="1">
      <alignment vertical="top" wrapText="1"/>
    </xf>
    <xf numFmtId="0" fontId="3" fillId="5" borderId="47" xfId="0" applyFont="1" applyFill="1" applyBorder="1" applyAlignment="1" applyProtection="1">
      <alignment horizontal="center" vertical="center" wrapText="1"/>
    </xf>
    <xf numFmtId="2" fontId="7" fillId="2" borderId="30" xfId="0" applyNumberFormat="1" applyFont="1" applyFill="1" applyBorder="1" applyAlignment="1" applyProtection="1">
      <alignment horizontal="center" vertical="top" wrapText="1"/>
    </xf>
    <xf numFmtId="2" fontId="7" fillId="2" borderId="7" xfId="0" applyNumberFormat="1" applyFont="1" applyFill="1" applyBorder="1" applyAlignment="1" applyProtection="1">
      <alignment horizontal="center" vertical="top" wrapText="1"/>
    </xf>
    <xf numFmtId="2" fontId="7" fillId="2" borderId="9" xfId="0" applyNumberFormat="1" applyFont="1" applyFill="1" applyBorder="1" applyAlignment="1" applyProtection="1">
      <alignment horizontal="center" vertical="top" wrapText="1"/>
    </xf>
    <xf numFmtId="0" fontId="15" fillId="2" borderId="40" xfId="0" applyFont="1" applyFill="1" applyBorder="1" applyAlignment="1" applyProtection="1">
      <alignment horizontal="left" vertical="top" wrapText="1"/>
    </xf>
    <xf numFmtId="0" fontId="15" fillId="2" borderId="42" xfId="0" applyFont="1" applyFill="1" applyBorder="1" applyAlignment="1" applyProtection="1">
      <alignment horizontal="center" vertical="center" wrapText="1"/>
    </xf>
    <xf numFmtId="0" fontId="15" fillId="2" borderId="43" xfId="0" applyFont="1" applyFill="1" applyBorder="1" applyAlignment="1" applyProtection="1">
      <alignment horizontal="left" vertical="top" wrapText="1"/>
    </xf>
    <xf numFmtId="2" fontId="7" fillId="2" borderId="17" xfId="0" applyNumberFormat="1" applyFont="1" applyFill="1" applyBorder="1" applyAlignment="1" applyProtection="1">
      <alignment horizontal="center" vertical="top" wrapText="1"/>
    </xf>
    <xf numFmtId="0" fontId="8" fillId="5" borderId="8" xfId="0" applyFont="1" applyFill="1" applyBorder="1" applyAlignment="1" applyProtection="1">
      <alignment vertical="top" wrapText="1"/>
    </xf>
    <xf numFmtId="0" fontId="3" fillId="0" borderId="1" xfId="0" applyFont="1" applyBorder="1" applyAlignment="1" applyProtection="1">
      <alignment horizontal="center" vertical="center"/>
      <protection locked="0"/>
    </xf>
    <xf numFmtId="0" fontId="8" fillId="5" borderId="45" xfId="0" applyFont="1" applyFill="1" applyBorder="1" applyAlignment="1" applyProtection="1">
      <alignment vertical="top" wrapText="1"/>
    </xf>
    <xf numFmtId="0" fontId="8" fillId="5" borderId="37" xfId="0" applyFont="1" applyFill="1" applyBorder="1" applyAlignment="1" applyProtection="1">
      <alignment vertical="top" wrapText="1"/>
    </xf>
    <xf numFmtId="0" fontId="3" fillId="0" borderId="21" xfId="0" applyFont="1" applyBorder="1" applyAlignment="1" applyProtection="1">
      <alignment horizontal="center" vertical="center"/>
      <protection locked="0"/>
    </xf>
    <xf numFmtId="0" fontId="8" fillId="0" borderId="0" xfId="0" applyFont="1" applyProtection="1">
      <protection locked="0"/>
    </xf>
    <xf numFmtId="0" fontId="5" fillId="0" borderId="0" xfId="0" applyFont="1" applyAlignment="1" applyProtection="1">
      <alignment horizontal="center" vertical="center"/>
      <protection locked="0"/>
    </xf>
    <xf numFmtId="0" fontId="13" fillId="0" borderId="59" xfId="0" applyFont="1" applyBorder="1" applyAlignment="1" applyProtection="1">
      <alignment vertical="top" wrapText="1"/>
      <protection locked="0"/>
    </xf>
    <xf numFmtId="0" fontId="13" fillId="0" borderId="32" xfId="0" applyFont="1" applyBorder="1" applyAlignment="1" applyProtection="1">
      <alignment vertical="top" wrapText="1"/>
      <protection locked="0"/>
    </xf>
    <xf numFmtId="0" fontId="13" fillId="6" borderId="1" xfId="0" applyFont="1" applyFill="1" applyBorder="1" applyAlignment="1" applyProtection="1">
      <alignment horizontal="left" wrapText="1"/>
    </xf>
    <xf numFmtId="0" fontId="13" fillId="0" borderId="32" xfId="0" applyFont="1" applyBorder="1" applyAlignment="1" applyProtection="1">
      <alignment wrapText="1"/>
      <protection locked="0"/>
    </xf>
    <xf numFmtId="0" fontId="14" fillId="5" borderId="62" xfId="0" applyFont="1" applyFill="1" applyBorder="1" applyAlignment="1" applyProtection="1">
      <alignment wrapText="1"/>
    </xf>
    <xf numFmtId="0" fontId="13" fillId="0" borderId="46" xfId="0" applyFont="1" applyBorder="1" applyAlignment="1" applyProtection="1">
      <alignment vertical="top" wrapText="1"/>
      <protection locked="0"/>
    </xf>
    <xf numFmtId="0" fontId="8" fillId="2" borderId="0" xfId="0" applyFont="1" applyFill="1" applyBorder="1" applyAlignment="1" applyProtection="1">
      <alignment vertical="top" wrapText="1"/>
    </xf>
    <xf numFmtId="0" fontId="7" fillId="2" borderId="28" xfId="0" applyFont="1" applyFill="1" applyBorder="1" applyAlignment="1" applyProtection="1">
      <alignment horizontal="center" vertical="center" wrapText="1"/>
    </xf>
    <xf numFmtId="0" fontId="15" fillId="5" borderId="10" xfId="0" applyFont="1" applyFill="1" applyBorder="1" applyAlignment="1" applyProtection="1">
      <alignment wrapText="1"/>
    </xf>
    <xf numFmtId="0" fontId="3" fillId="0" borderId="3" xfId="0" applyFont="1" applyBorder="1" applyAlignment="1" applyProtection="1">
      <alignment horizontal="center" vertical="center"/>
      <protection locked="0"/>
    </xf>
    <xf numFmtId="0" fontId="8" fillId="6" borderId="1" xfId="0" applyFont="1" applyFill="1" applyBorder="1" applyAlignment="1" applyProtection="1">
      <alignment horizontal="left" vertical="top" wrapText="1"/>
    </xf>
    <xf numFmtId="0" fontId="19" fillId="5" borderId="11" xfId="0" applyFont="1" applyFill="1" applyBorder="1" applyAlignment="1" applyProtection="1">
      <alignment wrapText="1"/>
    </xf>
    <xf numFmtId="0" fontId="15" fillId="5" borderId="23" xfId="0" applyFont="1" applyFill="1" applyBorder="1" applyAlignment="1" applyProtection="1">
      <alignment wrapText="1"/>
    </xf>
    <xf numFmtId="0" fontId="8" fillId="5" borderId="15" xfId="0" applyFont="1" applyFill="1" applyBorder="1" applyAlignment="1" applyProtection="1">
      <alignment vertical="top" wrapText="1"/>
    </xf>
    <xf numFmtId="0" fontId="12" fillId="0" borderId="55" xfId="0" applyFont="1" applyBorder="1" applyAlignment="1" applyProtection="1">
      <alignment vertical="top" wrapText="1"/>
      <protection locked="0"/>
    </xf>
    <xf numFmtId="0" fontId="11" fillId="6" borderId="2" xfId="1" applyFont="1" applyFill="1" applyBorder="1" applyAlignment="1" applyProtection="1">
      <alignment horizontal="left" vertical="top" wrapText="1"/>
    </xf>
    <xf numFmtId="0" fontId="12" fillId="6" borderId="2" xfId="0" applyFont="1" applyFill="1" applyBorder="1" applyAlignment="1" applyProtection="1">
      <alignment horizontal="left" vertical="top" wrapText="1"/>
    </xf>
    <xf numFmtId="0" fontId="12" fillId="6" borderId="24" xfId="0" applyFont="1" applyFill="1" applyBorder="1" applyAlignment="1" applyProtection="1">
      <alignment horizontal="left" vertical="top" wrapText="1"/>
    </xf>
    <xf numFmtId="0" fontId="12" fillId="6" borderId="24" xfId="0" applyFont="1" applyFill="1" applyBorder="1" applyAlignment="1" applyProtection="1">
      <alignment vertical="top" wrapText="1"/>
    </xf>
    <xf numFmtId="0" fontId="12" fillId="6" borderId="24" xfId="0" applyFont="1" applyFill="1" applyBorder="1" applyAlignment="1" applyProtection="1">
      <alignment horizontal="left" wrapText="1"/>
    </xf>
    <xf numFmtId="0" fontId="12" fillId="6" borderId="2" xfId="0" applyFont="1" applyFill="1" applyBorder="1" applyAlignment="1" applyProtection="1">
      <alignment wrapText="1"/>
    </xf>
    <xf numFmtId="0" fontId="12" fillId="6" borderId="24" xfId="0" applyFont="1" applyFill="1" applyBorder="1" applyAlignment="1" applyProtection="1">
      <alignment horizontal="center" wrapText="1"/>
    </xf>
    <xf numFmtId="0" fontId="12" fillId="6" borderId="33" xfId="0" applyFont="1" applyFill="1" applyBorder="1" applyAlignment="1" applyProtection="1">
      <alignment horizontal="left" vertical="top" wrapText="1"/>
    </xf>
    <xf numFmtId="0" fontId="12" fillId="6" borderId="46" xfId="0" applyFont="1" applyFill="1" applyBorder="1" applyAlignment="1" applyProtection="1">
      <alignment horizontal="left" vertical="top" wrapText="1"/>
    </xf>
    <xf numFmtId="0" fontId="12" fillId="0" borderId="15" xfId="0" applyFont="1" applyBorder="1" applyAlignment="1" applyProtection="1">
      <alignment vertical="top" wrapText="1"/>
      <protection locked="0"/>
    </xf>
    <xf numFmtId="0" fontId="14" fillId="6" borderId="4" xfId="0" applyFont="1" applyFill="1" applyBorder="1" applyAlignment="1" applyProtection="1">
      <alignment vertical="top" wrapText="1"/>
    </xf>
    <xf numFmtId="0" fontId="14" fillId="6" borderId="2" xfId="0" applyFont="1" applyFill="1" applyBorder="1" applyAlignment="1" applyProtection="1">
      <alignment vertical="top" wrapText="1"/>
    </xf>
    <xf numFmtId="0" fontId="12" fillId="6" borderId="2" xfId="0" applyFont="1" applyFill="1" applyBorder="1" applyAlignment="1" applyProtection="1">
      <alignment vertical="top" wrapText="1"/>
    </xf>
    <xf numFmtId="0" fontId="12" fillId="6" borderId="24" xfId="0" applyFont="1" applyFill="1" applyBorder="1" applyAlignment="1" applyProtection="1">
      <alignment wrapText="1"/>
    </xf>
    <xf numFmtId="0" fontId="12" fillId="6" borderId="4" xfId="0" applyFont="1" applyFill="1" applyBorder="1" applyAlignment="1" applyProtection="1">
      <alignment vertical="top" wrapText="1"/>
    </xf>
    <xf numFmtId="0" fontId="12" fillId="6" borderId="0" xfId="0" applyFont="1" applyFill="1" applyBorder="1" applyAlignment="1" applyProtection="1">
      <alignment wrapText="1"/>
    </xf>
    <xf numFmtId="0" fontId="20" fillId="6" borderId="2" xfId="1" applyFont="1" applyFill="1" applyBorder="1" applyAlignment="1" applyProtection="1">
      <alignment vertical="top"/>
    </xf>
    <xf numFmtId="0" fontId="12" fillId="6" borderId="40" xfId="0" applyFont="1" applyFill="1" applyBorder="1" applyAlignment="1" applyProtection="1">
      <alignment vertical="top" wrapText="1"/>
    </xf>
    <xf numFmtId="0" fontId="12" fillId="6" borderId="65" xfId="0" applyFont="1" applyFill="1" applyBorder="1" applyAlignment="1" applyProtection="1">
      <alignment vertical="top" wrapText="1"/>
    </xf>
    <xf numFmtId="0" fontId="5" fillId="2" borderId="6" xfId="0" applyFont="1" applyFill="1" applyBorder="1" applyAlignment="1" applyProtection="1">
      <alignment vertical="center"/>
    </xf>
    <xf numFmtId="0" fontId="5" fillId="2" borderId="6" xfId="0" applyFont="1" applyFill="1" applyBorder="1" applyAlignment="1" applyProtection="1">
      <alignment horizontal="center" vertical="center"/>
    </xf>
    <xf numFmtId="0" fontId="5" fillId="2" borderId="0" xfId="0" applyFont="1" applyFill="1" applyBorder="1" applyAlignment="1" applyProtection="1">
      <alignment vertical="center"/>
    </xf>
    <xf numFmtId="0" fontId="5" fillId="2" borderId="0" xfId="0" applyFont="1" applyFill="1" applyBorder="1" applyAlignment="1" applyProtection="1">
      <alignment horizontal="center" vertical="center"/>
    </xf>
    <xf numFmtId="2" fontId="7" fillId="2" borderId="5" xfId="0" applyNumberFormat="1" applyFont="1" applyFill="1" applyBorder="1" applyAlignment="1" applyProtection="1">
      <alignment horizontal="center" vertical="top" wrapText="1"/>
    </xf>
    <xf numFmtId="0" fontId="3" fillId="0" borderId="0" xfId="0" applyFont="1" applyAlignment="1" applyProtection="1">
      <alignment vertical="top"/>
      <protection locked="0"/>
    </xf>
    <xf numFmtId="2" fontId="7" fillId="2" borderId="8" xfId="0" applyNumberFormat="1" applyFont="1" applyFill="1" applyBorder="1" applyAlignment="1" applyProtection="1">
      <alignment horizontal="center" vertical="top" wrapText="1"/>
    </xf>
    <xf numFmtId="0" fontId="15" fillId="2" borderId="0" xfId="0" applyFont="1" applyFill="1" applyBorder="1" applyAlignment="1" applyProtection="1">
      <alignment horizontal="center" vertical="center"/>
    </xf>
    <xf numFmtId="2" fontId="7" fillId="2" borderId="15" xfId="0" applyNumberFormat="1" applyFont="1" applyFill="1" applyBorder="1" applyAlignment="1" applyProtection="1">
      <alignment horizontal="center" vertical="top" wrapText="1"/>
    </xf>
    <xf numFmtId="0" fontId="8" fillId="0" borderId="0" xfId="0" applyFont="1" applyAlignment="1" applyProtection="1">
      <alignment horizontal="left" vertical="top"/>
      <protection locked="0"/>
    </xf>
    <xf numFmtId="0" fontId="15" fillId="5" borderId="10" xfId="0" applyFont="1" applyFill="1" applyBorder="1" applyAlignment="1" applyProtection="1">
      <alignment horizontal="left" vertical="top" wrapText="1"/>
    </xf>
    <xf numFmtId="0" fontId="15" fillId="5" borderId="62" xfId="0" applyFont="1" applyFill="1" applyBorder="1" applyAlignment="1" applyProtection="1">
      <alignment horizontal="center" vertical="top"/>
    </xf>
    <xf numFmtId="0" fontId="15" fillId="5" borderId="11" xfId="0" applyFont="1" applyFill="1" applyBorder="1" applyAlignment="1" applyProtection="1">
      <alignment horizontal="center" vertical="center"/>
    </xf>
    <xf numFmtId="0" fontId="15" fillId="5" borderId="23" xfId="0" applyFont="1" applyFill="1" applyBorder="1" applyAlignment="1" applyProtection="1">
      <alignment horizontal="center" vertical="top"/>
    </xf>
    <xf numFmtId="0" fontId="7" fillId="2" borderId="10" xfId="0" applyFont="1" applyFill="1" applyBorder="1" applyAlignment="1" applyProtection="1">
      <alignment horizontal="center" vertical="top"/>
    </xf>
    <xf numFmtId="0" fontId="7" fillId="2" borderId="11" xfId="0" applyFont="1" applyFill="1" applyBorder="1" applyAlignment="1" applyProtection="1">
      <alignment vertical="top"/>
    </xf>
    <xf numFmtId="0" fontId="7" fillId="2" borderId="12" xfId="0" applyFont="1" applyFill="1" applyBorder="1" applyAlignment="1" applyProtection="1">
      <alignment vertical="top"/>
    </xf>
    <xf numFmtId="2" fontId="7" fillId="2" borderId="50" xfId="0" applyNumberFormat="1" applyFont="1" applyFill="1" applyBorder="1" applyAlignment="1" applyProtection="1">
      <alignment horizontal="center" vertical="top" wrapText="1"/>
    </xf>
    <xf numFmtId="0" fontId="3" fillId="6" borderId="25" xfId="0" applyFont="1" applyFill="1" applyBorder="1" applyAlignment="1" applyProtection="1">
      <alignment horizontal="left" vertical="top" wrapText="1"/>
    </xf>
    <xf numFmtId="0" fontId="3" fillId="6" borderId="29" xfId="0" applyFont="1" applyFill="1" applyBorder="1" applyAlignment="1" applyProtection="1">
      <alignment horizontal="center" vertical="top"/>
    </xf>
    <xf numFmtId="0" fontId="3" fillId="6" borderId="3" xfId="0" applyFont="1" applyFill="1" applyBorder="1" applyAlignment="1" applyProtection="1">
      <alignment horizontal="left" vertical="top" wrapText="1"/>
    </xf>
    <xf numFmtId="0" fontId="15" fillId="6" borderId="3" xfId="0" applyFont="1" applyFill="1" applyBorder="1" applyAlignment="1" applyProtection="1">
      <alignment horizontal="center" vertical="center"/>
    </xf>
    <xf numFmtId="0" fontId="3" fillId="0" borderId="55" xfId="0" applyFont="1" applyBorder="1" applyAlignment="1" applyProtection="1">
      <alignment vertical="top" wrapText="1"/>
      <protection locked="0"/>
    </xf>
    <xf numFmtId="0" fontId="3" fillId="0" borderId="41" xfId="0" applyFont="1" applyBorder="1" applyAlignment="1" applyProtection="1">
      <alignment vertical="top" wrapText="1"/>
      <protection locked="0"/>
    </xf>
    <xf numFmtId="0" fontId="3" fillId="6" borderId="26" xfId="0" applyFont="1" applyFill="1" applyBorder="1" applyAlignment="1" applyProtection="1">
      <alignment horizontal="left" vertical="top" wrapText="1"/>
    </xf>
    <xf numFmtId="0" fontId="3" fillId="6" borderId="1" xfId="0" applyFont="1" applyFill="1" applyBorder="1" applyAlignment="1" applyProtection="1">
      <alignment horizontal="left" vertical="top" wrapText="1"/>
    </xf>
    <xf numFmtId="0" fontId="15" fillId="6" borderId="1" xfId="0" applyFont="1" applyFill="1" applyBorder="1" applyAlignment="1" applyProtection="1">
      <alignment horizontal="center" vertical="center"/>
    </xf>
    <xf numFmtId="0" fontId="3" fillId="6" borderId="27" xfId="0" applyFont="1" applyFill="1" applyBorder="1" applyAlignment="1" applyProtection="1">
      <alignment horizontal="left" vertical="top" wrapText="1"/>
    </xf>
    <xf numFmtId="0" fontId="3" fillId="6" borderId="19" xfId="0" applyFont="1" applyFill="1" applyBorder="1" applyAlignment="1" applyProtection="1">
      <alignment horizontal="left" vertical="top" wrapText="1"/>
    </xf>
    <xf numFmtId="0" fontId="15" fillId="6" borderId="19" xfId="0" applyFont="1" applyFill="1" applyBorder="1" applyAlignment="1" applyProtection="1">
      <alignment horizontal="center" vertical="center"/>
    </xf>
    <xf numFmtId="0" fontId="3" fillId="6" borderId="68" xfId="0" applyFont="1" applyFill="1" applyBorder="1" applyAlignment="1" applyProtection="1">
      <alignment horizontal="center" vertical="top"/>
    </xf>
    <xf numFmtId="0" fontId="3" fillId="6" borderId="19" xfId="0" applyFont="1" applyFill="1" applyBorder="1" applyAlignment="1" applyProtection="1">
      <alignment vertical="top" wrapText="1"/>
    </xf>
    <xf numFmtId="0" fontId="15" fillId="6" borderId="19" xfId="0" applyFont="1" applyFill="1" applyBorder="1" applyAlignment="1" applyProtection="1">
      <alignment horizontal="center"/>
    </xf>
    <xf numFmtId="0" fontId="15" fillId="6" borderId="19" xfId="0" applyFont="1" applyFill="1" applyBorder="1" applyAlignment="1" applyProtection="1">
      <alignment vertical="center"/>
    </xf>
    <xf numFmtId="0" fontId="3" fillId="6" borderId="24" xfId="0" applyFont="1" applyFill="1" applyBorder="1" applyAlignment="1" applyProtection="1">
      <alignment vertical="top" wrapText="1"/>
    </xf>
    <xf numFmtId="0" fontId="3" fillId="0" borderId="61" xfId="0" applyFont="1" applyBorder="1" applyAlignment="1" applyProtection="1">
      <alignment horizontal="left" vertical="top" wrapText="1"/>
      <protection locked="0"/>
    </xf>
    <xf numFmtId="0" fontId="3" fillId="6" borderId="45" xfId="0" applyFont="1" applyFill="1" applyBorder="1" applyAlignment="1" applyProtection="1">
      <alignment horizontal="left" vertical="top" wrapText="1"/>
    </xf>
    <xf numFmtId="0" fontId="3" fillId="0" borderId="41" xfId="0" applyFont="1" applyBorder="1" applyAlignment="1" applyProtection="1">
      <alignment wrapText="1"/>
      <protection locked="0"/>
    </xf>
    <xf numFmtId="0" fontId="3" fillId="6" borderId="13" xfId="0" applyFont="1" applyFill="1" applyBorder="1" applyAlignment="1" applyProtection="1">
      <alignment horizontal="center" vertical="top"/>
    </xf>
    <xf numFmtId="0" fontId="3" fillId="6" borderId="26" xfId="0" applyFont="1" applyFill="1" applyBorder="1" applyAlignment="1" applyProtection="1">
      <alignment vertical="top" wrapText="1"/>
    </xf>
    <xf numFmtId="0" fontId="3" fillId="6" borderId="1" xfId="0" applyFont="1" applyFill="1" applyBorder="1" applyAlignment="1" applyProtection="1">
      <alignment vertical="top" wrapText="1"/>
    </xf>
    <xf numFmtId="0" fontId="3" fillId="6" borderId="27" xfId="0" applyFont="1" applyFill="1" applyBorder="1" applyAlignment="1" applyProtection="1">
      <alignment vertical="top" wrapText="1"/>
    </xf>
    <xf numFmtId="0" fontId="3" fillId="6" borderId="72" xfId="0" applyFont="1" applyFill="1" applyBorder="1" applyAlignment="1" applyProtection="1">
      <alignment horizontal="center" vertical="top"/>
    </xf>
    <xf numFmtId="0" fontId="15" fillId="6" borderId="1" xfId="0" applyFont="1" applyFill="1" applyBorder="1" applyAlignment="1" applyProtection="1">
      <alignment horizontal="center"/>
    </xf>
    <xf numFmtId="0" fontId="17" fillId="5" borderId="48" xfId="0" applyFont="1" applyFill="1" applyBorder="1" applyAlignment="1" applyProtection="1">
      <alignment vertical="top" wrapText="1"/>
    </xf>
    <xf numFmtId="0" fontId="18" fillId="6" borderId="27" xfId="0" applyFont="1" applyFill="1" applyBorder="1" applyAlignment="1" applyProtection="1">
      <alignment horizontal="left" vertical="top" wrapText="1"/>
    </xf>
    <xf numFmtId="0" fontId="18" fillId="0" borderId="41" xfId="0" applyFont="1" applyBorder="1" applyAlignment="1" applyProtection="1">
      <alignment vertical="top" wrapText="1"/>
      <protection locked="0"/>
    </xf>
    <xf numFmtId="0" fontId="17" fillId="0" borderId="0" xfId="0" applyFont="1" applyAlignment="1" applyProtection="1">
      <alignment vertical="top"/>
      <protection locked="0"/>
    </xf>
    <xf numFmtId="0" fontId="18" fillId="6" borderId="25" xfId="0" applyFont="1" applyFill="1" applyBorder="1" applyAlignment="1" applyProtection="1">
      <alignment horizontal="left" vertical="top" wrapText="1"/>
    </xf>
    <xf numFmtId="0" fontId="3" fillId="0" borderId="61" xfId="0" applyFont="1" applyBorder="1" applyAlignment="1" applyProtection="1">
      <alignment vertical="top" wrapText="1"/>
      <protection locked="0"/>
    </xf>
    <xf numFmtId="0" fontId="3" fillId="6" borderId="20" xfId="0" applyFont="1" applyFill="1" applyBorder="1" applyAlignment="1" applyProtection="1">
      <alignment horizontal="left" vertical="top" wrapText="1"/>
    </xf>
    <xf numFmtId="0" fontId="3" fillId="6" borderId="70" xfId="0" applyFont="1" applyFill="1" applyBorder="1" applyAlignment="1" applyProtection="1">
      <alignment horizontal="center" vertical="top"/>
    </xf>
    <xf numFmtId="0" fontId="3" fillId="6" borderId="21" xfId="0" applyFont="1" applyFill="1" applyBorder="1" applyAlignment="1" applyProtection="1">
      <alignment horizontal="left" vertical="top" wrapText="1"/>
    </xf>
    <xf numFmtId="0" fontId="15" fillId="6" borderId="21" xfId="0" applyFont="1" applyFill="1" applyBorder="1" applyAlignment="1" applyProtection="1">
      <alignment horizontal="center" vertical="center"/>
    </xf>
    <xf numFmtId="0" fontId="3" fillId="0" borderId="15" xfId="0" applyFont="1" applyBorder="1" applyAlignment="1" applyProtection="1">
      <alignment vertical="top" wrapText="1"/>
      <protection locked="0"/>
    </xf>
    <xf numFmtId="0" fontId="15" fillId="5" borderId="10" xfId="0" applyFont="1" applyFill="1" applyBorder="1" applyAlignment="1" applyProtection="1">
      <alignment horizontal="left" wrapText="1"/>
    </xf>
    <xf numFmtId="0" fontId="15" fillId="5" borderId="62" xfId="0" applyFont="1" applyFill="1" applyBorder="1" applyAlignment="1" applyProtection="1">
      <alignment horizontal="center"/>
    </xf>
    <xf numFmtId="0" fontId="15" fillId="5" borderId="11" xfId="0" applyFont="1" applyFill="1" applyBorder="1" applyAlignment="1" applyProtection="1">
      <alignment horizontal="center"/>
    </xf>
    <xf numFmtId="0" fontId="15" fillId="5" borderId="23" xfId="0" applyFont="1" applyFill="1" applyBorder="1" applyAlignment="1" applyProtection="1">
      <alignment horizontal="center"/>
    </xf>
    <xf numFmtId="0" fontId="7" fillId="2" borderId="10" xfId="0" applyFont="1" applyFill="1" applyBorder="1" applyAlignment="1" applyProtection="1">
      <alignment horizontal="center"/>
    </xf>
    <xf numFmtId="0" fontId="7" fillId="2" borderId="11" xfId="0" applyFont="1" applyFill="1" applyBorder="1" applyAlignment="1" applyProtection="1">
      <alignment horizontal="center"/>
    </xf>
    <xf numFmtId="0" fontId="7" fillId="2" borderId="12" xfId="0" applyFont="1" applyFill="1" applyBorder="1" applyAlignment="1" applyProtection="1">
      <alignment horizontal="center"/>
    </xf>
    <xf numFmtId="2" fontId="7" fillId="2" borderId="28" xfId="0" applyNumberFormat="1" applyFont="1" applyFill="1" applyBorder="1" applyAlignment="1" applyProtection="1">
      <alignment horizontal="center" wrapText="1"/>
    </xf>
    <xf numFmtId="0" fontId="7" fillId="5" borderId="48" xfId="0" applyFont="1" applyFill="1" applyBorder="1" applyAlignment="1" applyProtection="1">
      <alignment vertical="top" wrapText="1"/>
    </xf>
    <xf numFmtId="0" fontId="7" fillId="6" borderId="25" xfId="0" applyFont="1" applyFill="1" applyBorder="1" applyAlignment="1" applyProtection="1">
      <alignment horizontal="left" vertical="top" wrapText="1"/>
    </xf>
    <xf numFmtId="0" fontId="3" fillId="6" borderId="3" xfId="0" applyFont="1" applyFill="1" applyBorder="1" applyAlignment="1" applyProtection="1">
      <alignment vertical="top" wrapText="1"/>
    </xf>
    <xf numFmtId="0" fontId="15" fillId="6" borderId="3" xfId="0" applyFont="1" applyFill="1" applyBorder="1" applyAlignment="1" applyProtection="1">
      <alignment horizontal="center" vertical="center" wrapText="1"/>
    </xf>
    <xf numFmtId="0" fontId="15" fillId="4" borderId="3" xfId="0" applyFont="1" applyFill="1" applyBorder="1" applyAlignment="1" applyProtection="1">
      <alignment horizontal="center" vertical="center" wrapText="1"/>
      <protection locked="0"/>
    </xf>
    <xf numFmtId="0" fontId="5" fillId="0" borderId="66" xfId="0" applyFont="1" applyBorder="1" applyAlignment="1" applyProtection="1">
      <alignment vertical="top" wrapText="1"/>
      <protection locked="0"/>
    </xf>
    <xf numFmtId="0" fontId="8" fillId="0" borderId="0" xfId="0" applyFont="1" applyAlignment="1" applyProtection="1">
      <alignment vertical="top"/>
      <protection locked="0"/>
    </xf>
    <xf numFmtId="0" fontId="7" fillId="6" borderId="26" xfId="0" applyFont="1" applyFill="1" applyBorder="1" applyAlignment="1" applyProtection="1">
      <alignment horizontal="left" vertical="top" wrapText="1"/>
    </xf>
    <xf numFmtId="0" fontId="15" fillId="6" borderId="1" xfId="0" applyFont="1" applyFill="1" applyBorder="1" applyAlignment="1" applyProtection="1">
      <alignment horizontal="center" vertical="center" wrapText="1"/>
    </xf>
    <xf numFmtId="0" fontId="3" fillId="4" borderId="26" xfId="0" applyFont="1" applyFill="1" applyBorder="1" applyAlignment="1" applyProtection="1">
      <alignment horizontal="center" vertical="center" wrapText="1"/>
      <protection locked="0"/>
    </xf>
    <xf numFmtId="0" fontId="15" fillId="4" borderId="1" xfId="0" applyFont="1" applyFill="1" applyBorder="1" applyAlignment="1" applyProtection="1">
      <alignment horizontal="center" vertical="center" wrapText="1"/>
      <protection locked="0"/>
    </xf>
    <xf numFmtId="0" fontId="5" fillId="0" borderId="14" xfId="0" applyFont="1" applyBorder="1" applyAlignment="1" applyProtection="1">
      <alignment vertical="top" wrapText="1"/>
      <protection locked="0"/>
    </xf>
    <xf numFmtId="0" fontId="15" fillId="4" borderId="32" xfId="0" applyFont="1" applyFill="1" applyBorder="1" applyAlignment="1" applyProtection="1">
      <alignment horizontal="center" vertical="center" wrapText="1"/>
      <protection locked="0"/>
    </xf>
    <xf numFmtId="0" fontId="7" fillId="6" borderId="27" xfId="0" applyFont="1" applyFill="1" applyBorder="1" applyAlignment="1" applyProtection="1">
      <alignment horizontal="left" vertical="top" wrapText="1"/>
    </xf>
    <xf numFmtId="0" fontId="15" fillId="6" borderId="1" xfId="0" applyFont="1" applyFill="1" applyBorder="1" applyAlignment="1" applyProtection="1">
      <alignment horizontal="center" wrapText="1"/>
    </xf>
    <xf numFmtId="0" fontId="3" fillId="4" borderId="26" xfId="0" applyFont="1" applyFill="1" applyBorder="1" applyAlignment="1" applyProtection="1">
      <alignment horizontal="center" wrapText="1"/>
      <protection locked="0"/>
    </xf>
    <xf numFmtId="0" fontId="15" fillId="4" borderId="1" xfId="0" applyFont="1" applyFill="1" applyBorder="1" applyAlignment="1" applyProtection="1">
      <alignment horizontal="center" wrapText="1"/>
      <protection locked="0"/>
    </xf>
    <xf numFmtId="0" fontId="7" fillId="6" borderId="45" xfId="0" applyFont="1" applyFill="1" applyBorder="1" applyAlignment="1" applyProtection="1">
      <alignment horizontal="left" vertical="top" wrapText="1"/>
    </xf>
    <xf numFmtId="0" fontId="15" fillId="6" borderId="19" xfId="0" applyFont="1" applyFill="1" applyBorder="1" applyAlignment="1" applyProtection="1">
      <alignment horizontal="center" vertical="center" wrapText="1"/>
    </xf>
    <xf numFmtId="0" fontId="3" fillId="4" borderId="27" xfId="0" applyFont="1" applyFill="1" applyBorder="1" applyAlignment="1" applyProtection="1">
      <alignment horizontal="center" vertical="center" wrapText="1"/>
      <protection locked="0"/>
    </xf>
    <xf numFmtId="0" fontId="15" fillId="4" borderId="19" xfId="0" applyFont="1" applyFill="1" applyBorder="1" applyAlignment="1" applyProtection="1">
      <alignment horizontal="center" vertical="center" wrapText="1"/>
      <protection locked="0"/>
    </xf>
    <xf numFmtId="0" fontId="3" fillId="4" borderId="27" xfId="0" applyFont="1" applyFill="1" applyBorder="1" applyAlignment="1" applyProtection="1">
      <alignment horizontal="center" wrapText="1"/>
      <protection locked="0"/>
    </xf>
    <xf numFmtId="0" fontId="15" fillId="4" borderId="19" xfId="0" applyFont="1" applyFill="1" applyBorder="1" applyAlignment="1" applyProtection="1">
      <alignment horizontal="center" wrapText="1"/>
      <protection locked="0"/>
    </xf>
    <xf numFmtId="0" fontId="15" fillId="6" borderId="27" xfId="0" applyFont="1" applyFill="1" applyBorder="1" applyAlignment="1" applyProtection="1">
      <alignment horizontal="left" vertical="top" wrapText="1"/>
    </xf>
    <xf numFmtId="0" fontId="15" fillId="4" borderId="33" xfId="0" applyFont="1" applyFill="1" applyBorder="1" applyAlignment="1" applyProtection="1">
      <alignment horizontal="center" vertical="center" wrapText="1"/>
      <protection locked="0"/>
    </xf>
    <xf numFmtId="0" fontId="3" fillId="0" borderId="14" xfId="0" applyFont="1" applyBorder="1" applyAlignment="1" applyProtection="1">
      <alignment vertical="top" wrapText="1"/>
      <protection locked="0"/>
    </xf>
    <xf numFmtId="0" fontId="3" fillId="6" borderId="63" xfId="0" applyFont="1" applyFill="1" applyBorder="1" applyAlignment="1" applyProtection="1">
      <alignment horizontal="center" vertical="top"/>
    </xf>
    <xf numFmtId="0" fontId="3" fillId="0" borderId="63" xfId="0" applyFont="1" applyBorder="1" applyAlignment="1" applyProtection="1">
      <alignment vertical="top" wrapText="1"/>
      <protection locked="0"/>
    </xf>
    <xf numFmtId="0" fontId="8" fillId="5" borderId="44" xfId="0" applyFont="1" applyFill="1" applyBorder="1" applyAlignment="1" applyProtection="1">
      <alignment wrapText="1"/>
    </xf>
    <xf numFmtId="0" fontId="8" fillId="5" borderId="10" xfId="0" applyFont="1" applyFill="1" applyBorder="1" applyAlignment="1" applyProtection="1">
      <alignment horizontal="left" wrapText="1"/>
    </xf>
    <xf numFmtId="0" fontId="8" fillId="5" borderId="28" xfId="0" applyFont="1" applyFill="1" applyBorder="1" applyAlignment="1" applyProtection="1">
      <alignment horizontal="center"/>
    </xf>
    <xf numFmtId="0" fontId="8" fillId="5" borderId="48" xfId="0" applyFont="1" applyFill="1" applyBorder="1" applyAlignment="1" applyProtection="1">
      <alignment vertical="top" wrapText="1"/>
    </xf>
    <xf numFmtId="0" fontId="5" fillId="6" borderId="25" xfId="0" applyFont="1" applyFill="1" applyBorder="1" applyAlignment="1" applyProtection="1">
      <alignment horizontal="left" vertical="top" wrapText="1"/>
    </xf>
    <xf numFmtId="0" fontId="5" fillId="0" borderId="42" xfId="0" applyFont="1" applyBorder="1" applyAlignment="1" applyProtection="1">
      <alignment vertical="top" wrapText="1"/>
      <protection locked="0"/>
    </xf>
    <xf numFmtId="0" fontId="8" fillId="5" borderId="10" xfId="0" applyFont="1" applyFill="1" applyBorder="1" applyAlignment="1" applyProtection="1">
      <alignment horizontal="left" vertical="top" wrapText="1"/>
    </xf>
    <xf numFmtId="0" fontId="8" fillId="5" borderId="28" xfId="0" applyFont="1" applyFill="1" applyBorder="1" applyAlignment="1" applyProtection="1">
      <alignment horizontal="center" vertical="top"/>
    </xf>
    <xf numFmtId="0" fontId="7" fillId="2" borderId="10" xfId="0" applyFont="1" applyFill="1" applyBorder="1" applyAlignment="1" applyProtection="1">
      <alignment horizontal="center" vertical="center"/>
    </xf>
    <xf numFmtId="0" fontId="7" fillId="2" borderId="11" xfId="0" applyFont="1" applyFill="1" applyBorder="1" applyAlignment="1" applyProtection="1">
      <alignment horizontal="center" vertical="center"/>
    </xf>
    <xf numFmtId="0" fontId="7" fillId="2" borderId="12" xfId="0" applyFont="1" applyFill="1" applyBorder="1" applyAlignment="1" applyProtection="1">
      <alignment horizontal="center" vertical="center"/>
    </xf>
    <xf numFmtId="2" fontId="7" fillId="2" borderId="28" xfId="0" applyNumberFormat="1" applyFont="1" applyFill="1" applyBorder="1" applyAlignment="1" applyProtection="1">
      <alignment horizontal="center" vertical="center" wrapText="1"/>
    </xf>
    <xf numFmtId="0" fontId="8" fillId="5" borderId="48" xfId="0" applyFont="1" applyFill="1" applyBorder="1" applyAlignment="1" applyProtection="1">
      <alignment wrapText="1"/>
    </xf>
    <xf numFmtId="0" fontId="5" fillId="6" borderId="45" xfId="0" applyFont="1" applyFill="1" applyBorder="1" applyAlignment="1" applyProtection="1">
      <alignment horizontal="left" wrapText="1"/>
    </xf>
    <xf numFmtId="0" fontId="5" fillId="6" borderId="69" xfId="0" applyFont="1" applyFill="1" applyBorder="1" applyAlignment="1" applyProtection="1">
      <alignment horizontal="center" vertical="top"/>
    </xf>
    <xf numFmtId="0" fontId="19" fillId="6" borderId="18" xfId="0" applyFont="1" applyFill="1" applyBorder="1" applyAlignment="1" applyProtection="1">
      <alignment wrapText="1"/>
    </xf>
    <xf numFmtId="0" fontId="15" fillId="6" borderId="0" xfId="0" applyFont="1" applyFill="1" applyBorder="1" applyAlignment="1" applyProtection="1">
      <alignment horizontal="center"/>
    </xf>
    <xf numFmtId="0" fontId="15" fillId="6" borderId="18" xfId="0" applyFont="1" applyFill="1" applyBorder="1" applyAlignment="1" applyProtection="1">
      <alignment horizontal="center" vertical="center"/>
    </xf>
    <xf numFmtId="0" fontId="5" fillId="0" borderId="14" xfId="0" applyFont="1" applyBorder="1" applyAlignment="1" applyProtection="1">
      <alignment wrapText="1"/>
      <protection locked="0"/>
    </xf>
    <xf numFmtId="0" fontId="5" fillId="6" borderId="45" xfId="0" applyFont="1" applyFill="1" applyBorder="1" applyAlignment="1" applyProtection="1">
      <alignment horizontal="left" vertical="top" wrapText="1"/>
    </xf>
    <xf numFmtId="0" fontId="5" fillId="6" borderId="68" xfId="0" applyFont="1" applyFill="1" applyBorder="1" applyAlignment="1" applyProtection="1">
      <alignment horizontal="center" vertical="top"/>
    </xf>
    <xf numFmtId="0" fontId="5" fillId="6" borderId="29" xfId="0" applyFont="1" applyFill="1" applyBorder="1" applyAlignment="1" applyProtection="1">
      <alignment horizontal="center" vertical="top"/>
    </xf>
    <xf numFmtId="0" fontId="5" fillId="6" borderId="13" xfId="0" applyFont="1" applyFill="1" applyBorder="1" applyAlignment="1" applyProtection="1">
      <alignment horizontal="center" vertical="top"/>
    </xf>
    <xf numFmtId="0" fontId="8" fillId="5" borderId="49" xfId="0" applyFont="1" applyFill="1" applyBorder="1" applyAlignment="1" applyProtection="1">
      <alignment vertical="top" wrapText="1"/>
    </xf>
    <xf numFmtId="0" fontId="3" fillId="6" borderId="21" xfId="0" applyFont="1" applyFill="1" applyBorder="1" applyAlignment="1" applyProtection="1">
      <alignment vertical="top" wrapText="1"/>
    </xf>
    <xf numFmtId="0" fontId="8" fillId="5" borderId="47" xfId="0" applyFont="1" applyFill="1" applyBorder="1" applyAlignment="1" applyProtection="1">
      <alignment vertical="top" wrapText="1"/>
    </xf>
    <xf numFmtId="0" fontId="5" fillId="6" borderId="57" xfId="0" applyFont="1" applyFill="1" applyBorder="1" applyAlignment="1" applyProtection="1">
      <alignment horizontal="left" vertical="top" wrapText="1"/>
    </xf>
    <xf numFmtId="0" fontId="3" fillId="6" borderId="35" xfId="0" applyFont="1" applyFill="1" applyBorder="1" applyAlignment="1" applyProtection="1">
      <alignment vertical="top" wrapText="1"/>
    </xf>
    <xf numFmtId="0" fontId="15" fillId="6" borderId="35" xfId="0" applyFont="1" applyFill="1" applyBorder="1" applyAlignment="1" applyProtection="1">
      <alignment horizontal="center" vertical="center"/>
    </xf>
    <xf numFmtId="0" fontId="5" fillId="0" borderId="63" xfId="0" applyFont="1" applyBorder="1" applyAlignment="1" applyProtection="1">
      <alignment vertical="top" wrapText="1"/>
      <protection locked="0"/>
    </xf>
    <xf numFmtId="0" fontId="5" fillId="0" borderId="0" xfId="0" applyFont="1" applyBorder="1" applyAlignment="1" applyProtection="1">
      <alignment vertical="top"/>
      <protection locked="0"/>
    </xf>
    <xf numFmtId="0" fontId="5" fillId="6" borderId="72" xfId="0" applyFont="1" applyFill="1" applyBorder="1" applyAlignment="1" applyProtection="1">
      <alignment horizontal="center" vertical="top"/>
    </xf>
    <xf numFmtId="0" fontId="3" fillId="0" borderId="1" xfId="0" applyFont="1" applyBorder="1" applyAlignment="1" applyProtection="1">
      <alignment horizontal="center"/>
      <protection locked="0"/>
    </xf>
    <xf numFmtId="0" fontId="15" fillId="5" borderId="48" xfId="0" applyFont="1" applyFill="1" applyBorder="1" applyAlignment="1" applyProtection="1">
      <alignment wrapText="1"/>
    </xf>
    <xf numFmtId="0" fontId="15" fillId="6" borderId="1" xfId="0" applyFont="1" applyFill="1" applyBorder="1" applyAlignment="1" applyProtection="1">
      <alignment horizontal="center" vertical="top"/>
    </xf>
    <xf numFmtId="0" fontId="8" fillId="0" borderId="0" xfId="0" applyFont="1" applyAlignment="1" applyProtection="1">
      <alignment vertical="top" wrapText="1"/>
    </xf>
    <xf numFmtId="0" fontId="8" fillId="0" borderId="0" xfId="0" applyFont="1" applyAlignment="1" applyProtection="1">
      <alignment horizontal="center" vertical="top" wrapText="1"/>
    </xf>
    <xf numFmtId="0" fontId="3" fillId="0" borderId="0" xfId="0" applyFont="1" applyAlignment="1" applyProtection="1">
      <alignment horizontal="center" vertical="top"/>
    </xf>
    <xf numFmtId="0" fontId="3" fillId="0" borderId="0" xfId="0" applyFont="1" applyAlignment="1" applyProtection="1">
      <alignment horizontal="left" vertical="top"/>
    </xf>
    <xf numFmtId="0" fontId="15" fillId="0" borderId="0" xfId="0" applyFont="1" applyAlignment="1" applyProtection="1">
      <alignment horizontal="center" vertical="center" wrapText="1"/>
    </xf>
    <xf numFmtId="0" fontId="15" fillId="0" borderId="0" xfId="0" applyFont="1" applyAlignment="1" applyProtection="1">
      <alignment horizontal="center" vertical="center"/>
    </xf>
    <xf numFmtId="0" fontId="3" fillId="0" borderId="0" xfId="0" applyFont="1" applyAlignment="1" applyProtection="1">
      <alignment horizontal="center" vertical="center"/>
    </xf>
    <xf numFmtId="0" fontId="3" fillId="0" borderId="0" xfId="0" applyFont="1" applyAlignment="1" applyProtection="1">
      <alignment horizontal="center" vertical="top" wrapText="1"/>
      <protection locked="0"/>
    </xf>
    <xf numFmtId="0" fontId="3" fillId="0" borderId="0" xfId="0" applyFont="1" applyAlignment="1" applyProtection="1">
      <alignment vertical="top" wrapText="1"/>
      <protection locked="0"/>
    </xf>
    <xf numFmtId="0" fontId="12" fillId="6" borderId="4" xfId="0" applyFont="1" applyFill="1" applyBorder="1" applyAlignment="1" applyProtection="1">
      <alignment horizontal="left" wrapText="1"/>
    </xf>
    <xf numFmtId="0" fontId="12" fillId="0" borderId="51" xfId="0" applyFont="1" applyBorder="1" applyAlignment="1" applyProtection="1">
      <alignment vertical="top" wrapText="1"/>
      <protection locked="0"/>
    </xf>
    <xf numFmtId="0" fontId="12" fillId="0" borderId="8" xfId="0" applyFont="1" applyBorder="1" applyAlignment="1" applyProtection="1">
      <alignment vertical="top" wrapText="1"/>
      <protection locked="0"/>
    </xf>
    <xf numFmtId="0" fontId="10" fillId="2" borderId="49" xfId="0" applyFont="1" applyFill="1" applyBorder="1" applyAlignment="1" applyProtection="1">
      <alignment horizontal="center" vertical="center" wrapText="1"/>
    </xf>
    <xf numFmtId="0" fontId="5" fillId="2" borderId="6" xfId="0" applyFont="1" applyFill="1" applyBorder="1" applyAlignment="1" applyProtection="1">
      <alignment vertical="top" wrapText="1"/>
    </xf>
    <xf numFmtId="0" fontId="5" fillId="2" borderId="0" xfId="0" applyFont="1" applyFill="1" applyBorder="1" applyAlignment="1" applyProtection="1">
      <alignment vertical="top" wrapText="1"/>
    </xf>
    <xf numFmtId="2" fontId="6" fillId="2" borderId="5" xfId="0" applyNumberFormat="1" applyFont="1" applyFill="1" applyBorder="1" applyAlignment="1" applyProtection="1">
      <alignment horizontal="center" vertical="top" wrapText="1"/>
    </xf>
    <xf numFmtId="2" fontId="6" fillId="2" borderId="8" xfId="0" applyNumberFormat="1" applyFont="1" applyFill="1" applyBorder="1" applyAlignment="1" applyProtection="1">
      <alignment horizontal="center" vertical="top" wrapText="1"/>
    </xf>
    <xf numFmtId="2" fontId="6" fillId="2" borderId="15" xfId="0" applyNumberFormat="1" applyFont="1" applyFill="1" applyBorder="1" applyAlignment="1" applyProtection="1">
      <alignment horizontal="center" vertical="top" wrapText="1"/>
    </xf>
    <xf numFmtId="0" fontId="15" fillId="5" borderId="62" xfId="0" applyFont="1" applyFill="1" applyBorder="1" applyAlignment="1" applyProtection="1">
      <alignment horizontal="left" vertical="top" wrapText="1"/>
    </xf>
    <xf numFmtId="0" fontId="15" fillId="5" borderId="11" xfId="0" applyFont="1" applyFill="1" applyBorder="1" applyAlignment="1" applyProtection="1">
      <alignment horizontal="center" vertical="top"/>
    </xf>
    <xf numFmtId="2" fontId="7" fillId="2" borderId="44" xfId="0" applyNumberFormat="1" applyFont="1" applyFill="1" applyBorder="1" applyAlignment="1" applyProtection="1">
      <alignment horizontal="center" vertical="top" wrapText="1"/>
    </xf>
    <xf numFmtId="0" fontId="3" fillId="6" borderId="3" xfId="0" applyFont="1" applyFill="1" applyBorder="1" applyAlignment="1" applyProtection="1">
      <alignment horizontal="center" vertical="top"/>
    </xf>
    <xf numFmtId="0" fontId="3" fillId="6" borderId="18" xfId="0" applyFont="1" applyFill="1" applyBorder="1" applyAlignment="1" applyProtection="1">
      <alignment horizontal="center" vertical="top"/>
    </xf>
    <xf numFmtId="0" fontId="15" fillId="6" borderId="3" xfId="0" applyFont="1" applyFill="1" applyBorder="1" applyAlignment="1" applyProtection="1">
      <alignment horizontal="center"/>
    </xf>
    <xf numFmtId="0" fontId="3" fillId="6" borderId="72" xfId="0" applyFont="1" applyFill="1" applyBorder="1" applyAlignment="1" applyProtection="1">
      <alignment horizontal="left" vertical="top" wrapText="1"/>
    </xf>
    <xf numFmtId="0" fontId="3" fillId="6" borderId="3" xfId="0" applyFont="1" applyFill="1" applyBorder="1" applyAlignment="1" applyProtection="1">
      <alignment horizontal="center" vertical="top" wrapText="1"/>
    </xf>
    <xf numFmtId="0" fontId="15" fillId="6" borderId="3" xfId="0" applyFont="1" applyFill="1" applyBorder="1" applyAlignment="1" applyProtection="1">
      <alignment horizontal="left" vertical="top" wrapText="1"/>
    </xf>
    <xf numFmtId="0" fontId="15" fillId="6" borderId="3" xfId="0" applyFont="1" applyFill="1" applyBorder="1" applyAlignment="1" applyProtection="1">
      <alignment horizontal="center" wrapText="1"/>
    </xf>
    <xf numFmtId="0" fontId="15" fillId="6" borderId="29" xfId="0" applyFont="1" applyFill="1" applyBorder="1" applyAlignment="1" applyProtection="1">
      <alignment horizontal="left" vertical="top" wrapText="1"/>
    </xf>
    <xf numFmtId="0" fontId="3" fillId="6" borderId="18" xfId="0" applyFont="1" applyFill="1" applyBorder="1" applyAlignment="1" applyProtection="1">
      <alignment horizontal="center" vertical="top" wrapText="1"/>
    </xf>
    <xf numFmtId="0" fontId="3" fillId="6" borderId="18" xfId="0" applyFont="1" applyFill="1" applyBorder="1" applyAlignment="1" applyProtection="1">
      <alignment horizontal="left" vertical="top" wrapText="1"/>
    </xf>
    <xf numFmtId="0" fontId="15" fillId="6" borderId="68" xfId="0" applyFont="1" applyFill="1" applyBorder="1" applyAlignment="1" applyProtection="1">
      <alignment horizontal="left" vertical="top" wrapText="1"/>
    </xf>
    <xf numFmtId="0" fontId="3" fillId="6" borderId="18" xfId="0" applyFont="1" applyFill="1" applyBorder="1" applyAlignment="1" applyProtection="1">
      <alignment horizontal="center"/>
    </xf>
    <xf numFmtId="0" fontId="15" fillId="5" borderId="44" xfId="0" applyFont="1" applyFill="1" applyBorder="1" applyAlignment="1" applyProtection="1">
      <alignment horizontal="left" vertical="top" wrapText="1"/>
    </xf>
    <xf numFmtId="0" fontId="3" fillId="6" borderId="19" xfId="0" applyFont="1" applyFill="1" applyBorder="1" applyAlignment="1" applyProtection="1">
      <alignment horizontal="center" vertical="top"/>
    </xf>
    <xf numFmtId="0" fontId="5" fillId="6" borderId="1" xfId="0" applyFont="1" applyFill="1" applyBorder="1" applyAlignment="1" applyProtection="1">
      <alignment horizontal="center" vertical="top"/>
    </xf>
    <xf numFmtId="0" fontId="3" fillId="6" borderId="69" xfId="0" applyFont="1" applyFill="1" applyBorder="1" applyAlignment="1" applyProtection="1">
      <alignment horizontal="left" vertical="top" wrapText="1"/>
    </xf>
    <xf numFmtId="0" fontId="15" fillId="5" borderId="62" xfId="0" applyFont="1" applyFill="1" applyBorder="1" applyAlignment="1" applyProtection="1">
      <alignment horizontal="left" wrapText="1"/>
    </xf>
    <xf numFmtId="0" fontId="7" fillId="2" borderId="11" xfId="0" applyFont="1" applyFill="1" applyBorder="1" applyAlignment="1" applyProtection="1"/>
    <xf numFmtId="2" fontId="7" fillId="2" borderId="30" xfId="0" applyNumberFormat="1" applyFont="1" applyFill="1" applyBorder="1" applyAlignment="1" applyProtection="1">
      <alignment horizontal="center" wrapText="1"/>
    </xf>
    <xf numFmtId="0" fontId="5" fillId="0" borderId="0" xfId="0" applyFont="1" applyAlignment="1"/>
    <xf numFmtId="0" fontId="3" fillId="6" borderId="22" xfId="0" applyFont="1" applyFill="1" applyBorder="1" applyAlignment="1" applyProtection="1">
      <alignment horizontal="center" vertical="top"/>
    </xf>
    <xf numFmtId="0" fontId="3" fillId="6" borderId="18" xfId="0" applyFont="1" applyFill="1" applyBorder="1" applyAlignment="1" applyProtection="1">
      <alignment vertical="top" wrapText="1"/>
    </xf>
    <xf numFmtId="0" fontId="15" fillId="6" borderId="18" xfId="0" applyFont="1" applyFill="1" applyBorder="1" applyAlignment="1" applyProtection="1">
      <alignment horizontal="center" vertical="top"/>
    </xf>
    <xf numFmtId="0" fontId="3" fillId="6" borderId="13" xfId="0" applyFont="1" applyFill="1" applyBorder="1" applyAlignment="1" applyProtection="1">
      <alignment horizontal="left" vertical="top" wrapText="1"/>
    </xf>
    <xf numFmtId="0" fontId="3" fillId="6" borderId="1" xfId="0" applyFont="1" applyFill="1" applyBorder="1" applyAlignment="1" applyProtection="1">
      <alignment horizontal="center" vertical="top"/>
    </xf>
    <xf numFmtId="0" fontId="3" fillId="6" borderId="70" xfId="0" applyFont="1" applyFill="1" applyBorder="1" applyAlignment="1" applyProtection="1">
      <alignment horizontal="left" vertical="top" wrapText="1"/>
    </xf>
    <xf numFmtId="0" fontId="3" fillId="6" borderId="21" xfId="0" applyFont="1" applyFill="1" applyBorder="1" applyAlignment="1" applyProtection="1">
      <alignment horizontal="center" vertical="top"/>
    </xf>
    <xf numFmtId="0" fontId="15" fillId="6" borderId="21" xfId="0" applyFont="1" applyFill="1" applyBorder="1" applyAlignment="1" applyProtection="1">
      <alignment horizontal="center" vertical="top"/>
    </xf>
    <xf numFmtId="0" fontId="5" fillId="0" borderId="0" xfId="0" applyFont="1" applyAlignment="1">
      <alignment horizontal="center" vertical="top"/>
    </xf>
    <xf numFmtId="0" fontId="8" fillId="0" borderId="0" xfId="0" applyFont="1" applyAlignment="1">
      <alignment horizontal="center" vertical="center"/>
    </xf>
    <xf numFmtId="0" fontId="8" fillId="0" borderId="0" xfId="0" applyFont="1"/>
    <xf numFmtId="0" fontId="5" fillId="0" borderId="0" xfId="0" applyFont="1" applyAlignment="1">
      <alignment wrapText="1"/>
    </xf>
    <xf numFmtId="0" fontId="13" fillId="0" borderId="50" xfId="0" applyFont="1" applyBorder="1" applyAlignment="1" applyProtection="1">
      <alignment vertical="top" wrapText="1"/>
      <protection locked="0"/>
    </xf>
    <xf numFmtId="0" fontId="13" fillId="0" borderId="54" xfId="0" applyFont="1" applyBorder="1" applyAlignment="1" applyProtection="1">
      <alignment vertical="top" wrapText="1"/>
      <protection locked="0"/>
    </xf>
    <xf numFmtId="0" fontId="13" fillId="0" borderId="51" xfId="0" applyFont="1" applyBorder="1" applyAlignment="1" applyProtection="1">
      <alignment vertical="top" wrapText="1"/>
      <protection locked="0"/>
    </xf>
    <xf numFmtId="0" fontId="13" fillId="0" borderId="51" xfId="0" applyFont="1" applyBorder="1" applyAlignment="1" applyProtection="1">
      <alignment wrapText="1"/>
      <protection locked="0"/>
    </xf>
    <xf numFmtId="0" fontId="13" fillId="0" borderId="53" xfId="0" applyFont="1" applyBorder="1" applyAlignment="1" applyProtection="1">
      <alignment vertical="top" wrapText="1"/>
      <protection locked="0"/>
    </xf>
    <xf numFmtId="0" fontId="12" fillId="0" borderId="53" xfId="0" applyFont="1" applyBorder="1" applyAlignment="1" applyProtection="1">
      <alignment vertical="top" wrapText="1"/>
      <protection locked="0"/>
    </xf>
    <xf numFmtId="0" fontId="16" fillId="0" borderId="53" xfId="0" applyFont="1" applyBorder="1" applyAlignment="1" applyProtection="1">
      <alignment vertical="top" wrapText="1"/>
      <protection locked="0"/>
    </xf>
    <xf numFmtId="0" fontId="13" fillId="0" borderId="53" xfId="0" applyFont="1" applyBorder="1" applyAlignment="1" applyProtection="1">
      <alignment horizontal="center" vertical="top" wrapText="1"/>
      <protection locked="0"/>
    </xf>
    <xf numFmtId="0" fontId="13" fillId="0" borderId="52" xfId="0" applyFont="1" applyBorder="1" applyAlignment="1" applyProtection="1">
      <alignment vertical="top" wrapText="1"/>
      <protection locked="0"/>
    </xf>
    <xf numFmtId="0" fontId="3" fillId="2" borderId="0" xfId="0" applyFont="1" applyFill="1" applyProtection="1"/>
    <xf numFmtId="0" fontId="5" fillId="2" borderId="0" xfId="0" applyFont="1" applyFill="1" applyProtection="1"/>
    <xf numFmtId="0" fontId="7" fillId="2" borderId="0" xfId="0" applyFont="1" applyFill="1" applyBorder="1" applyAlignment="1" applyProtection="1">
      <alignment vertical="top"/>
    </xf>
    <xf numFmtId="0" fontId="5" fillId="0" borderId="0" xfId="0" applyFont="1" applyProtection="1"/>
    <xf numFmtId="0" fontId="15" fillId="2" borderId="0" xfId="0" applyFont="1" applyFill="1" applyBorder="1" applyAlignment="1" applyProtection="1">
      <alignment vertical="top" wrapText="1"/>
    </xf>
    <xf numFmtId="0" fontId="3" fillId="5" borderId="44" xfId="0" applyFont="1" applyFill="1" applyBorder="1" applyAlignment="1" applyProtection="1">
      <alignment horizontal="center" vertical="center" wrapText="1"/>
    </xf>
    <xf numFmtId="2" fontId="7" fillId="2" borderId="44" xfId="0" applyNumberFormat="1" applyFont="1" applyFill="1" applyBorder="1" applyAlignment="1" applyProtection="1">
      <alignment horizontal="center" vertical="top"/>
    </xf>
    <xf numFmtId="2" fontId="7" fillId="2" borderId="44" xfId="0" applyNumberFormat="1" applyFont="1" applyFill="1" applyBorder="1" applyAlignment="1" applyProtection="1">
      <alignment horizontal="center" wrapText="1"/>
    </xf>
    <xf numFmtId="0" fontId="7" fillId="6" borderId="72" xfId="0" applyFont="1" applyFill="1" applyBorder="1" applyAlignment="1" applyProtection="1">
      <alignment horizontal="left" vertical="top" wrapText="1"/>
    </xf>
    <xf numFmtId="0" fontId="3" fillId="4" borderId="19" xfId="0" applyFont="1" applyFill="1" applyBorder="1" applyAlignment="1" applyProtection="1">
      <alignment horizontal="center" vertical="center" wrapText="1"/>
      <protection locked="0"/>
    </xf>
    <xf numFmtId="0" fontId="3" fillId="4" borderId="33"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wrapText="1"/>
      <protection locked="0"/>
    </xf>
    <xf numFmtId="0" fontId="7" fillId="6" borderId="68" xfId="0" applyFont="1" applyFill="1" applyBorder="1" applyAlignment="1" applyProtection="1">
      <alignment horizontal="left" vertical="top" wrapText="1"/>
    </xf>
    <xf numFmtId="0" fontId="7" fillId="6" borderId="18" xfId="0" applyFont="1" applyFill="1" applyBorder="1" applyAlignment="1" applyProtection="1">
      <alignment horizontal="left" vertical="top" wrapText="1"/>
    </xf>
    <xf numFmtId="0" fontId="3" fillId="4" borderId="1" xfId="0" applyFont="1" applyFill="1" applyBorder="1" applyAlignment="1" applyProtection="1">
      <alignment horizontal="center" vertical="center" wrapText="1"/>
      <protection locked="0"/>
    </xf>
    <xf numFmtId="0" fontId="7" fillId="6" borderId="3" xfId="0" applyFont="1" applyFill="1" applyBorder="1" applyAlignment="1" applyProtection="1">
      <alignment horizontal="left" vertical="top" wrapText="1"/>
    </xf>
    <xf numFmtId="0" fontId="15" fillId="6" borderId="19" xfId="0" applyFont="1" applyFill="1" applyBorder="1" applyAlignment="1" applyProtection="1">
      <alignment horizontal="center" wrapText="1"/>
    </xf>
    <xf numFmtId="0" fontId="7" fillId="6" borderId="29" xfId="0" applyFont="1" applyFill="1" applyBorder="1" applyAlignment="1" applyProtection="1">
      <alignment horizontal="left" vertical="top" wrapText="1"/>
    </xf>
    <xf numFmtId="0" fontId="3" fillId="4" borderId="19" xfId="0" applyFont="1" applyFill="1" applyBorder="1" applyAlignment="1" applyProtection="1">
      <alignment horizontal="center" wrapText="1"/>
      <protection locked="0"/>
    </xf>
    <xf numFmtId="0" fontId="3" fillId="6" borderId="18" xfId="0" applyFont="1" applyFill="1" applyBorder="1" applyAlignment="1" applyProtection="1">
      <alignment horizontal="center" vertical="center" wrapText="1"/>
    </xf>
    <xf numFmtId="0" fontId="3" fillId="6" borderId="19" xfId="0" applyFont="1" applyFill="1" applyBorder="1" applyAlignment="1" applyProtection="1">
      <alignment horizontal="left" wrapText="1"/>
    </xf>
    <xf numFmtId="0" fontId="7" fillId="6" borderId="13" xfId="0" applyFont="1" applyFill="1" applyBorder="1" applyAlignment="1" applyProtection="1">
      <alignment horizontal="left" vertical="top" wrapText="1"/>
    </xf>
    <xf numFmtId="0" fontId="3" fillId="6" borderId="19" xfId="0" applyFont="1" applyFill="1" applyBorder="1" applyAlignment="1" applyProtection="1">
      <alignment horizontal="center" vertical="top" wrapText="1"/>
    </xf>
    <xf numFmtId="0" fontId="15" fillId="6" borderId="72" xfId="0" applyFont="1" applyFill="1" applyBorder="1" applyAlignment="1" applyProtection="1">
      <alignment horizontal="left" vertical="top" wrapText="1"/>
    </xf>
    <xf numFmtId="0" fontId="3" fillId="0" borderId="0" xfId="0" applyFont="1" applyProtection="1">
      <protection locked="0"/>
    </xf>
    <xf numFmtId="0" fontId="15" fillId="6" borderId="19" xfId="0" applyFont="1" applyFill="1" applyBorder="1" applyAlignment="1" applyProtection="1">
      <alignment horizontal="center" vertical="top" wrapText="1"/>
    </xf>
    <xf numFmtId="0" fontId="17" fillId="6" borderId="19" xfId="0" applyFont="1" applyFill="1" applyBorder="1" applyAlignment="1" applyProtection="1">
      <alignment horizontal="center" vertical="center"/>
    </xf>
    <xf numFmtId="0" fontId="7" fillId="6" borderId="70" xfId="0" applyFont="1" applyFill="1" applyBorder="1" applyAlignment="1" applyProtection="1">
      <alignment horizontal="left" vertical="top" wrapText="1"/>
    </xf>
    <xf numFmtId="0" fontId="7" fillId="5" borderId="48" xfId="0" applyFont="1" applyFill="1" applyBorder="1" applyAlignment="1" applyProtection="1">
      <alignment horizontal="center" vertical="top" wrapText="1"/>
    </xf>
    <xf numFmtId="0" fontId="7" fillId="6" borderId="72" xfId="0" applyFont="1" applyFill="1" applyBorder="1" applyAlignment="1" applyProtection="1">
      <alignment horizontal="center" vertical="top" wrapText="1"/>
    </xf>
    <xf numFmtId="0" fontId="15" fillId="6" borderId="19" xfId="0" applyFont="1" applyFill="1" applyBorder="1" applyAlignment="1" applyProtection="1">
      <alignment horizontal="center" vertical="top"/>
    </xf>
    <xf numFmtId="0" fontId="5" fillId="0" borderId="0" xfId="0" applyFont="1" applyAlignment="1" applyProtection="1">
      <alignment horizontal="center" vertical="top"/>
      <protection locked="0"/>
    </xf>
    <xf numFmtId="0" fontId="7" fillId="5" borderId="49" xfId="0" applyFont="1" applyFill="1" applyBorder="1" applyAlignment="1" applyProtection="1">
      <alignment vertical="top" wrapText="1"/>
    </xf>
    <xf numFmtId="0" fontId="15" fillId="6" borderId="21" xfId="0" applyFont="1" applyFill="1" applyBorder="1" applyAlignment="1" applyProtection="1">
      <alignment horizontal="center" vertical="center" wrapText="1"/>
    </xf>
    <xf numFmtId="0" fontId="3" fillId="4" borderId="20" xfId="0" applyFont="1" applyFill="1" applyBorder="1" applyAlignment="1" applyProtection="1">
      <alignment horizontal="center" vertical="center" wrapText="1"/>
      <protection locked="0"/>
    </xf>
    <xf numFmtId="0" fontId="3" fillId="4" borderId="21" xfId="0" applyFont="1" applyFill="1" applyBorder="1" applyAlignment="1" applyProtection="1">
      <alignment horizontal="center" vertical="center" wrapText="1"/>
      <protection locked="0"/>
    </xf>
    <xf numFmtId="0" fontId="15" fillId="4" borderId="46" xfId="0" applyFont="1" applyFill="1" applyBorder="1" applyAlignment="1" applyProtection="1">
      <alignment horizontal="center" vertical="center" wrapText="1"/>
      <protection locked="0"/>
    </xf>
    <xf numFmtId="0" fontId="7" fillId="0" borderId="0" xfId="0" applyFont="1" applyBorder="1" applyAlignment="1" applyProtection="1">
      <alignment vertical="top"/>
      <protection locked="0"/>
    </xf>
    <xf numFmtId="0" fontId="13" fillId="6" borderId="4" xfId="0" applyFont="1" applyFill="1" applyBorder="1" applyAlignment="1" applyProtection="1">
      <alignment horizontal="left" vertical="top" wrapText="1"/>
    </xf>
    <xf numFmtId="0" fontId="7" fillId="2" borderId="5" xfId="0" applyFont="1" applyFill="1" applyBorder="1" applyAlignment="1" applyProtection="1">
      <alignment vertical="top" wrapText="1"/>
    </xf>
    <xf numFmtId="0" fontId="7" fillId="2" borderId="44" xfId="0" applyFont="1" applyFill="1" applyBorder="1" applyAlignment="1" applyProtection="1">
      <alignment horizontal="center" vertical="top" wrapText="1"/>
    </xf>
    <xf numFmtId="2" fontId="7" fillId="2" borderId="47" xfId="0" applyNumberFormat="1" applyFont="1" applyFill="1" applyBorder="1" applyAlignment="1" applyProtection="1">
      <alignment horizontal="center" vertical="top" wrapText="1"/>
    </xf>
    <xf numFmtId="0" fontId="8" fillId="5" borderId="28" xfId="0" applyFont="1" applyFill="1" applyBorder="1" applyAlignment="1" applyProtection="1">
      <alignment horizontal="left" wrapText="1"/>
    </xf>
    <xf numFmtId="0" fontId="8" fillId="5" borderId="11" xfId="0" applyFont="1" applyFill="1" applyBorder="1" applyAlignment="1" applyProtection="1">
      <alignment horizontal="center"/>
    </xf>
    <xf numFmtId="0" fontId="5" fillId="6" borderId="3" xfId="0" applyFont="1" applyFill="1" applyBorder="1" applyAlignment="1" applyProtection="1">
      <alignment horizontal="center" vertical="top" wrapText="1"/>
    </xf>
    <xf numFmtId="0" fontId="3" fillId="0" borderId="18" xfId="0" applyFont="1" applyBorder="1" applyAlignment="1" applyProtection="1">
      <alignment horizontal="center" vertical="center"/>
      <protection locked="0"/>
    </xf>
    <xf numFmtId="0" fontId="5" fillId="6" borderId="72" xfId="0" applyFont="1" applyFill="1" applyBorder="1" applyAlignment="1" applyProtection="1">
      <alignment horizontal="left" vertical="top" wrapText="1"/>
    </xf>
    <xf numFmtId="0" fontId="8" fillId="6" borderId="1" xfId="0" applyFont="1" applyFill="1" applyBorder="1" applyAlignment="1" applyProtection="1">
      <alignment horizontal="center" wrapText="1"/>
    </xf>
    <xf numFmtId="0" fontId="5" fillId="6" borderId="18" xfId="0" applyFont="1" applyFill="1" applyBorder="1" applyAlignment="1" applyProtection="1">
      <alignment horizontal="center" vertical="top" wrapText="1"/>
    </xf>
    <xf numFmtId="0" fontId="5" fillId="6" borderId="70" xfId="0" applyFont="1" applyFill="1" applyBorder="1" applyAlignment="1" applyProtection="1">
      <alignment horizontal="left" vertical="top" wrapText="1"/>
    </xf>
    <xf numFmtId="0" fontId="8" fillId="4" borderId="0" xfId="0" applyFont="1" applyFill="1" applyBorder="1" applyAlignment="1" applyProtection="1">
      <alignment vertical="top" wrapText="1"/>
      <protection locked="0"/>
    </xf>
    <xf numFmtId="0" fontId="5" fillId="4" borderId="0" xfId="0" applyFont="1" applyFill="1" applyBorder="1" applyAlignment="1" applyProtection="1">
      <alignment horizontal="center" vertical="top" wrapText="1"/>
      <protection locked="0"/>
    </xf>
    <xf numFmtId="0" fontId="3" fillId="4" borderId="0" xfId="0" applyFont="1" applyFill="1" applyBorder="1" applyAlignment="1" applyProtection="1">
      <alignment horizontal="center" vertical="top"/>
      <protection locked="0"/>
    </xf>
    <xf numFmtId="0" fontId="3" fillId="4" borderId="0" xfId="0" applyFont="1" applyFill="1" applyBorder="1" applyAlignment="1" applyProtection="1">
      <alignment vertical="top" wrapText="1"/>
      <protection locked="0"/>
    </xf>
    <xf numFmtId="0" fontId="15" fillId="4" borderId="0" xfId="0" applyFont="1" applyFill="1" applyBorder="1" applyAlignment="1" applyProtection="1">
      <alignment horizontal="center" vertical="center"/>
      <protection locked="0"/>
    </xf>
    <xf numFmtId="0" fontId="3" fillId="4" borderId="0" xfId="0" applyFont="1" applyFill="1" applyBorder="1" applyAlignment="1" applyProtection="1">
      <alignment vertical="top"/>
      <protection locked="0"/>
    </xf>
    <xf numFmtId="0" fontId="5" fillId="4" borderId="0" xfId="0" applyFont="1" applyFill="1" applyAlignment="1" applyProtection="1">
      <alignment vertical="top"/>
      <protection locked="0"/>
    </xf>
    <xf numFmtId="0" fontId="8" fillId="4" borderId="0" xfId="0" applyFont="1" applyFill="1" applyBorder="1" applyAlignment="1" applyProtection="1">
      <alignment horizontal="center" vertical="top" wrapText="1"/>
      <protection locked="0"/>
    </xf>
    <xf numFmtId="0" fontId="3" fillId="4" borderId="0" xfId="0" applyFont="1" applyFill="1" applyBorder="1" applyAlignment="1" applyProtection="1">
      <alignment horizontal="left" vertical="top"/>
      <protection locked="0"/>
    </xf>
    <xf numFmtId="0" fontId="15" fillId="4" borderId="0" xfId="0" applyFont="1" applyFill="1" applyBorder="1" applyAlignment="1" applyProtection="1">
      <alignment horizontal="center" vertical="center" wrapText="1"/>
      <protection locked="0"/>
    </xf>
    <xf numFmtId="0" fontId="3" fillId="4" borderId="0" xfId="0" applyFont="1" applyFill="1" applyBorder="1" applyAlignment="1" applyProtection="1">
      <alignment horizontal="center" vertical="center"/>
      <protection locked="0"/>
    </xf>
    <xf numFmtId="0" fontId="3" fillId="4" borderId="0" xfId="0" applyFont="1" applyFill="1" applyBorder="1" applyAlignment="1" applyProtection="1">
      <alignment horizontal="center" vertical="top" wrapText="1"/>
      <protection locked="0"/>
    </xf>
    <xf numFmtId="0" fontId="15" fillId="4" borderId="0" xfId="0" applyFont="1" applyFill="1" applyBorder="1" applyAlignment="1" applyProtection="1">
      <alignment horizontal="left" vertical="top"/>
      <protection locked="0"/>
    </xf>
    <xf numFmtId="0" fontId="3" fillId="4" borderId="0" xfId="0" applyFont="1" applyFill="1" applyBorder="1" applyAlignment="1" applyProtection="1">
      <alignment horizontal="left" vertical="top" wrapText="1"/>
      <protection locked="0"/>
    </xf>
    <xf numFmtId="0" fontId="5" fillId="4" borderId="0" xfId="0" applyFont="1" applyFill="1" applyBorder="1" applyAlignment="1" applyProtection="1">
      <alignment vertical="top"/>
      <protection locked="0"/>
    </xf>
    <xf numFmtId="0" fontId="8" fillId="0" borderId="0" xfId="0" applyFont="1" applyAlignment="1" applyProtection="1">
      <alignment vertical="top" wrapText="1"/>
      <protection locked="0"/>
    </xf>
    <xf numFmtId="0" fontId="8" fillId="0" borderId="0" xfId="0" applyFont="1" applyAlignment="1" applyProtection="1">
      <alignment horizontal="center" vertical="top" wrapText="1"/>
      <protection locked="0"/>
    </xf>
    <xf numFmtId="0" fontId="3" fillId="0" borderId="0" xfId="0" applyFont="1" applyAlignment="1" applyProtection="1">
      <alignment horizontal="center" vertical="top"/>
      <protection locked="0"/>
    </xf>
    <xf numFmtId="0" fontId="3" fillId="0" borderId="0" xfId="0" applyFont="1" applyAlignment="1" applyProtection="1">
      <alignment horizontal="left" vertical="top"/>
      <protection locked="0"/>
    </xf>
    <xf numFmtId="0" fontId="15" fillId="0" borderId="0" xfId="0" applyFont="1" applyAlignment="1" applyProtection="1">
      <alignment horizontal="center" vertical="center" wrapText="1"/>
      <protection locked="0"/>
    </xf>
    <xf numFmtId="0" fontId="15"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5" fillId="4" borderId="0" xfId="0" applyFont="1" applyFill="1"/>
    <xf numFmtId="0" fontId="6" fillId="4" borderId="0" xfId="0" applyFont="1" applyFill="1" applyAlignment="1">
      <alignment horizontal="left"/>
    </xf>
    <xf numFmtId="0" fontId="6" fillId="4" borderId="0" xfId="0" applyFont="1" applyFill="1" applyBorder="1" applyAlignment="1">
      <alignment horizontal="left"/>
    </xf>
    <xf numFmtId="0" fontId="8" fillId="4" borderId="6" xfId="0" applyFont="1" applyFill="1" applyBorder="1" applyAlignment="1" applyProtection="1">
      <alignment vertical="top"/>
    </xf>
    <xf numFmtId="0" fontId="8" fillId="4" borderId="0" xfId="0" applyFont="1" applyFill="1" applyBorder="1" applyAlignment="1" applyProtection="1">
      <alignment vertical="top"/>
    </xf>
    <xf numFmtId="0" fontId="8" fillId="4" borderId="5" xfId="0" applyFont="1" applyFill="1" applyBorder="1" applyAlignment="1" applyProtection="1">
      <alignment vertical="top" wrapText="1"/>
    </xf>
    <xf numFmtId="0" fontId="8" fillId="4" borderId="8" xfId="0" applyFont="1" applyFill="1" applyBorder="1" applyAlignment="1" applyProtection="1">
      <alignment vertical="top" wrapText="1"/>
    </xf>
    <xf numFmtId="0" fontId="8" fillId="4" borderId="5" xfId="0" applyFont="1" applyFill="1" applyBorder="1" applyAlignment="1" applyProtection="1">
      <alignment vertical="top"/>
    </xf>
    <xf numFmtId="0" fontId="8" fillId="4" borderId="8" xfId="0" applyFont="1" applyFill="1" applyBorder="1" applyAlignment="1" applyProtection="1">
      <alignment vertical="top"/>
    </xf>
    <xf numFmtId="0" fontId="17" fillId="4" borderId="6" xfId="0" applyFont="1" applyFill="1" applyBorder="1" applyAlignment="1" applyProtection="1">
      <alignment vertical="top" wrapText="1"/>
    </xf>
    <xf numFmtId="0" fontId="8" fillId="4" borderId="0" xfId="0" applyFont="1" applyFill="1" applyBorder="1" applyAlignment="1" applyProtection="1">
      <alignment vertical="top" wrapText="1"/>
    </xf>
    <xf numFmtId="0" fontId="5" fillId="4" borderId="6" xfId="0" applyFont="1" applyFill="1" applyBorder="1" applyAlignment="1" applyProtection="1">
      <alignment horizontal="center" vertical="top"/>
    </xf>
    <xf numFmtId="0" fontId="5" fillId="4" borderId="0" xfId="0" applyFont="1" applyFill="1" applyBorder="1" applyAlignment="1" applyProtection="1">
      <alignment horizontal="center" vertical="top"/>
    </xf>
    <xf numFmtId="0" fontId="8" fillId="4" borderId="0" xfId="0" applyFont="1" applyFill="1" applyAlignment="1" applyProtection="1">
      <alignment vertical="top"/>
    </xf>
    <xf numFmtId="0" fontId="8" fillId="2" borderId="6" xfId="0" applyFont="1" applyFill="1" applyBorder="1" applyAlignment="1" applyProtection="1">
      <alignment vertical="top" wrapText="1"/>
    </xf>
    <xf numFmtId="0" fontId="19" fillId="6" borderId="1" xfId="0" applyFont="1" applyFill="1" applyBorder="1" applyAlignment="1" applyProtection="1">
      <alignment vertical="top" wrapText="1"/>
    </xf>
    <xf numFmtId="0" fontId="15" fillId="0" borderId="0" xfId="0" applyFont="1" applyAlignment="1" applyProtection="1">
      <protection locked="0"/>
    </xf>
    <xf numFmtId="0" fontId="19" fillId="6" borderId="1" xfId="0" applyFont="1" applyFill="1" applyBorder="1" applyAlignment="1" applyProtection="1">
      <alignment wrapText="1"/>
    </xf>
    <xf numFmtId="0" fontId="5" fillId="6" borderId="13" xfId="0" applyFont="1" applyFill="1" applyBorder="1" applyAlignment="1" applyProtection="1">
      <alignment horizontal="center"/>
    </xf>
    <xf numFmtId="0" fontId="5" fillId="6" borderId="19" xfId="0" applyFont="1" applyFill="1" applyBorder="1" applyAlignment="1" applyProtection="1">
      <alignment horizontal="center" vertical="top"/>
    </xf>
    <xf numFmtId="0" fontId="5" fillId="6" borderId="18" xfId="0" applyFont="1" applyFill="1" applyBorder="1" applyAlignment="1" applyProtection="1">
      <alignment horizontal="center" vertical="top"/>
    </xf>
    <xf numFmtId="0" fontId="5" fillId="6" borderId="3" xfId="0" applyFont="1" applyFill="1" applyBorder="1" applyAlignment="1" applyProtection="1">
      <alignment horizontal="center" vertical="top"/>
    </xf>
    <xf numFmtId="0" fontId="15" fillId="5" borderId="48" xfId="0" applyFont="1" applyFill="1" applyBorder="1" applyAlignment="1" applyProtection="1">
      <alignment horizontal="left" wrapText="1"/>
    </xf>
    <xf numFmtId="0" fontId="15" fillId="6" borderId="75" xfId="0" applyFont="1" applyFill="1" applyBorder="1" applyAlignment="1" applyProtection="1">
      <alignment horizontal="center" vertical="center"/>
    </xf>
    <xf numFmtId="0" fontId="15" fillId="6" borderId="66" xfId="0" applyFont="1" applyFill="1" applyBorder="1" applyAlignment="1" applyProtection="1">
      <alignment horizontal="center" vertical="top"/>
    </xf>
    <xf numFmtId="0" fontId="12" fillId="6" borderId="76" xfId="0" applyFont="1" applyFill="1" applyBorder="1" applyAlignment="1" applyProtection="1">
      <alignment vertical="top" wrapText="1"/>
    </xf>
    <xf numFmtId="0" fontId="10" fillId="2" borderId="7" xfId="0" applyFont="1" applyFill="1" applyBorder="1" applyAlignment="1" applyProtection="1">
      <alignment vertical="top"/>
    </xf>
    <xf numFmtId="0" fontId="10" fillId="2" borderId="9" xfId="0" applyFont="1" applyFill="1" applyBorder="1" applyAlignment="1" applyProtection="1">
      <alignment vertical="top"/>
    </xf>
    <xf numFmtId="2" fontId="10" fillId="2" borderId="47" xfId="0" applyNumberFormat="1" applyFont="1" applyFill="1" applyBorder="1" applyAlignment="1" applyProtection="1">
      <alignment horizontal="center" vertical="top"/>
    </xf>
    <xf numFmtId="2" fontId="10" fillId="2" borderId="48" xfId="0" applyNumberFormat="1" applyFont="1" applyFill="1" applyBorder="1" applyAlignment="1" applyProtection="1">
      <alignment horizontal="center" vertical="top"/>
    </xf>
    <xf numFmtId="2" fontId="10" fillId="2" borderId="49" xfId="0" applyNumberFormat="1" applyFont="1" applyFill="1" applyBorder="1" applyAlignment="1" applyProtection="1">
      <alignment horizontal="center" vertical="top"/>
    </xf>
    <xf numFmtId="0" fontId="10" fillId="0" borderId="0" xfId="0" applyFont="1" applyBorder="1" applyAlignment="1" applyProtection="1">
      <alignment vertical="top"/>
    </xf>
    <xf numFmtId="0" fontId="7" fillId="6" borderId="61" xfId="0" applyFont="1" applyFill="1" applyBorder="1" applyAlignment="1" applyProtection="1">
      <alignment horizontal="left" vertical="top" wrapText="1"/>
    </xf>
    <xf numFmtId="0" fontId="7" fillId="6" borderId="8" xfId="0" applyFont="1" applyFill="1" applyBorder="1" applyAlignment="1" applyProtection="1">
      <alignment horizontal="left" vertical="top" wrapText="1"/>
    </xf>
    <xf numFmtId="0" fontId="3" fillId="6" borderId="19" xfId="0" applyFont="1" applyFill="1" applyBorder="1" applyAlignment="1" applyProtection="1">
      <alignment horizontal="center"/>
    </xf>
    <xf numFmtId="0" fontId="15" fillId="4" borderId="32" xfId="0" applyFont="1" applyFill="1" applyBorder="1" applyAlignment="1" applyProtection="1">
      <alignment horizontal="center" wrapText="1"/>
      <protection locked="0"/>
    </xf>
    <xf numFmtId="0" fontId="12" fillId="6" borderId="3" xfId="0" applyFont="1" applyFill="1" applyBorder="1" applyAlignment="1" applyProtection="1">
      <alignment horizontal="left" vertical="top" wrapText="1"/>
    </xf>
    <xf numFmtId="0" fontId="12" fillId="6" borderId="67" xfId="0" applyFont="1" applyFill="1" applyBorder="1" applyAlignment="1" applyProtection="1">
      <alignment horizontal="center" vertical="top"/>
    </xf>
    <xf numFmtId="0" fontId="12" fillId="6" borderId="2" xfId="0" applyFont="1" applyFill="1" applyBorder="1" applyAlignment="1" applyProtection="1">
      <alignment horizontal="center" vertical="top"/>
    </xf>
    <xf numFmtId="0" fontId="12" fillId="6" borderId="40" xfId="0" applyFont="1" applyFill="1" applyBorder="1" applyAlignment="1" applyProtection="1">
      <alignment horizontal="center" vertical="top"/>
    </xf>
    <xf numFmtId="0" fontId="16" fillId="6" borderId="24" xfId="0" applyFont="1" applyFill="1" applyBorder="1" applyAlignment="1" applyProtection="1">
      <alignment vertical="top" wrapText="1"/>
    </xf>
    <xf numFmtId="0" fontId="13" fillId="0" borderId="1" xfId="0" applyFont="1" applyBorder="1" applyAlignment="1" applyProtection="1">
      <alignment vertical="top" wrapText="1"/>
      <protection locked="0"/>
    </xf>
    <xf numFmtId="0" fontId="13" fillId="0" borderId="1" xfId="0" applyFont="1" applyBorder="1" applyAlignment="1" applyProtection="1">
      <alignment wrapText="1"/>
      <protection locked="0"/>
    </xf>
    <xf numFmtId="0" fontId="13" fillId="0" borderId="21" xfId="0" applyFont="1" applyBorder="1" applyAlignment="1" applyProtection="1">
      <alignment vertical="top" wrapText="1"/>
      <protection locked="0"/>
    </xf>
    <xf numFmtId="0" fontId="5" fillId="6" borderId="37" xfId="0" applyFont="1" applyFill="1" applyBorder="1" applyAlignment="1" applyProtection="1">
      <alignment horizontal="left" vertical="top" wrapText="1"/>
    </xf>
    <xf numFmtId="0" fontId="5" fillId="6" borderId="38" xfId="0" applyFont="1" applyFill="1" applyBorder="1" applyAlignment="1" applyProtection="1">
      <alignment horizontal="center" vertical="top" wrapText="1"/>
    </xf>
    <xf numFmtId="0" fontId="3" fillId="6" borderId="35" xfId="0" applyFont="1" applyFill="1" applyBorder="1" applyAlignment="1" applyProtection="1">
      <alignment horizontal="center" vertical="top"/>
    </xf>
    <xf numFmtId="0" fontId="5" fillId="6" borderId="77" xfId="0" applyFont="1" applyFill="1" applyBorder="1" applyAlignment="1" applyProtection="1">
      <alignment horizontal="left" vertical="top" wrapText="1"/>
    </xf>
    <xf numFmtId="0" fontId="12" fillId="4" borderId="64" xfId="0" applyFont="1" applyFill="1" applyBorder="1" applyAlignment="1" applyProtection="1">
      <alignment horizontal="left" vertical="top" wrapText="1"/>
      <protection locked="0"/>
    </xf>
    <xf numFmtId="0" fontId="10" fillId="2" borderId="50" xfId="0" applyFont="1" applyFill="1" applyBorder="1" applyAlignment="1" applyProtection="1"/>
    <xf numFmtId="0" fontId="13" fillId="0" borderId="33" xfId="0" applyFont="1" applyBorder="1" applyAlignment="1" applyProtection="1">
      <alignment vertical="top" wrapText="1"/>
      <protection locked="0"/>
    </xf>
    <xf numFmtId="0" fontId="13" fillId="6" borderId="24" xfId="0" applyFont="1" applyFill="1" applyBorder="1" applyAlignment="1" applyProtection="1">
      <alignment horizontal="left" vertical="top" wrapText="1"/>
    </xf>
    <xf numFmtId="0" fontId="13" fillId="6" borderId="2" xfId="0" applyFont="1" applyFill="1" applyBorder="1" applyAlignment="1" applyProtection="1">
      <alignment horizontal="left" vertical="top" wrapText="1"/>
    </xf>
    <xf numFmtId="0" fontId="15" fillId="4" borderId="57" xfId="0" applyFont="1" applyFill="1" applyBorder="1" applyAlignment="1" applyProtection="1">
      <alignment horizontal="center" vertical="center"/>
      <protection locked="0"/>
    </xf>
    <xf numFmtId="0" fontId="15" fillId="4" borderId="25" xfId="0" applyFont="1" applyFill="1" applyBorder="1" applyAlignment="1" applyProtection="1">
      <alignment horizontal="center" vertical="center"/>
      <protection locked="0"/>
    </xf>
    <xf numFmtId="0" fontId="15" fillId="4" borderId="26" xfId="0" applyFont="1" applyFill="1" applyBorder="1" applyAlignment="1" applyProtection="1">
      <alignment horizontal="center" vertical="center"/>
      <protection locked="0"/>
    </xf>
    <xf numFmtId="0" fontId="15" fillId="4" borderId="26" xfId="0" applyFont="1" applyFill="1" applyBorder="1" applyAlignment="1" applyProtection="1">
      <alignment horizontal="center"/>
      <protection locked="0"/>
    </xf>
    <xf numFmtId="0" fontId="15" fillId="4" borderId="45" xfId="0" applyFont="1" applyFill="1" applyBorder="1" applyAlignment="1" applyProtection="1">
      <alignment horizontal="center" vertical="center"/>
      <protection locked="0"/>
    </xf>
    <xf numFmtId="0" fontId="15" fillId="4" borderId="37" xfId="0" applyFont="1" applyFill="1" applyBorder="1" applyAlignment="1" applyProtection="1">
      <alignment horizontal="center" vertical="center"/>
      <protection locked="0"/>
    </xf>
    <xf numFmtId="0" fontId="15" fillId="4" borderId="25" xfId="0" applyFont="1" applyFill="1" applyBorder="1" applyAlignment="1" applyProtection="1">
      <alignment horizontal="center" vertical="center" wrapText="1"/>
      <protection locked="0"/>
    </xf>
    <xf numFmtId="0" fontId="15" fillId="4" borderId="26" xfId="0" applyFont="1" applyFill="1" applyBorder="1" applyAlignment="1" applyProtection="1">
      <alignment horizontal="center" vertical="center" wrapText="1"/>
      <protection locked="0"/>
    </xf>
    <xf numFmtId="0" fontId="15" fillId="4" borderId="26" xfId="0" applyFont="1" applyFill="1" applyBorder="1" applyAlignment="1" applyProtection="1">
      <alignment horizontal="center" wrapText="1"/>
      <protection locked="0"/>
    </xf>
    <xf numFmtId="0" fontId="15" fillId="4" borderId="27" xfId="0" applyFont="1" applyFill="1" applyBorder="1" applyAlignment="1" applyProtection="1">
      <alignment horizontal="center" vertical="center" wrapText="1"/>
      <protection locked="0"/>
    </xf>
    <xf numFmtId="0" fontId="15" fillId="4" borderId="27" xfId="0" applyFont="1" applyFill="1" applyBorder="1" applyAlignment="1" applyProtection="1">
      <alignment horizontal="center" wrapText="1"/>
      <protection locked="0"/>
    </xf>
    <xf numFmtId="0" fontId="15" fillId="0" borderId="25" xfId="0" applyFont="1" applyBorder="1" applyAlignment="1" applyProtection="1">
      <alignment horizontal="center" vertical="center"/>
      <protection locked="0"/>
    </xf>
    <xf numFmtId="0" fontId="15" fillId="0" borderId="26" xfId="0" applyFont="1" applyBorder="1" applyAlignment="1" applyProtection="1">
      <alignment horizontal="center" vertical="center"/>
      <protection locked="0"/>
    </xf>
    <xf numFmtId="0" fontId="15" fillId="0" borderId="27" xfId="0" applyFont="1" applyBorder="1" applyAlignment="1" applyProtection="1">
      <alignment horizontal="center" vertical="center"/>
      <protection locked="0"/>
    </xf>
    <xf numFmtId="0" fontId="15" fillId="4" borderId="34" xfId="0" applyFont="1" applyFill="1" applyBorder="1" applyAlignment="1" applyProtection="1">
      <alignment horizontal="center"/>
      <protection locked="0"/>
    </xf>
    <xf numFmtId="0" fontId="15" fillId="0" borderId="26" xfId="0" applyFont="1" applyBorder="1" applyAlignment="1" applyProtection="1">
      <alignment horizontal="center"/>
      <protection locked="0"/>
    </xf>
    <xf numFmtId="0" fontId="15" fillId="0" borderId="26" xfId="0" applyFont="1" applyBorder="1" applyAlignment="1" applyProtection="1">
      <alignment horizontal="center" vertical="top"/>
      <protection locked="0"/>
    </xf>
    <xf numFmtId="0" fontId="15" fillId="0" borderId="20" xfId="0" applyFont="1" applyBorder="1" applyAlignment="1" applyProtection="1">
      <alignment horizontal="center" vertical="center"/>
      <protection locked="0"/>
    </xf>
    <xf numFmtId="0" fontId="15" fillId="0" borderId="0" xfId="0" applyFont="1" applyAlignment="1" applyProtection="1">
      <alignment horizontal="center" vertical="top" wrapText="1"/>
      <protection locked="0"/>
    </xf>
    <xf numFmtId="0" fontId="7" fillId="2" borderId="28" xfId="0" applyFont="1" applyFill="1" applyBorder="1" applyAlignment="1" applyProtection="1">
      <alignment horizontal="center" vertical="top" wrapText="1"/>
    </xf>
    <xf numFmtId="0" fontId="5" fillId="6" borderId="21" xfId="0" applyFont="1" applyFill="1" applyBorder="1" applyAlignment="1" applyProtection="1">
      <alignment horizontal="center" vertical="top"/>
    </xf>
    <xf numFmtId="0" fontId="3" fillId="4" borderId="0" xfId="0" applyFont="1" applyFill="1" applyAlignment="1" applyProtection="1">
      <alignment vertical="top"/>
      <protection locked="0"/>
    </xf>
    <xf numFmtId="0" fontId="8" fillId="4" borderId="0" xfId="0" applyFont="1" applyFill="1" applyAlignment="1" applyProtection="1">
      <alignment horizontal="left" vertical="top"/>
      <protection locked="0"/>
    </xf>
    <xf numFmtId="0" fontId="5" fillId="4" borderId="0" xfId="0" applyFont="1" applyFill="1" applyAlignment="1" applyProtection="1">
      <protection locked="0"/>
    </xf>
    <xf numFmtId="0" fontId="15" fillId="4" borderId="0" xfId="0" applyFont="1" applyFill="1" applyAlignment="1" applyProtection="1">
      <alignment vertical="top"/>
      <protection locked="0"/>
    </xf>
    <xf numFmtId="0" fontId="5" fillId="4" borderId="0" xfId="0" applyFont="1" applyFill="1" applyProtection="1">
      <protection locked="0"/>
    </xf>
    <xf numFmtId="0" fontId="5" fillId="4" borderId="0" xfId="0" applyFont="1" applyFill="1" applyAlignment="1" applyProtection="1">
      <alignment wrapText="1"/>
      <protection locked="0"/>
    </xf>
    <xf numFmtId="0" fontId="8" fillId="4" borderId="0" xfId="0" applyFont="1" applyFill="1" applyAlignment="1" applyProtection="1">
      <alignment horizontal="center" vertical="center"/>
      <protection locked="0"/>
    </xf>
    <xf numFmtId="0" fontId="8" fillId="4" borderId="0" xfId="0" applyFont="1" applyFill="1" applyAlignment="1" applyProtection="1">
      <alignment horizontal="center" vertical="top"/>
      <protection locked="0"/>
    </xf>
    <xf numFmtId="0" fontId="5" fillId="4" borderId="0" xfId="0" applyFont="1" applyFill="1" applyAlignment="1" applyProtection="1">
      <alignment horizontal="left" wrapText="1"/>
      <protection locked="0"/>
    </xf>
    <xf numFmtId="0" fontId="5" fillId="4" borderId="0" xfId="0" applyFont="1" applyFill="1" applyAlignment="1" applyProtection="1"/>
    <xf numFmtId="0" fontId="5" fillId="4" borderId="0" xfId="0" applyFont="1" applyFill="1" applyProtection="1"/>
    <xf numFmtId="0" fontId="5" fillId="4" borderId="0" xfId="0" applyFont="1" applyFill="1" applyAlignment="1" applyProtection="1">
      <alignment vertical="top"/>
    </xf>
    <xf numFmtId="0" fontId="8" fillId="4" borderId="57" xfId="0" applyFont="1" applyFill="1" applyBorder="1" applyAlignment="1" applyProtection="1">
      <alignment horizontal="center" vertical="center" wrapText="1"/>
      <protection locked="0"/>
    </xf>
    <xf numFmtId="0" fontId="8" fillId="4" borderId="20" xfId="0" applyFont="1" applyFill="1" applyBorder="1" applyAlignment="1" applyProtection="1">
      <alignment horizontal="center" vertical="center" wrapText="1"/>
      <protection locked="0"/>
    </xf>
    <xf numFmtId="0" fontId="15" fillId="5" borderId="62" xfId="0" applyFont="1" applyFill="1" applyBorder="1" applyAlignment="1" applyProtection="1">
      <alignment horizontal="center" vertical="center" wrapText="1"/>
    </xf>
    <xf numFmtId="0" fontId="8" fillId="4" borderId="26" xfId="0" applyFont="1" applyFill="1" applyBorder="1" applyAlignment="1" applyProtection="1">
      <alignment horizontal="center" vertical="center" wrapText="1"/>
      <protection locked="0"/>
    </xf>
    <xf numFmtId="0" fontId="5" fillId="4" borderId="0" xfId="0" applyFont="1" applyFill="1" applyAlignment="1" applyProtection="1">
      <alignment horizontal="center" vertical="center"/>
      <protection locked="0"/>
    </xf>
    <xf numFmtId="0" fontId="8" fillId="4" borderId="27" xfId="0" applyFont="1" applyFill="1" applyBorder="1" applyAlignment="1" applyProtection="1">
      <alignment horizontal="center" vertical="center" wrapText="1"/>
      <protection locked="0"/>
    </xf>
    <xf numFmtId="0" fontId="15" fillId="4" borderId="22" xfId="0" applyFont="1" applyFill="1" applyBorder="1" applyAlignment="1" applyProtection="1">
      <alignment horizontal="center" vertical="center"/>
      <protection locked="0"/>
    </xf>
    <xf numFmtId="0" fontId="15" fillId="4" borderId="18" xfId="0" applyFont="1" applyFill="1" applyBorder="1" applyAlignment="1" applyProtection="1">
      <alignment horizontal="center" vertical="center"/>
      <protection locked="0"/>
    </xf>
    <xf numFmtId="0" fontId="15" fillId="4" borderId="1" xfId="0" applyFont="1" applyFill="1" applyBorder="1" applyAlignment="1" applyProtection="1">
      <alignment horizontal="center" vertical="center"/>
      <protection locked="0"/>
    </xf>
    <xf numFmtId="0" fontId="15" fillId="4" borderId="3" xfId="0" applyFont="1" applyFill="1" applyBorder="1" applyAlignment="1" applyProtection="1">
      <alignment horizontal="center" vertical="center"/>
      <protection locked="0"/>
    </xf>
    <xf numFmtId="0" fontId="15" fillId="4" borderId="35" xfId="0" applyFont="1" applyFill="1" applyBorder="1" applyAlignment="1" applyProtection="1">
      <alignment horizontal="center" vertical="center"/>
      <protection locked="0"/>
    </xf>
    <xf numFmtId="0" fontId="15" fillId="4" borderId="21" xfId="0" applyFont="1" applyFill="1" applyBorder="1" applyAlignment="1" applyProtection="1">
      <alignment horizontal="center" vertical="center"/>
      <protection locked="0"/>
    </xf>
    <xf numFmtId="0" fontId="15" fillId="4" borderId="19" xfId="0" applyFont="1" applyFill="1" applyBorder="1" applyAlignment="1" applyProtection="1">
      <alignment horizontal="center" vertical="center"/>
      <protection locked="0"/>
    </xf>
    <xf numFmtId="0" fontId="8" fillId="4" borderId="0" xfId="0" applyFont="1" applyFill="1" applyAlignment="1" applyProtection="1">
      <alignment horizontal="center"/>
      <protection locked="0"/>
    </xf>
    <xf numFmtId="0" fontId="8" fillId="0" borderId="0" xfId="0" applyFont="1" applyAlignment="1" applyProtection="1">
      <alignment horizontal="center"/>
      <protection locked="0"/>
    </xf>
    <xf numFmtId="0" fontId="15" fillId="5" borderId="47" xfId="0" applyFont="1" applyFill="1" applyBorder="1" applyAlignment="1" applyProtection="1">
      <alignment horizontal="center" vertical="center" wrapText="1"/>
    </xf>
    <xf numFmtId="0" fontId="15" fillId="0" borderId="13" xfId="0" applyFont="1" applyBorder="1" applyAlignment="1" applyProtection="1">
      <alignment horizontal="center" vertical="center"/>
      <protection locked="0"/>
    </xf>
    <xf numFmtId="0" fontId="15" fillId="0" borderId="1" xfId="0" applyFont="1" applyBorder="1" applyAlignment="1" applyProtection="1">
      <alignment horizontal="center" vertical="center"/>
      <protection locked="0"/>
    </xf>
    <xf numFmtId="0" fontId="15" fillId="0" borderId="19" xfId="0" applyFont="1" applyBorder="1" applyAlignment="1" applyProtection="1">
      <alignment horizontal="center" vertical="center"/>
      <protection locked="0"/>
    </xf>
    <xf numFmtId="0" fontId="15" fillId="0" borderId="21" xfId="0" applyFont="1" applyBorder="1" applyAlignment="1" applyProtection="1">
      <alignment horizontal="center" vertical="center"/>
      <protection locked="0"/>
    </xf>
    <xf numFmtId="0" fontId="3" fillId="4" borderId="0" xfId="0" applyFont="1" applyFill="1" applyAlignment="1" applyProtection="1">
      <alignment vertical="top"/>
    </xf>
    <xf numFmtId="0" fontId="8" fillId="4" borderId="0" xfId="0" applyFont="1" applyFill="1" applyAlignment="1" applyProtection="1">
      <alignment horizontal="left" vertical="top"/>
    </xf>
    <xf numFmtId="0" fontId="15" fillId="0" borderId="3" xfId="0" applyFont="1" applyBorder="1" applyAlignment="1" applyProtection="1">
      <alignment horizontal="center" vertical="center"/>
      <protection locked="0"/>
    </xf>
    <xf numFmtId="0" fontId="13" fillId="6" borderId="2" xfId="0" applyFont="1" applyFill="1" applyBorder="1" applyAlignment="1" applyProtection="1">
      <alignment horizontal="left" wrapText="1"/>
    </xf>
    <xf numFmtId="0" fontId="14" fillId="5" borderId="23" xfId="0" applyFont="1" applyFill="1" applyBorder="1" applyAlignment="1" applyProtection="1">
      <alignment wrapText="1"/>
    </xf>
    <xf numFmtId="0" fontId="13" fillId="6" borderId="40" xfId="0" applyFont="1" applyFill="1" applyBorder="1" applyAlignment="1" applyProtection="1">
      <alignment horizontal="left" vertical="top" wrapText="1"/>
    </xf>
    <xf numFmtId="0" fontId="15" fillId="5" borderId="10" xfId="0" applyFont="1" applyFill="1" applyBorder="1" applyAlignment="1" applyProtection="1">
      <alignment horizontal="center" vertical="center" wrapText="1"/>
    </xf>
    <xf numFmtId="0" fontId="24" fillId="4" borderId="57" xfId="0" applyFont="1" applyFill="1" applyBorder="1" applyAlignment="1" applyProtection="1">
      <alignment horizontal="center" vertical="center" wrapText="1"/>
      <protection locked="0"/>
    </xf>
    <xf numFmtId="0" fontId="24" fillId="4" borderId="25" xfId="0" applyFont="1" applyFill="1" applyBorder="1" applyAlignment="1" applyProtection="1">
      <alignment horizontal="center" vertical="center" wrapText="1"/>
      <protection locked="0"/>
    </xf>
    <xf numFmtId="0" fontId="24" fillId="4" borderId="26" xfId="0" applyFont="1" applyFill="1" applyBorder="1" applyAlignment="1" applyProtection="1">
      <alignment horizontal="center" vertical="center" wrapText="1"/>
      <protection locked="0"/>
    </xf>
    <xf numFmtId="0" fontId="24" fillId="4" borderId="20" xfId="0" applyFont="1" applyFill="1" applyBorder="1" applyAlignment="1" applyProtection="1">
      <alignment horizontal="center" vertical="center" wrapText="1"/>
      <protection locked="0"/>
    </xf>
    <xf numFmtId="0" fontId="15" fillId="5" borderId="10" xfId="0" applyFont="1" applyFill="1" applyBorder="1" applyAlignment="1" applyProtection="1">
      <alignment horizontal="center" wrapText="1"/>
    </xf>
    <xf numFmtId="0" fontId="5" fillId="4" borderId="5" xfId="0" applyFont="1" applyFill="1" applyBorder="1"/>
    <xf numFmtId="0" fontId="6" fillId="4" borderId="6" xfId="0" applyFont="1" applyFill="1" applyBorder="1" applyAlignment="1">
      <alignment horizontal="left"/>
    </xf>
    <xf numFmtId="0" fontId="5" fillId="2" borderId="7" xfId="0" applyFont="1" applyFill="1" applyBorder="1"/>
    <xf numFmtId="0" fontId="5" fillId="4" borderId="8" xfId="0" applyFont="1" applyFill="1" applyBorder="1"/>
    <xf numFmtId="0" fontId="5" fillId="2" borderId="9" xfId="0" applyFont="1" applyFill="1" applyBorder="1"/>
    <xf numFmtId="0" fontId="6" fillId="2" borderId="8" xfId="0" applyFont="1" applyFill="1" applyBorder="1"/>
    <xf numFmtId="0" fontId="7" fillId="2" borderId="0" xfId="0" applyFont="1" applyFill="1" applyBorder="1" applyAlignment="1">
      <alignment horizontal="left"/>
    </xf>
    <xf numFmtId="2" fontId="7" fillId="2" borderId="0" xfId="0" applyNumberFormat="1" applyFont="1" applyFill="1" applyBorder="1" applyAlignment="1">
      <alignment horizontal="left"/>
    </xf>
    <xf numFmtId="0" fontId="6" fillId="2" borderId="0" xfId="0" applyFont="1" applyFill="1" applyBorder="1" applyAlignment="1">
      <alignment horizontal="left"/>
    </xf>
    <xf numFmtId="0" fontId="5" fillId="2" borderId="8" xfId="0" applyFont="1" applyFill="1" applyBorder="1"/>
    <xf numFmtId="0" fontId="5" fillId="2" borderId="15" xfId="0" applyFont="1" applyFill="1" applyBorder="1"/>
    <xf numFmtId="0" fontId="6" fillId="2" borderId="16" xfId="0" applyFont="1" applyFill="1" applyBorder="1" applyAlignment="1">
      <alignment horizontal="left"/>
    </xf>
    <xf numFmtId="0" fontId="6" fillId="2" borderId="16" xfId="0" applyFont="1" applyFill="1" applyBorder="1" applyAlignment="1">
      <alignment horizontal="center" vertical="top" wrapText="1"/>
    </xf>
    <xf numFmtId="0" fontId="6" fillId="2" borderId="16" xfId="0" applyFont="1" applyFill="1" applyBorder="1" applyAlignment="1">
      <alignment horizontal="center" vertical="top"/>
    </xf>
    <xf numFmtId="0" fontId="6" fillId="2" borderId="16" xfId="0" applyFont="1" applyFill="1" applyBorder="1" applyAlignment="1">
      <alignment vertical="top" wrapText="1"/>
    </xf>
    <xf numFmtId="0" fontId="7" fillId="2" borderId="16" xfId="0" applyFont="1" applyFill="1" applyBorder="1" applyAlignment="1">
      <alignment horizontal="center" vertical="center"/>
    </xf>
    <xf numFmtId="0" fontId="6" fillId="2" borderId="16" xfId="0" applyFont="1" applyFill="1" applyBorder="1" applyAlignment="1">
      <alignment vertical="top"/>
    </xf>
    <xf numFmtId="0" fontId="5" fillId="2" borderId="16" xfId="0" applyFont="1" applyFill="1" applyBorder="1"/>
    <xf numFmtId="0" fontId="5" fillId="2" borderId="17" xfId="0" applyFont="1" applyFill="1" applyBorder="1"/>
    <xf numFmtId="2" fontId="15" fillId="4" borderId="0" xfId="0" applyNumberFormat="1" applyFont="1" applyFill="1" applyAlignment="1" applyProtection="1">
      <alignment vertical="top"/>
      <protection locked="0"/>
    </xf>
    <xf numFmtId="0" fontId="17" fillId="4" borderId="0" xfId="0" applyFont="1" applyFill="1" applyAlignment="1" applyProtection="1">
      <alignment vertical="top"/>
      <protection locked="0"/>
    </xf>
    <xf numFmtId="0" fontId="8" fillId="4" borderId="0" xfId="0" applyFont="1" applyFill="1" applyAlignment="1" applyProtection="1">
      <alignment vertical="top"/>
      <protection locked="0"/>
    </xf>
    <xf numFmtId="0" fontId="15" fillId="4" borderId="0" xfId="0" applyFont="1" applyFill="1" applyAlignment="1" applyProtection="1">
      <protection locked="0"/>
    </xf>
    <xf numFmtId="0" fontId="8" fillId="4" borderId="0" xfId="0" applyFont="1" applyFill="1" applyAlignment="1" applyProtection="1">
      <alignment vertical="top" wrapText="1"/>
    </xf>
    <xf numFmtId="0" fontId="8" fillId="4" borderId="0" xfId="0" applyFont="1" applyFill="1" applyAlignment="1" applyProtection="1">
      <alignment horizontal="center" vertical="top" wrapText="1"/>
    </xf>
    <xf numFmtId="0" fontId="3" fillId="4" borderId="0" xfId="0" applyFont="1" applyFill="1" applyAlignment="1" applyProtection="1">
      <alignment horizontal="center" vertical="top"/>
    </xf>
    <xf numFmtId="0" fontId="3" fillId="4" borderId="0" xfId="0" applyFont="1" applyFill="1" applyAlignment="1" applyProtection="1">
      <alignment horizontal="left" vertical="top"/>
    </xf>
    <xf numFmtId="0" fontId="15" fillId="4" borderId="0" xfId="0" applyFont="1" applyFill="1" applyAlignment="1" applyProtection="1">
      <alignment horizontal="center" vertical="center" wrapText="1"/>
    </xf>
    <xf numFmtId="0" fontId="15" fillId="4" borderId="0" xfId="0" applyFont="1" applyFill="1" applyAlignment="1" applyProtection="1">
      <alignment horizontal="center" vertical="center"/>
    </xf>
    <xf numFmtId="0" fontId="3" fillId="4" borderId="0" xfId="0" applyFont="1" applyFill="1" applyAlignment="1" applyProtection="1">
      <alignment horizontal="center" vertical="center"/>
    </xf>
    <xf numFmtId="0" fontId="15" fillId="4" borderId="0" xfId="0" applyFont="1" applyFill="1" applyAlignment="1" applyProtection="1">
      <alignment horizontal="center" vertical="top" wrapText="1"/>
      <protection locked="0"/>
    </xf>
    <xf numFmtId="0" fontId="3" fillId="4" borderId="0" xfId="0" applyFont="1" applyFill="1" applyAlignment="1" applyProtection="1">
      <alignment vertical="top" wrapText="1"/>
      <protection locked="0"/>
    </xf>
    <xf numFmtId="0" fontId="10" fillId="4" borderId="0" xfId="0" applyFont="1" applyFill="1" applyBorder="1" applyAlignment="1" applyProtection="1">
      <alignment vertical="top"/>
    </xf>
    <xf numFmtId="0" fontId="15" fillId="4" borderId="19" xfId="0" applyFont="1" applyFill="1" applyBorder="1" applyAlignment="1" applyProtection="1">
      <protection locked="0"/>
    </xf>
    <xf numFmtId="0" fontId="15" fillId="4" borderId="1" xfId="0" applyFont="1" applyFill="1" applyBorder="1" applyAlignment="1" applyProtection="1">
      <alignment horizontal="center"/>
      <protection locked="0"/>
    </xf>
    <xf numFmtId="0" fontId="15" fillId="4" borderId="38" xfId="0" applyFont="1" applyFill="1" applyBorder="1" applyAlignment="1" applyProtection="1">
      <alignment horizontal="center" vertical="center"/>
      <protection locked="0"/>
    </xf>
    <xf numFmtId="0" fontId="15" fillId="4" borderId="35" xfId="0" applyFont="1" applyFill="1" applyBorder="1" applyAlignment="1" applyProtection="1">
      <protection locked="0"/>
    </xf>
    <xf numFmtId="0" fontId="15" fillId="0" borderId="1" xfId="0" applyFont="1" applyBorder="1" applyAlignment="1" applyProtection="1">
      <alignment horizontal="center"/>
      <protection locked="0"/>
    </xf>
    <xf numFmtId="0" fontId="15" fillId="0" borderId="1" xfId="0" applyFont="1" applyBorder="1" applyAlignment="1" applyProtection="1">
      <alignment horizontal="center" vertical="top"/>
      <protection locked="0"/>
    </xf>
    <xf numFmtId="0" fontId="15" fillId="4" borderId="36" xfId="0" applyFont="1" applyFill="1" applyBorder="1" applyAlignment="1" applyProtection="1">
      <alignment horizontal="center" vertical="center"/>
      <protection locked="0"/>
    </xf>
    <xf numFmtId="0" fontId="15" fillId="4" borderId="32" xfId="0" applyFont="1" applyFill="1" applyBorder="1" applyAlignment="1" applyProtection="1">
      <alignment horizontal="center" vertical="center"/>
      <protection locked="0"/>
    </xf>
    <xf numFmtId="0" fontId="15" fillId="0" borderId="32" xfId="0" applyFont="1" applyBorder="1" applyAlignment="1" applyProtection="1">
      <alignment horizontal="center" vertical="center"/>
      <protection locked="0"/>
    </xf>
    <xf numFmtId="0" fontId="15" fillId="4" borderId="33" xfId="0" applyFont="1" applyFill="1" applyBorder="1" applyAlignment="1" applyProtection="1">
      <alignment horizontal="center" vertical="center"/>
      <protection locked="0"/>
    </xf>
    <xf numFmtId="0" fontId="15" fillId="4" borderId="46" xfId="0" applyFont="1" applyFill="1" applyBorder="1" applyAlignment="1" applyProtection="1">
      <alignment horizontal="center" vertical="center"/>
      <protection locked="0"/>
    </xf>
    <xf numFmtId="0" fontId="15" fillId="4" borderId="32" xfId="0" applyFont="1" applyFill="1" applyBorder="1" applyAlignment="1" applyProtection="1">
      <alignment horizontal="center"/>
      <protection locked="0"/>
    </xf>
    <xf numFmtId="0" fontId="15" fillId="4" borderId="32" xfId="0" applyFont="1" applyFill="1" applyBorder="1" applyAlignment="1" applyProtection="1">
      <alignment horizontal="center" vertical="top"/>
      <protection locked="0"/>
    </xf>
    <xf numFmtId="0" fontId="5" fillId="4" borderId="0" xfId="0" applyFont="1" applyFill="1" applyAlignment="1"/>
    <xf numFmtId="0" fontId="5" fillId="4" borderId="0" xfId="0" applyFont="1" applyFill="1" applyAlignment="1">
      <alignment horizontal="center" vertical="top"/>
    </xf>
    <xf numFmtId="0" fontId="8" fillId="4" borderId="0" xfId="0" applyFont="1" applyFill="1" applyAlignment="1">
      <alignment horizontal="center" vertical="center"/>
    </xf>
    <xf numFmtId="0" fontId="8" fillId="4" borderId="0" xfId="0" applyFont="1" applyFill="1"/>
    <xf numFmtId="0" fontId="5" fillId="4" borderId="0" xfId="0" applyFont="1" applyFill="1" applyAlignment="1">
      <alignment wrapText="1"/>
    </xf>
    <xf numFmtId="0" fontId="8" fillId="4" borderId="0" xfId="0" applyFont="1" applyFill="1" applyBorder="1" applyAlignment="1" applyProtection="1">
      <alignment wrapText="1"/>
    </xf>
    <xf numFmtId="0" fontId="8" fillId="4" borderId="0" xfId="0" applyFont="1" applyFill="1" applyBorder="1" applyAlignment="1" applyProtection="1">
      <alignment wrapText="1"/>
      <protection locked="0"/>
    </xf>
    <xf numFmtId="0" fontId="3" fillId="4" borderId="0" xfId="0" applyFont="1" applyFill="1" applyProtection="1">
      <protection locked="0"/>
    </xf>
    <xf numFmtId="0" fontId="5" fillId="4" borderId="0" xfId="0" applyFont="1" applyFill="1" applyAlignment="1" applyProtection="1">
      <alignment horizontal="center" vertical="top"/>
      <protection locked="0"/>
    </xf>
    <xf numFmtId="0" fontId="7" fillId="4" borderId="0" xfId="0" applyFont="1" applyFill="1" applyBorder="1" applyAlignment="1" applyProtection="1">
      <alignment vertical="top"/>
      <protection locked="0"/>
    </xf>
    <xf numFmtId="0" fontId="15" fillId="4" borderId="25" xfId="0" applyFont="1" applyFill="1" applyBorder="1" applyAlignment="1" applyProtection="1">
      <alignment horizontal="center"/>
      <protection locked="0"/>
    </xf>
    <xf numFmtId="0" fontId="15" fillId="4" borderId="3" xfId="0" applyFont="1" applyFill="1" applyBorder="1" applyAlignment="1" applyProtection="1">
      <alignment horizontal="center"/>
      <protection locked="0"/>
    </xf>
    <xf numFmtId="0" fontId="15" fillId="4" borderId="31" xfId="0" applyFont="1" applyFill="1" applyBorder="1" applyAlignment="1" applyProtection="1">
      <alignment horizontal="center" vertical="center"/>
      <protection locked="0"/>
    </xf>
    <xf numFmtId="0" fontId="15" fillId="4" borderId="60" xfId="0" applyFont="1" applyFill="1" applyBorder="1" applyAlignment="1" applyProtection="1">
      <alignment horizontal="center" vertical="center"/>
      <protection locked="0"/>
    </xf>
    <xf numFmtId="0" fontId="15" fillId="4" borderId="55" xfId="0" applyFont="1" applyFill="1" applyBorder="1" applyAlignment="1" applyProtection="1">
      <alignment horizontal="center" vertical="center"/>
      <protection locked="0"/>
    </xf>
    <xf numFmtId="0" fontId="15" fillId="4" borderId="29" xfId="0" applyFont="1" applyFill="1" applyBorder="1" applyAlignment="1" applyProtection="1">
      <alignment horizontal="center" vertical="center"/>
      <protection locked="0"/>
    </xf>
    <xf numFmtId="0" fontId="15" fillId="4" borderId="15" xfId="0" applyFont="1" applyFill="1" applyBorder="1" applyAlignment="1" applyProtection="1">
      <alignment horizontal="center" vertical="center"/>
      <protection locked="0"/>
    </xf>
    <xf numFmtId="0" fontId="15" fillId="4" borderId="39"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xf>
    <xf numFmtId="0" fontId="8" fillId="2" borderId="0" xfId="0" applyFont="1" applyFill="1" applyBorder="1" applyAlignment="1" applyProtection="1">
      <alignment horizontal="center" vertical="center" wrapText="1"/>
    </xf>
    <xf numFmtId="0" fontId="3" fillId="4" borderId="33" xfId="0" applyFont="1" applyFill="1" applyBorder="1" applyAlignment="1" applyProtection="1">
      <alignment horizontal="center" wrapText="1"/>
      <protection locked="0"/>
    </xf>
    <xf numFmtId="0" fontId="25" fillId="6" borderId="2" xfId="1" applyFont="1" applyFill="1" applyBorder="1" applyAlignment="1" applyProtection="1">
      <alignment vertical="top" wrapText="1"/>
    </xf>
    <xf numFmtId="0" fontId="25" fillId="6" borderId="24" xfId="1" applyFont="1" applyFill="1" applyBorder="1" applyAlignment="1" applyProtection="1">
      <alignment vertical="top" wrapText="1"/>
    </xf>
    <xf numFmtId="0" fontId="11" fillId="6" borderId="24" xfId="1" applyFont="1" applyFill="1" applyBorder="1" applyAlignment="1" applyProtection="1">
      <alignment horizontal="left" vertical="top" wrapText="1"/>
    </xf>
    <xf numFmtId="0" fontId="25" fillId="6" borderId="2" xfId="1" applyFont="1" applyFill="1" applyBorder="1" applyAlignment="1" applyProtection="1">
      <alignment horizontal="left" vertical="top" wrapText="1"/>
    </xf>
    <xf numFmtId="0" fontId="15" fillId="5" borderId="44" xfId="0" applyFont="1" applyFill="1" applyBorder="1" applyAlignment="1" applyProtection="1">
      <alignment wrapText="1"/>
      <protection locked="0"/>
    </xf>
    <xf numFmtId="0" fontId="15" fillId="5" borderId="62" xfId="0" applyFont="1" applyFill="1" applyBorder="1" applyAlignment="1" applyProtection="1">
      <alignment horizontal="left" wrapText="1"/>
      <protection locked="0"/>
    </xf>
    <xf numFmtId="0" fontId="15" fillId="5" borderId="11" xfId="0" applyFont="1" applyFill="1" applyBorder="1" applyAlignment="1" applyProtection="1">
      <alignment horizontal="center"/>
      <protection locked="0"/>
    </xf>
    <xf numFmtId="0" fontId="15" fillId="5" borderId="11" xfId="0" applyFont="1" applyFill="1" applyBorder="1" applyAlignment="1" applyProtection="1">
      <alignment wrapText="1"/>
      <protection locked="0"/>
    </xf>
    <xf numFmtId="0" fontId="15" fillId="5" borderId="23" xfId="0" applyFont="1" applyFill="1" applyBorder="1" applyAlignment="1" applyProtection="1">
      <alignment horizontal="center"/>
      <protection locked="0"/>
    </xf>
    <xf numFmtId="2" fontId="7" fillId="2" borderId="44" xfId="0" applyNumberFormat="1" applyFont="1" applyFill="1" applyBorder="1" applyAlignment="1" applyProtection="1">
      <alignment horizontal="center" wrapText="1"/>
      <protection locked="0"/>
    </xf>
    <xf numFmtId="0" fontId="7" fillId="2" borderId="10" xfId="0" applyFont="1" applyFill="1" applyBorder="1" applyAlignment="1" applyProtection="1">
      <alignment horizontal="center"/>
      <protection locked="0"/>
    </xf>
    <xf numFmtId="0" fontId="7" fillId="2" borderId="11" xfId="0" applyFont="1" applyFill="1" applyBorder="1" applyAlignment="1" applyProtection="1">
      <alignment horizontal="center"/>
      <protection locked="0"/>
    </xf>
    <xf numFmtId="0" fontId="7" fillId="2" borderId="12" xfId="0" applyFont="1" applyFill="1" applyBorder="1" applyAlignment="1" applyProtection="1">
      <alignment horizontal="center"/>
      <protection locked="0"/>
    </xf>
    <xf numFmtId="0" fontId="3" fillId="6" borderId="21" xfId="0" applyFont="1" applyFill="1" applyBorder="1" applyAlignment="1" applyProtection="1">
      <alignment horizontal="center" vertical="top" wrapText="1"/>
    </xf>
    <xf numFmtId="0" fontId="3" fillId="4" borderId="46" xfId="0" applyFont="1" applyFill="1" applyBorder="1" applyAlignment="1" applyProtection="1">
      <alignment horizontal="center" vertical="center" wrapText="1"/>
      <protection locked="0"/>
    </xf>
    <xf numFmtId="0" fontId="7" fillId="5" borderId="47" xfId="0" applyFont="1" applyFill="1" applyBorder="1" applyAlignment="1" applyProtection="1">
      <alignment vertical="top" wrapText="1"/>
    </xf>
    <xf numFmtId="0" fontId="7" fillId="6" borderId="69" xfId="0" applyFont="1" applyFill="1" applyBorder="1" applyAlignment="1" applyProtection="1">
      <alignment horizontal="left" vertical="top" wrapText="1"/>
    </xf>
    <xf numFmtId="0" fontId="3" fillId="6" borderId="35" xfId="0" applyFont="1" applyFill="1" applyBorder="1" applyAlignment="1" applyProtection="1">
      <alignment horizontal="center" vertical="top" wrapText="1"/>
    </xf>
    <xf numFmtId="0" fontId="15" fillId="6" borderId="35" xfId="0" applyFont="1" applyFill="1" applyBorder="1" applyAlignment="1" applyProtection="1">
      <alignment horizontal="center" vertical="center" wrapText="1"/>
    </xf>
    <xf numFmtId="0" fontId="17" fillId="6" borderId="35" xfId="0" applyFont="1" applyFill="1" applyBorder="1" applyAlignment="1" applyProtection="1">
      <alignment horizontal="center" vertical="center"/>
    </xf>
    <xf numFmtId="0" fontId="3" fillId="4" borderId="34" xfId="0" applyFont="1" applyFill="1" applyBorder="1" applyAlignment="1" applyProtection="1">
      <alignment horizontal="center" vertical="center" wrapText="1"/>
      <protection locked="0"/>
    </xf>
    <xf numFmtId="0" fontId="3" fillId="4" borderId="35" xfId="0" applyFont="1" applyFill="1" applyBorder="1" applyAlignment="1" applyProtection="1">
      <alignment horizontal="center" vertical="center" wrapText="1"/>
      <protection locked="0"/>
    </xf>
    <xf numFmtId="0" fontId="3" fillId="4" borderId="36" xfId="0" applyFont="1" applyFill="1" applyBorder="1" applyAlignment="1" applyProtection="1">
      <alignment horizontal="center" vertical="center" wrapText="1"/>
      <protection locked="0"/>
    </xf>
    <xf numFmtId="0" fontId="13" fillId="0" borderId="47" xfId="0" applyFont="1" applyBorder="1" applyAlignment="1" applyProtection="1">
      <alignment vertical="top" wrapText="1"/>
      <protection locked="0"/>
    </xf>
    <xf numFmtId="0" fontId="10" fillId="2" borderId="50" xfId="0" applyFont="1" applyFill="1" applyBorder="1" applyAlignment="1" applyProtection="1">
      <alignment horizontal="center" vertical="center" wrapText="1"/>
    </xf>
    <xf numFmtId="0" fontId="12" fillId="6" borderId="46" xfId="0" applyFont="1" applyFill="1" applyBorder="1" applyAlignment="1" applyProtection="1">
      <alignment vertical="top" wrapText="1"/>
    </xf>
    <xf numFmtId="0" fontId="3" fillId="4" borderId="0" xfId="0" applyFont="1" applyFill="1" applyProtection="1"/>
    <xf numFmtId="0" fontId="5" fillId="4" borderId="0" xfId="0" applyFont="1" applyFill="1" applyAlignment="1" applyProtection="1">
      <alignment horizontal="center" vertical="center"/>
    </xf>
    <xf numFmtId="0" fontId="7" fillId="4" borderId="0" xfId="0" applyFont="1" applyFill="1" applyBorder="1" applyAlignment="1" applyProtection="1">
      <alignment vertical="top"/>
    </xf>
    <xf numFmtId="0" fontId="5" fillId="4" borderId="0" xfId="0" applyFont="1" applyFill="1" applyAlignment="1" applyProtection="1">
      <alignment horizontal="center" vertical="top"/>
    </xf>
    <xf numFmtId="0" fontId="25" fillId="6" borderId="1" xfId="1" applyFont="1" applyFill="1" applyBorder="1" applyAlignment="1" applyProtection="1">
      <alignment horizontal="left" vertical="top" wrapText="1"/>
    </xf>
    <xf numFmtId="0" fontId="25" fillId="6" borderId="21" xfId="1" applyFont="1" applyFill="1" applyBorder="1" applyAlignment="1" applyProtection="1">
      <alignment horizontal="left" vertical="top" wrapText="1"/>
    </xf>
    <xf numFmtId="0" fontId="8" fillId="6" borderId="18" xfId="0" applyFont="1" applyFill="1" applyBorder="1" applyAlignment="1" applyProtection="1">
      <alignment horizontal="center" vertical="center" wrapText="1"/>
    </xf>
    <xf numFmtId="0" fontId="12" fillId="4" borderId="2" xfId="0" applyFont="1" applyFill="1" applyBorder="1" applyAlignment="1" applyProtection="1">
      <alignment horizontal="left" vertical="top" wrapText="1"/>
      <protection locked="0"/>
    </xf>
    <xf numFmtId="0" fontId="8" fillId="4" borderId="45" xfId="0" applyFont="1" applyFill="1" applyBorder="1" applyAlignment="1" applyProtection="1">
      <alignment horizontal="center" vertical="center" wrapText="1"/>
      <protection locked="0"/>
    </xf>
    <xf numFmtId="0" fontId="15" fillId="5" borderId="78" xfId="0" applyFont="1" applyFill="1" applyBorder="1" applyAlignment="1" applyProtection="1">
      <alignment vertical="top" wrapText="1"/>
    </xf>
    <xf numFmtId="0" fontId="15" fillId="5" borderId="79" xfId="0" applyFont="1" applyFill="1" applyBorder="1" applyAlignment="1" applyProtection="1">
      <alignment vertical="top" wrapText="1"/>
    </xf>
    <xf numFmtId="0" fontId="15" fillId="5" borderId="38" xfId="0" applyFont="1" applyFill="1" applyBorder="1" applyAlignment="1" applyProtection="1">
      <alignment wrapText="1"/>
    </xf>
    <xf numFmtId="0" fontId="15" fillId="5" borderId="38" xfId="0" applyFont="1" applyFill="1" applyBorder="1" applyAlignment="1" applyProtection="1">
      <alignment horizontal="center" wrapText="1"/>
    </xf>
    <xf numFmtId="0" fontId="15" fillId="5" borderId="39" xfId="0" applyFont="1" applyFill="1" applyBorder="1" applyAlignment="1" applyProtection="1">
      <alignment wrapText="1"/>
    </xf>
    <xf numFmtId="0" fontId="15" fillId="5" borderId="71" xfId="0" applyFont="1" applyFill="1" applyBorder="1" applyAlignment="1" applyProtection="1">
      <alignment horizontal="center" vertical="center" wrapText="1"/>
    </xf>
    <xf numFmtId="0" fontId="15" fillId="5" borderId="64" xfId="0" applyFont="1" applyFill="1" applyBorder="1" applyAlignment="1" applyProtection="1">
      <alignment horizontal="center" wrapText="1"/>
    </xf>
    <xf numFmtId="0" fontId="7" fillId="2" borderId="44" xfId="0" applyFont="1" applyFill="1" applyBorder="1" applyAlignment="1" applyProtection="1"/>
    <xf numFmtId="0" fontId="7" fillId="2" borderId="47" xfId="0" applyFont="1" applyFill="1" applyBorder="1" applyAlignment="1" applyProtection="1"/>
    <xf numFmtId="0" fontId="10" fillId="2" borderId="47" xfId="0" applyFont="1" applyFill="1" applyBorder="1" applyAlignment="1" applyProtection="1">
      <alignment horizontal="center" vertical="center" wrapText="1"/>
    </xf>
    <xf numFmtId="0" fontId="10" fillId="2" borderId="44" xfId="0" applyFont="1" applyFill="1" applyBorder="1" applyAlignment="1" applyProtection="1">
      <alignment horizontal="center" vertical="center" wrapText="1"/>
    </xf>
    <xf numFmtId="0" fontId="5" fillId="4" borderId="0" xfId="0" applyFont="1" applyFill="1" applyAlignment="1" applyProtection="1">
      <alignment wrapText="1"/>
    </xf>
    <xf numFmtId="0" fontId="8" fillId="4" borderId="0" xfId="0" applyFont="1" applyFill="1" applyAlignment="1" applyProtection="1">
      <alignment horizontal="center" vertical="center"/>
    </xf>
    <xf numFmtId="0" fontId="8" fillId="4" borderId="0" xfId="0" applyFont="1" applyFill="1" applyAlignment="1" applyProtection="1">
      <alignment horizontal="center" vertical="top"/>
    </xf>
    <xf numFmtId="0" fontId="8" fillId="4" borderId="0" xfId="0" applyFont="1" applyFill="1" applyAlignment="1" applyProtection="1">
      <alignment horizontal="center"/>
    </xf>
    <xf numFmtId="0" fontId="5" fillId="4" borderId="0" xfId="0" applyFont="1" applyFill="1" applyAlignment="1" applyProtection="1">
      <alignment horizontal="left" wrapText="1"/>
    </xf>
    <xf numFmtId="0" fontId="8" fillId="4" borderId="0" xfId="0" applyFont="1" applyFill="1" applyProtection="1"/>
    <xf numFmtId="0" fontId="8" fillId="0" borderId="0" xfId="0" applyFont="1" applyProtection="1"/>
    <xf numFmtId="0" fontId="8" fillId="0" borderId="0" xfId="0" applyFont="1" applyAlignment="1" applyProtection="1">
      <alignment horizontal="center"/>
    </xf>
    <xf numFmtId="0" fontId="8" fillId="0" borderId="0" xfId="0" applyFont="1" applyAlignment="1" applyProtection="1">
      <alignment horizontal="center" vertical="center"/>
    </xf>
    <xf numFmtId="0" fontId="5" fillId="0" borderId="0" xfId="0" applyFont="1" applyAlignment="1" applyProtection="1">
      <alignment wrapText="1"/>
    </xf>
    <xf numFmtId="0" fontId="15" fillId="5" borderId="51" xfId="0" applyFont="1" applyFill="1" applyBorder="1" applyAlignment="1" applyProtection="1">
      <alignment vertical="top" wrapText="1"/>
    </xf>
    <xf numFmtId="0" fontId="15" fillId="5" borderId="80" xfId="0" applyFont="1" applyFill="1" applyBorder="1" applyAlignment="1" applyProtection="1">
      <alignment vertical="top" wrapText="1"/>
    </xf>
    <xf numFmtId="0" fontId="7" fillId="2" borderId="6" xfId="0" applyFont="1" applyFill="1" applyBorder="1" applyAlignment="1">
      <alignment horizontal="center" vertical="top"/>
    </xf>
    <xf numFmtId="0" fontId="7" fillId="2" borderId="0" xfId="0" applyFont="1" applyFill="1" applyBorder="1" applyAlignment="1">
      <alignment horizontal="center" vertical="top"/>
    </xf>
    <xf numFmtId="0" fontId="5" fillId="3" borderId="5" xfId="0" applyFont="1" applyFill="1" applyBorder="1" applyAlignment="1">
      <alignment horizontal="left" vertical="top" wrapText="1"/>
    </xf>
    <xf numFmtId="0" fontId="5" fillId="3" borderId="6" xfId="0" applyFont="1" applyFill="1" applyBorder="1" applyAlignment="1">
      <alignment horizontal="left" vertical="top" wrapText="1"/>
    </xf>
    <xf numFmtId="0" fontId="5" fillId="3" borderId="7" xfId="0" applyFont="1" applyFill="1" applyBorder="1" applyAlignment="1">
      <alignment horizontal="left" vertical="top" wrapText="1"/>
    </xf>
    <xf numFmtId="0" fontId="5" fillId="3" borderId="8" xfId="0" applyFont="1" applyFill="1" applyBorder="1" applyAlignment="1">
      <alignment horizontal="left" vertical="top" wrapText="1"/>
    </xf>
    <xf numFmtId="0" fontId="5" fillId="3" borderId="0" xfId="0" applyFont="1" applyFill="1" applyBorder="1" applyAlignment="1">
      <alignment horizontal="left" vertical="top" wrapText="1"/>
    </xf>
    <xf numFmtId="0" fontId="5" fillId="3" borderId="9" xfId="0" applyFont="1" applyFill="1" applyBorder="1" applyAlignment="1">
      <alignment horizontal="left" vertical="top" wrapText="1"/>
    </xf>
    <xf numFmtId="0" fontId="7" fillId="2" borderId="30" xfId="0" applyFont="1" applyFill="1" applyBorder="1" applyAlignment="1" applyProtection="1">
      <alignment horizontal="center" vertical="top" wrapText="1"/>
    </xf>
    <xf numFmtId="0" fontId="7" fillId="2" borderId="28" xfId="0" applyFont="1" applyFill="1" applyBorder="1" applyAlignment="1" applyProtection="1">
      <alignment horizontal="center" vertical="top" wrapText="1"/>
    </xf>
    <xf numFmtId="0" fontId="6" fillId="2" borderId="5" xfId="0" applyFont="1" applyFill="1" applyBorder="1" applyAlignment="1" applyProtection="1">
      <alignment horizontal="left" vertical="top"/>
    </xf>
    <xf numFmtId="0" fontId="6" fillId="2" borderId="6" xfId="0" applyFont="1" applyFill="1" applyBorder="1" applyAlignment="1" applyProtection="1">
      <alignment horizontal="left" vertical="top"/>
    </xf>
    <xf numFmtId="0" fontId="6" fillId="2" borderId="8" xfId="0" applyFont="1" applyFill="1" applyBorder="1" applyAlignment="1" applyProtection="1">
      <alignment horizontal="left" vertical="top"/>
    </xf>
    <xf numFmtId="0" fontId="6" fillId="2" borderId="0" xfId="0" applyFont="1" applyFill="1" applyBorder="1" applyAlignment="1" applyProtection="1">
      <alignment horizontal="left" vertical="top"/>
    </xf>
    <xf numFmtId="0" fontId="7" fillId="2" borderId="30" xfId="0" applyFont="1" applyFill="1" applyBorder="1" applyAlignment="1" applyProtection="1">
      <alignment horizontal="center" wrapText="1"/>
    </xf>
    <xf numFmtId="0" fontId="7" fillId="2" borderId="28" xfId="0" applyFont="1" applyFill="1" applyBorder="1" applyAlignment="1" applyProtection="1">
      <alignment horizontal="center" wrapText="1"/>
    </xf>
    <xf numFmtId="0" fontId="7" fillId="2" borderId="8" xfId="0" applyFont="1" applyFill="1" applyBorder="1" applyAlignment="1" applyProtection="1">
      <alignment horizontal="center" wrapText="1"/>
    </xf>
    <xf numFmtId="0" fontId="7" fillId="2" borderId="0" xfId="0" applyFont="1" applyFill="1" applyBorder="1" applyAlignment="1" applyProtection="1">
      <alignment horizontal="center" wrapText="1"/>
    </xf>
    <xf numFmtId="0" fontId="7" fillId="2" borderId="9" xfId="0" applyFont="1" applyFill="1" applyBorder="1" applyAlignment="1" applyProtection="1">
      <alignment horizontal="center" wrapText="1"/>
    </xf>
    <xf numFmtId="0" fontId="7" fillId="2" borderId="15" xfId="0" applyFont="1" applyFill="1" applyBorder="1" applyAlignment="1" applyProtection="1">
      <alignment horizontal="center" wrapText="1"/>
    </xf>
    <xf numFmtId="0" fontId="7" fillId="2" borderId="16" xfId="0" applyFont="1" applyFill="1" applyBorder="1" applyAlignment="1" applyProtection="1">
      <alignment horizontal="center" wrapText="1"/>
    </xf>
    <xf numFmtId="0" fontId="7" fillId="2" borderId="17" xfId="0" applyFont="1" applyFill="1" applyBorder="1" applyAlignment="1" applyProtection="1">
      <alignment horizontal="center" wrapText="1"/>
    </xf>
    <xf numFmtId="0" fontId="7" fillId="2" borderId="6" xfId="0" applyFont="1" applyFill="1" applyBorder="1" applyAlignment="1" applyProtection="1">
      <alignment horizontal="left" vertical="top" wrapText="1"/>
    </xf>
    <xf numFmtId="0" fontId="5" fillId="2" borderId="6" xfId="0" applyFont="1" applyFill="1" applyBorder="1" applyAlignment="1" applyProtection="1">
      <alignment horizontal="left" vertical="top"/>
    </xf>
    <xf numFmtId="0" fontId="5" fillId="2" borderId="7" xfId="0" applyFont="1" applyFill="1" applyBorder="1" applyAlignment="1" applyProtection="1">
      <alignment horizontal="left" vertical="top"/>
    </xf>
    <xf numFmtId="0" fontId="5" fillId="2" borderId="0" xfId="0" applyFont="1" applyFill="1" applyBorder="1" applyAlignment="1" applyProtection="1">
      <alignment horizontal="left" vertical="top"/>
    </xf>
    <xf numFmtId="0" fontId="5" fillId="2" borderId="9" xfId="0" applyFont="1" applyFill="1" applyBorder="1" applyAlignment="1" applyProtection="1">
      <alignment horizontal="left" vertical="top"/>
    </xf>
    <xf numFmtId="0" fontId="5" fillId="2" borderId="16" xfId="0" applyFont="1" applyFill="1" applyBorder="1" applyAlignment="1" applyProtection="1">
      <alignment horizontal="left" vertical="top"/>
    </xf>
    <xf numFmtId="0" fontId="5" fillId="2" borderId="17" xfId="0" applyFont="1" applyFill="1" applyBorder="1" applyAlignment="1" applyProtection="1">
      <alignment horizontal="left" vertical="top"/>
    </xf>
    <xf numFmtId="0" fontId="17" fillId="4" borderId="6" xfId="0" applyFont="1" applyFill="1" applyBorder="1" applyAlignment="1" applyProtection="1">
      <alignment horizontal="left" vertical="top" wrapText="1"/>
    </xf>
    <xf numFmtId="0" fontId="8" fillId="4" borderId="0" xfId="0" applyFont="1" applyFill="1" applyBorder="1" applyAlignment="1" applyProtection="1">
      <alignment horizontal="left" vertical="top" wrapText="1"/>
    </xf>
    <xf numFmtId="0" fontId="7" fillId="2" borderId="56" xfId="0" applyFont="1" applyFill="1" applyBorder="1" applyAlignment="1" applyProtection="1">
      <alignment horizontal="center" wrapText="1"/>
    </xf>
    <xf numFmtId="0" fontId="7" fillId="2" borderId="0" xfId="0" applyFont="1" applyFill="1" applyBorder="1" applyAlignment="1" applyProtection="1">
      <alignment horizontal="left" vertical="top" wrapText="1"/>
    </xf>
    <xf numFmtId="0" fontId="7" fillId="2" borderId="16" xfId="0" applyFont="1" applyFill="1" applyBorder="1" applyAlignment="1" applyProtection="1">
      <alignment horizontal="left" vertical="top" wrapText="1"/>
    </xf>
    <xf numFmtId="0" fontId="7" fillId="2" borderId="30" xfId="0" applyFont="1" applyFill="1" applyBorder="1" applyAlignment="1" applyProtection="1">
      <alignment horizontal="right" vertical="top" wrapText="1"/>
    </xf>
    <xf numFmtId="0" fontId="7" fillId="2" borderId="28" xfId="0" applyFont="1" applyFill="1" applyBorder="1" applyAlignment="1" applyProtection="1">
      <alignment horizontal="right" vertical="top" wrapText="1"/>
    </xf>
    <xf numFmtId="0" fontId="7" fillId="2" borderId="8" xfId="0" applyFont="1" applyFill="1" applyBorder="1" applyAlignment="1" applyProtection="1">
      <alignment horizontal="center" vertical="center" wrapText="1"/>
    </xf>
    <xf numFmtId="0" fontId="7" fillId="2" borderId="9" xfId="0" applyFont="1" applyFill="1" applyBorder="1" applyAlignment="1" applyProtection="1">
      <alignment horizontal="center" vertical="center" wrapText="1"/>
    </xf>
    <xf numFmtId="0" fontId="7" fillId="2" borderId="15" xfId="0" applyFont="1" applyFill="1" applyBorder="1" applyAlignment="1" applyProtection="1">
      <alignment horizontal="center" vertical="center" wrapText="1"/>
    </xf>
    <xf numFmtId="0" fontId="7" fillId="2" borderId="17" xfId="0" applyFont="1" applyFill="1" applyBorder="1" applyAlignment="1" applyProtection="1">
      <alignment horizontal="center" vertical="center" wrapText="1"/>
    </xf>
    <xf numFmtId="0" fontId="7" fillId="2" borderId="5" xfId="0" applyFont="1" applyFill="1" applyBorder="1" applyAlignment="1" applyProtection="1">
      <alignment horizontal="left" vertical="top" wrapText="1"/>
    </xf>
    <xf numFmtId="0" fontId="7" fillId="2" borderId="8" xfId="0" applyFont="1" applyFill="1" applyBorder="1" applyAlignment="1" applyProtection="1">
      <alignment horizontal="left" vertical="top" wrapText="1"/>
    </xf>
    <xf numFmtId="0" fontId="7" fillId="2" borderId="15" xfId="0" applyFont="1" applyFill="1" applyBorder="1" applyAlignment="1" applyProtection="1">
      <alignment horizontal="left" vertical="top" wrapText="1"/>
    </xf>
    <xf numFmtId="0" fontId="5" fillId="4" borderId="0" xfId="0" applyFont="1" applyFill="1" applyBorder="1" applyAlignment="1" applyProtection="1">
      <alignment horizontal="left" vertical="top" wrapText="1"/>
      <protection locked="0"/>
    </xf>
    <xf numFmtId="0" fontId="5" fillId="4" borderId="0" xfId="0" applyFont="1" applyFill="1" applyBorder="1" applyAlignment="1" applyProtection="1">
      <alignment horizontal="left" vertical="top"/>
      <protection locked="0"/>
    </xf>
    <xf numFmtId="0" fontId="25" fillId="6" borderId="4" xfId="1" applyFont="1" applyFill="1" applyBorder="1" applyAlignment="1" applyProtection="1">
      <alignment horizontal="left" vertical="top" wrapText="1"/>
    </xf>
  </cellXfs>
  <cellStyles count="6">
    <cellStyle name="Excel Built-in Normal" xfId="3" xr:uid="{00000000-0005-0000-0000-000000000000}"/>
    <cellStyle name="Hyperlink" xfId="1" builtinId="8"/>
    <cellStyle name="Hyperlink 2" xfId="5" xr:uid="{00000000-0005-0000-0000-000002000000}"/>
    <cellStyle name="Standaard" xfId="0" builtinId="0"/>
    <cellStyle name="Standaard 2" xfId="4" xr:uid="{00000000-0005-0000-0000-000004000000}"/>
    <cellStyle name="Standaard 2 2" xfId="2" xr:uid="{00000000-0005-0000-0000-000005000000}"/>
  </cellStyles>
  <dxfs count="0"/>
  <tableStyles count="0" defaultTableStyle="TableStyleMedium2" defaultPivotStyle="PivotStyleLight16"/>
  <colors>
    <mruColors>
      <color rgb="FFFEF6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6</xdr:row>
      <xdr:rowOff>154173</xdr:rowOff>
    </xdr:to>
    <xdr:pic>
      <xdr:nvPicPr>
        <xdr:cNvPr id="2" name="Afbeelding 1">
          <a:extLst>
            <a:ext uri="{FF2B5EF4-FFF2-40B4-BE49-F238E27FC236}">
              <a16:creationId xmlns:a16="http://schemas.microsoft.com/office/drawing/2014/main" id="{CD8586F0-B99B-4F5C-99A8-B14672F48E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2124075" cy="11542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1000125</xdr:colOff>
      <xdr:row>7</xdr:row>
      <xdr:rowOff>1773</xdr:rowOff>
    </xdr:to>
    <xdr:pic>
      <xdr:nvPicPr>
        <xdr:cNvPr id="3" name="Afbeelding 2">
          <a:extLst>
            <a:ext uri="{FF2B5EF4-FFF2-40B4-BE49-F238E27FC236}">
              <a16:creationId xmlns:a16="http://schemas.microsoft.com/office/drawing/2014/main" id="{0D70A60D-CD9F-428E-83B6-90825F21CE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2124075" cy="1154298"/>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1016692</xdr:colOff>
      <xdr:row>6</xdr:row>
      <xdr:rowOff>171169</xdr:rowOff>
    </xdr:to>
    <xdr:pic>
      <xdr:nvPicPr>
        <xdr:cNvPr id="3" name="Afbeelding 2">
          <a:extLst>
            <a:ext uri="{FF2B5EF4-FFF2-40B4-BE49-F238E27FC236}">
              <a16:creationId xmlns:a16="http://schemas.microsoft.com/office/drawing/2014/main" id="{42D00549-DE4B-4F4E-9DBB-1B7685D9EC3A}"/>
            </a:ext>
          </a:extLst>
        </xdr:cNvPr>
        <xdr:cNvPicPr>
          <a:picLocks noChangeAspect="1"/>
        </xdr:cNvPicPr>
      </xdr:nvPicPr>
      <xdr:blipFill>
        <a:blip xmlns:r="http://schemas.openxmlformats.org/officeDocument/2006/relationships" r:embed="rId1"/>
        <a:stretch>
          <a:fillRect/>
        </a:stretch>
      </xdr:blipFill>
      <xdr:spPr>
        <a:xfrm>
          <a:off x="0" y="0"/>
          <a:ext cx="2121592" cy="11522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235642</xdr:colOff>
      <xdr:row>6</xdr:row>
      <xdr:rowOff>171169</xdr:rowOff>
    </xdr:to>
    <xdr:pic>
      <xdr:nvPicPr>
        <xdr:cNvPr id="3" name="Afbeelding 2">
          <a:extLst>
            <a:ext uri="{FF2B5EF4-FFF2-40B4-BE49-F238E27FC236}">
              <a16:creationId xmlns:a16="http://schemas.microsoft.com/office/drawing/2014/main" id="{FCC23209-D789-4E2B-9BE5-44D3E08EC2D5}"/>
            </a:ext>
          </a:extLst>
        </xdr:cNvPr>
        <xdr:cNvPicPr>
          <a:picLocks noChangeAspect="1"/>
        </xdr:cNvPicPr>
      </xdr:nvPicPr>
      <xdr:blipFill>
        <a:blip xmlns:r="http://schemas.openxmlformats.org/officeDocument/2006/relationships" r:embed="rId1"/>
        <a:stretch>
          <a:fillRect/>
        </a:stretch>
      </xdr:blipFill>
      <xdr:spPr>
        <a:xfrm>
          <a:off x="0" y="0"/>
          <a:ext cx="2121592" cy="11522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235642</xdr:colOff>
      <xdr:row>6</xdr:row>
      <xdr:rowOff>171169</xdr:rowOff>
    </xdr:to>
    <xdr:pic>
      <xdr:nvPicPr>
        <xdr:cNvPr id="3" name="Afbeelding 2">
          <a:extLst>
            <a:ext uri="{FF2B5EF4-FFF2-40B4-BE49-F238E27FC236}">
              <a16:creationId xmlns:a16="http://schemas.microsoft.com/office/drawing/2014/main" id="{62E79120-E79E-41C1-8176-E3BEAF1D79A2}"/>
            </a:ext>
          </a:extLst>
        </xdr:cNvPr>
        <xdr:cNvPicPr>
          <a:picLocks noChangeAspect="1"/>
        </xdr:cNvPicPr>
      </xdr:nvPicPr>
      <xdr:blipFill>
        <a:blip xmlns:r="http://schemas.openxmlformats.org/officeDocument/2006/relationships" r:embed="rId1"/>
        <a:stretch>
          <a:fillRect/>
        </a:stretch>
      </xdr:blipFill>
      <xdr:spPr>
        <a:xfrm>
          <a:off x="0" y="0"/>
          <a:ext cx="2121592" cy="11522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1311967</xdr:colOff>
      <xdr:row>6</xdr:row>
      <xdr:rowOff>171169</xdr:rowOff>
    </xdr:to>
    <xdr:pic>
      <xdr:nvPicPr>
        <xdr:cNvPr id="2" name="Afbeelding 1">
          <a:extLst>
            <a:ext uri="{FF2B5EF4-FFF2-40B4-BE49-F238E27FC236}">
              <a16:creationId xmlns:a16="http://schemas.microsoft.com/office/drawing/2014/main" id="{E1D27861-DB06-43FD-95EA-0195537215D5}"/>
            </a:ext>
          </a:extLst>
        </xdr:cNvPr>
        <xdr:cNvPicPr>
          <a:picLocks noChangeAspect="1"/>
        </xdr:cNvPicPr>
      </xdr:nvPicPr>
      <xdr:blipFill>
        <a:blip xmlns:r="http://schemas.openxmlformats.org/officeDocument/2006/relationships" r:embed="rId1"/>
        <a:stretch>
          <a:fillRect/>
        </a:stretch>
      </xdr:blipFill>
      <xdr:spPr>
        <a:xfrm>
          <a:off x="0" y="0"/>
          <a:ext cx="2121592" cy="11522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769042</xdr:colOff>
      <xdr:row>7</xdr:row>
      <xdr:rowOff>9244</xdr:rowOff>
    </xdr:to>
    <xdr:pic>
      <xdr:nvPicPr>
        <xdr:cNvPr id="3" name="Afbeelding 2">
          <a:extLst>
            <a:ext uri="{FF2B5EF4-FFF2-40B4-BE49-F238E27FC236}">
              <a16:creationId xmlns:a16="http://schemas.microsoft.com/office/drawing/2014/main" id="{7EC5986D-9B55-4D6D-BD37-1D6B706E11F8}"/>
            </a:ext>
          </a:extLst>
        </xdr:cNvPr>
        <xdr:cNvPicPr>
          <a:picLocks noChangeAspect="1"/>
        </xdr:cNvPicPr>
      </xdr:nvPicPr>
      <xdr:blipFill>
        <a:blip xmlns:r="http://schemas.openxmlformats.org/officeDocument/2006/relationships" r:embed="rId1"/>
        <a:stretch>
          <a:fillRect/>
        </a:stretch>
      </xdr:blipFill>
      <xdr:spPr>
        <a:xfrm>
          <a:off x="0" y="0"/>
          <a:ext cx="2121592" cy="115224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1245292</xdr:colOff>
      <xdr:row>6</xdr:row>
      <xdr:rowOff>171169</xdr:rowOff>
    </xdr:to>
    <xdr:pic>
      <xdr:nvPicPr>
        <xdr:cNvPr id="3" name="Afbeelding 2">
          <a:extLst>
            <a:ext uri="{FF2B5EF4-FFF2-40B4-BE49-F238E27FC236}">
              <a16:creationId xmlns:a16="http://schemas.microsoft.com/office/drawing/2014/main" id="{5EA616B6-07F1-4E49-A20E-3BDD65B1B08D}"/>
            </a:ext>
          </a:extLst>
        </xdr:cNvPr>
        <xdr:cNvPicPr>
          <a:picLocks noChangeAspect="1"/>
        </xdr:cNvPicPr>
      </xdr:nvPicPr>
      <xdr:blipFill>
        <a:blip xmlns:r="http://schemas.openxmlformats.org/officeDocument/2006/relationships" r:embed="rId1"/>
        <a:stretch>
          <a:fillRect/>
        </a:stretch>
      </xdr:blipFill>
      <xdr:spPr>
        <a:xfrm>
          <a:off x="0" y="0"/>
          <a:ext cx="2121592" cy="115224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ngrealisatie.nl/sites/default/files/2018-07/GIBIT-uitgave.pdf" TargetMode="External"/><Relationship Id="rId2" Type="http://schemas.openxmlformats.org/officeDocument/2006/relationships/hyperlink" Target="https://intersolve.nl/platform/" TargetMode="External"/><Relationship Id="rId1" Type="http://schemas.openxmlformats.org/officeDocument/2006/relationships/hyperlink" Target="https://www.forumstandaardisatie.nl/open-standaarden/lijst?f%5B0%5D=field_standard_domain%3A4"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AO153"/>
  <sheetViews>
    <sheetView topLeftCell="A19" workbookViewId="0">
      <selection activeCell="P24" sqref="P24"/>
    </sheetView>
  </sheetViews>
  <sheetFormatPr defaultColWidth="9.109375" defaultRowHeight="13.2" x14ac:dyDescent="0.25"/>
  <cols>
    <col min="1" max="1" width="21.5546875" style="1" bestFit="1" customWidth="1"/>
    <col min="2" max="2" width="15.109375" style="7" customWidth="1"/>
    <col min="3" max="3" width="12.6640625" style="1" bestFit="1" customWidth="1"/>
    <col min="4" max="16" width="9.109375" style="1"/>
    <col min="17" max="20" width="8.6640625" style="1" customWidth="1"/>
    <col min="21" max="16384" width="9.109375" style="1"/>
  </cols>
  <sheetData>
    <row r="1" spans="1:41" ht="13.8" thickTop="1" x14ac:dyDescent="0.25">
      <c r="A1" s="545"/>
      <c r="B1" s="546"/>
      <c r="C1" s="670" t="s">
        <v>418</v>
      </c>
      <c r="D1" s="670"/>
      <c r="E1" s="670"/>
      <c r="F1" s="670"/>
      <c r="G1" s="670"/>
      <c r="H1" s="670"/>
      <c r="I1" s="670"/>
      <c r="J1" s="670"/>
      <c r="K1" s="670"/>
      <c r="L1" s="670"/>
      <c r="M1" s="670"/>
      <c r="N1" s="670"/>
      <c r="O1" s="670"/>
      <c r="P1" s="670"/>
      <c r="Q1" s="670"/>
      <c r="R1" s="670"/>
      <c r="S1" s="670"/>
      <c r="T1" s="670"/>
      <c r="U1" s="547"/>
      <c r="V1" s="427"/>
      <c r="W1" s="427"/>
      <c r="X1" s="427"/>
      <c r="Y1" s="427"/>
      <c r="Z1" s="427"/>
      <c r="AA1" s="427"/>
      <c r="AB1" s="427"/>
      <c r="AC1" s="427"/>
      <c r="AD1" s="427"/>
      <c r="AE1" s="427"/>
      <c r="AF1" s="427"/>
      <c r="AG1" s="427"/>
      <c r="AH1" s="427"/>
      <c r="AI1" s="427"/>
      <c r="AJ1" s="427"/>
      <c r="AK1" s="427"/>
      <c r="AL1" s="427"/>
      <c r="AM1" s="427"/>
      <c r="AN1" s="427"/>
      <c r="AO1" s="427"/>
    </row>
    <row r="2" spans="1:41" ht="13.8" thickBot="1" x14ac:dyDescent="0.3">
      <c r="A2" s="548"/>
      <c r="B2" s="429"/>
      <c r="C2" s="671"/>
      <c r="D2" s="671"/>
      <c r="E2" s="671"/>
      <c r="F2" s="671"/>
      <c r="G2" s="671"/>
      <c r="H2" s="671"/>
      <c r="I2" s="671"/>
      <c r="J2" s="671"/>
      <c r="K2" s="671"/>
      <c r="L2" s="671"/>
      <c r="M2" s="671"/>
      <c r="N2" s="671"/>
      <c r="O2" s="671"/>
      <c r="P2" s="671"/>
      <c r="Q2" s="671"/>
      <c r="R2" s="671"/>
      <c r="S2" s="671"/>
      <c r="T2" s="671"/>
      <c r="U2" s="549"/>
      <c r="V2" s="427"/>
      <c r="W2" s="427"/>
      <c r="X2" s="427"/>
      <c r="Y2" s="427"/>
      <c r="Z2" s="427"/>
      <c r="AA2" s="427"/>
      <c r="AB2" s="427"/>
      <c r="AC2" s="427"/>
      <c r="AD2" s="427"/>
      <c r="AE2" s="427"/>
      <c r="AF2" s="427"/>
      <c r="AG2" s="427"/>
      <c r="AH2" s="427"/>
      <c r="AI2" s="427"/>
      <c r="AJ2" s="427"/>
      <c r="AK2" s="427"/>
      <c r="AL2" s="427"/>
      <c r="AM2" s="427"/>
      <c r="AN2" s="427"/>
      <c r="AO2" s="427"/>
    </row>
    <row r="3" spans="1:41" ht="13.5" customHeight="1" thickTop="1" x14ac:dyDescent="0.25">
      <c r="A3" s="548"/>
      <c r="B3" s="429"/>
      <c r="C3" s="672" t="s">
        <v>956</v>
      </c>
      <c r="D3" s="673"/>
      <c r="E3" s="673"/>
      <c r="F3" s="673"/>
      <c r="G3" s="673"/>
      <c r="H3" s="673"/>
      <c r="I3" s="673"/>
      <c r="J3" s="673"/>
      <c r="K3" s="673"/>
      <c r="L3" s="673"/>
      <c r="M3" s="673"/>
      <c r="N3" s="673"/>
      <c r="O3" s="673"/>
      <c r="P3" s="673"/>
      <c r="Q3" s="673"/>
      <c r="R3" s="673"/>
      <c r="S3" s="673"/>
      <c r="T3" s="674"/>
      <c r="U3" s="549"/>
      <c r="V3" s="427"/>
      <c r="W3" s="427"/>
      <c r="X3" s="427"/>
      <c r="Y3" s="427"/>
      <c r="Z3" s="427"/>
      <c r="AA3" s="427"/>
      <c r="AB3" s="427"/>
      <c r="AC3" s="427"/>
      <c r="AD3" s="427"/>
      <c r="AE3" s="427"/>
      <c r="AF3" s="427"/>
      <c r="AG3" s="427"/>
      <c r="AH3" s="427"/>
      <c r="AI3" s="427"/>
      <c r="AJ3" s="427"/>
      <c r="AK3" s="427"/>
      <c r="AL3" s="427"/>
      <c r="AM3" s="427"/>
      <c r="AN3" s="427"/>
      <c r="AO3" s="427"/>
    </row>
    <row r="4" spans="1:41" x14ac:dyDescent="0.25">
      <c r="A4" s="548"/>
      <c r="B4" s="429"/>
      <c r="C4" s="675"/>
      <c r="D4" s="676"/>
      <c r="E4" s="676"/>
      <c r="F4" s="676"/>
      <c r="G4" s="676"/>
      <c r="H4" s="676"/>
      <c r="I4" s="676"/>
      <c r="J4" s="676"/>
      <c r="K4" s="676"/>
      <c r="L4" s="676"/>
      <c r="M4" s="676"/>
      <c r="N4" s="676"/>
      <c r="O4" s="676"/>
      <c r="P4" s="676"/>
      <c r="Q4" s="676"/>
      <c r="R4" s="676"/>
      <c r="S4" s="676"/>
      <c r="T4" s="677"/>
      <c r="U4" s="549"/>
      <c r="V4" s="427"/>
      <c r="W4" s="427"/>
      <c r="X4" s="427"/>
      <c r="Y4" s="427"/>
      <c r="Z4" s="427"/>
      <c r="AA4" s="427"/>
      <c r="AB4" s="427"/>
      <c r="AC4" s="427"/>
      <c r="AD4" s="427"/>
      <c r="AE4" s="427"/>
      <c r="AF4" s="427"/>
      <c r="AG4" s="427"/>
      <c r="AH4" s="427"/>
      <c r="AI4" s="427"/>
      <c r="AJ4" s="427"/>
      <c r="AK4" s="427"/>
      <c r="AL4" s="427"/>
      <c r="AM4" s="427"/>
      <c r="AN4" s="427"/>
      <c r="AO4" s="427"/>
    </row>
    <row r="5" spans="1:41" x14ac:dyDescent="0.25">
      <c r="A5" s="548"/>
      <c r="B5" s="429"/>
      <c r="C5" s="675"/>
      <c r="D5" s="676"/>
      <c r="E5" s="676"/>
      <c r="F5" s="676"/>
      <c r="G5" s="676"/>
      <c r="H5" s="676"/>
      <c r="I5" s="676"/>
      <c r="J5" s="676"/>
      <c r="K5" s="676"/>
      <c r="L5" s="676"/>
      <c r="M5" s="676"/>
      <c r="N5" s="676"/>
      <c r="O5" s="676"/>
      <c r="P5" s="676"/>
      <c r="Q5" s="676"/>
      <c r="R5" s="676"/>
      <c r="S5" s="676"/>
      <c r="T5" s="677"/>
      <c r="U5" s="549"/>
      <c r="V5" s="427"/>
      <c r="W5" s="427"/>
      <c r="X5" s="427"/>
      <c r="Y5" s="427"/>
      <c r="Z5" s="427"/>
      <c r="AA5" s="427"/>
      <c r="AB5" s="427"/>
      <c r="AC5" s="427"/>
      <c r="AD5" s="427"/>
      <c r="AE5" s="427"/>
      <c r="AF5" s="427"/>
      <c r="AG5" s="427"/>
      <c r="AH5" s="427"/>
      <c r="AI5" s="427"/>
      <c r="AJ5" s="427"/>
      <c r="AK5" s="427"/>
      <c r="AL5" s="427"/>
      <c r="AM5" s="427"/>
      <c r="AN5" s="427"/>
      <c r="AO5" s="427"/>
    </row>
    <row r="6" spans="1:41" x14ac:dyDescent="0.25">
      <c r="A6" s="548"/>
      <c r="B6" s="429"/>
      <c r="C6" s="675"/>
      <c r="D6" s="676"/>
      <c r="E6" s="676"/>
      <c r="F6" s="676"/>
      <c r="G6" s="676"/>
      <c r="H6" s="676"/>
      <c r="I6" s="676"/>
      <c r="J6" s="676"/>
      <c r="K6" s="676"/>
      <c r="L6" s="676"/>
      <c r="M6" s="676"/>
      <c r="N6" s="676"/>
      <c r="O6" s="676"/>
      <c r="P6" s="676"/>
      <c r="Q6" s="676"/>
      <c r="R6" s="676"/>
      <c r="S6" s="676"/>
      <c r="T6" s="677"/>
      <c r="U6" s="549"/>
      <c r="V6" s="427"/>
      <c r="W6" s="427"/>
      <c r="X6" s="427"/>
      <c r="Y6" s="427"/>
      <c r="Z6" s="427"/>
      <c r="AA6" s="427"/>
      <c r="AB6" s="427"/>
      <c r="AC6" s="427"/>
      <c r="AD6" s="427"/>
      <c r="AE6" s="427"/>
      <c r="AF6" s="427"/>
      <c r="AG6" s="427"/>
      <c r="AH6" s="427"/>
      <c r="AI6" s="427"/>
      <c r="AJ6" s="427"/>
      <c r="AK6" s="427"/>
      <c r="AL6" s="427"/>
      <c r="AM6" s="427"/>
      <c r="AN6" s="427"/>
      <c r="AO6" s="427"/>
    </row>
    <row r="7" spans="1:41" x14ac:dyDescent="0.25">
      <c r="A7" s="548"/>
      <c r="B7" s="429"/>
      <c r="C7" s="675"/>
      <c r="D7" s="676"/>
      <c r="E7" s="676"/>
      <c r="F7" s="676"/>
      <c r="G7" s="676"/>
      <c r="H7" s="676"/>
      <c r="I7" s="676"/>
      <c r="J7" s="676"/>
      <c r="K7" s="676"/>
      <c r="L7" s="676"/>
      <c r="M7" s="676"/>
      <c r="N7" s="676"/>
      <c r="O7" s="676"/>
      <c r="P7" s="676"/>
      <c r="Q7" s="676"/>
      <c r="R7" s="676"/>
      <c r="S7" s="676"/>
      <c r="T7" s="677"/>
      <c r="U7" s="549"/>
      <c r="V7" s="427"/>
      <c r="W7" s="427"/>
      <c r="X7" s="427"/>
      <c r="Y7" s="427"/>
      <c r="Z7" s="427"/>
      <c r="AA7" s="427"/>
      <c r="AB7" s="427"/>
      <c r="AC7" s="427"/>
      <c r="AD7" s="427"/>
      <c r="AE7" s="427"/>
      <c r="AF7" s="427"/>
      <c r="AG7" s="427"/>
      <c r="AH7" s="427"/>
      <c r="AI7" s="427"/>
      <c r="AJ7" s="427"/>
      <c r="AK7" s="427"/>
      <c r="AL7" s="427"/>
      <c r="AM7" s="427"/>
      <c r="AN7" s="427"/>
      <c r="AO7" s="427"/>
    </row>
    <row r="8" spans="1:41" x14ac:dyDescent="0.25">
      <c r="A8" s="550"/>
      <c r="B8" s="551"/>
      <c r="C8" s="675"/>
      <c r="D8" s="676"/>
      <c r="E8" s="676"/>
      <c r="F8" s="676"/>
      <c r="G8" s="676"/>
      <c r="H8" s="676"/>
      <c r="I8" s="676"/>
      <c r="J8" s="676"/>
      <c r="K8" s="676"/>
      <c r="L8" s="676"/>
      <c r="M8" s="676"/>
      <c r="N8" s="676"/>
      <c r="O8" s="676"/>
      <c r="P8" s="676"/>
      <c r="Q8" s="676"/>
      <c r="R8" s="676"/>
      <c r="S8" s="676"/>
      <c r="T8" s="677"/>
      <c r="U8" s="549"/>
      <c r="V8" s="427"/>
      <c r="W8" s="427"/>
      <c r="X8" s="427"/>
      <c r="Y8" s="427"/>
      <c r="Z8" s="427"/>
      <c r="AA8" s="427"/>
      <c r="AB8" s="427"/>
      <c r="AC8" s="427"/>
      <c r="AD8" s="427"/>
      <c r="AE8" s="427"/>
      <c r="AF8" s="427"/>
      <c r="AG8" s="427"/>
      <c r="AH8" s="427"/>
      <c r="AI8" s="427"/>
      <c r="AJ8" s="427"/>
      <c r="AK8" s="427"/>
      <c r="AL8" s="427"/>
      <c r="AM8" s="427"/>
      <c r="AN8" s="427"/>
      <c r="AO8" s="427"/>
    </row>
    <row r="9" spans="1:41" x14ac:dyDescent="0.25">
      <c r="A9" s="550"/>
      <c r="B9" s="551"/>
      <c r="C9" s="675"/>
      <c r="D9" s="676"/>
      <c r="E9" s="676"/>
      <c r="F9" s="676"/>
      <c r="G9" s="676"/>
      <c r="H9" s="676"/>
      <c r="I9" s="676"/>
      <c r="J9" s="676"/>
      <c r="K9" s="676"/>
      <c r="L9" s="676"/>
      <c r="M9" s="676"/>
      <c r="N9" s="676"/>
      <c r="O9" s="676"/>
      <c r="P9" s="676"/>
      <c r="Q9" s="676"/>
      <c r="R9" s="676"/>
      <c r="S9" s="676"/>
      <c r="T9" s="677"/>
      <c r="U9" s="549"/>
      <c r="V9" s="427"/>
      <c r="W9" s="427"/>
      <c r="X9" s="427"/>
      <c r="Y9" s="427"/>
      <c r="Z9" s="427"/>
      <c r="AA9" s="427"/>
      <c r="AB9" s="427"/>
      <c r="AC9" s="427"/>
      <c r="AD9" s="427"/>
      <c r="AE9" s="427"/>
      <c r="AF9" s="427"/>
      <c r="AG9" s="427"/>
      <c r="AH9" s="427"/>
      <c r="AI9" s="427"/>
      <c r="AJ9" s="427"/>
      <c r="AK9" s="427"/>
      <c r="AL9" s="427"/>
      <c r="AM9" s="427"/>
      <c r="AN9" s="427"/>
      <c r="AO9" s="427"/>
    </row>
    <row r="10" spans="1:41" x14ac:dyDescent="0.25">
      <c r="A10" s="550"/>
      <c r="B10" s="552"/>
      <c r="C10" s="675"/>
      <c r="D10" s="676"/>
      <c r="E10" s="676"/>
      <c r="F10" s="676"/>
      <c r="G10" s="676"/>
      <c r="H10" s="676"/>
      <c r="I10" s="676"/>
      <c r="J10" s="676"/>
      <c r="K10" s="676"/>
      <c r="L10" s="676"/>
      <c r="M10" s="676"/>
      <c r="N10" s="676"/>
      <c r="O10" s="676"/>
      <c r="P10" s="676"/>
      <c r="Q10" s="676"/>
      <c r="R10" s="676"/>
      <c r="S10" s="676"/>
      <c r="T10" s="677"/>
      <c r="U10" s="549"/>
      <c r="V10" s="427"/>
      <c r="W10" s="427"/>
      <c r="X10" s="427"/>
      <c r="Y10" s="427"/>
      <c r="Z10" s="427"/>
      <c r="AA10" s="427"/>
      <c r="AB10" s="427"/>
      <c r="AC10" s="427"/>
      <c r="AD10" s="427"/>
      <c r="AE10" s="427"/>
      <c r="AF10" s="427"/>
      <c r="AG10" s="427"/>
      <c r="AH10" s="427"/>
      <c r="AI10" s="427"/>
      <c r="AJ10" s="427"/>
      <c r="AK10" s="427"/>
      <c r="AL10" s="427"/>
      <c r="AM10" s="427"/>
      <c r="AN10" s="427"/>
      <c r="AO10" s="427"/>
    </row>
    <row r="11" spans="1:41" x14ac:dyDescent="0.25">
      <c r="A11" s="550"/>
      <c r="B11" s="553"/>
      <c r="C11" s="675"/>
      <c r="D11" s="676"/>
      <c r="E11" s="676"/>
      <c r="F11" s="676"/>
      <c r="G11" s="676"/>
      <c r="H11" s="676"/>
      <c r="I11" s="676"/>
      <c r="J11" s="676"/>
      <c r="K11" s="676"/>
      <c r="L11" s="676"/>
      <c r="M11" s="676"/>
      <c r="N11" s="676"/>
      <c r="O11" s="676"/>
      <c r="P11" s="676"/>
      <c r="Q11" s="676"/>
      <c r="R11" s="676"/>
      <c r="S11" s="676"/>
      <c r="T11" s="677"/>
      <c r="U11" s="549"/>
      <c r="V11" s="427"/>
      <c r="W11" s="427"/>
      <c r="X11" s="427"/>
      <c r="Y11" s="427"/>
      <c r="Z11" s="427"/>
      <c r="AA11" s="427"/>
      <c r="AB11" s="427"/>
      <c r="AC11" s="427"/>
      <c r="AD11" s="427"/>
      <c r="AE11" s="427"/>
      <c r="AF11" s="427"/>
      <c r="AG11" s="427"/>
      <c r="AH11" s="427"/>
      <c r="AI11" s="427"/>
      <c r="AJ11" s="427"/>
      <c r="AK11" s="427"/>
      <c r="AL11" s="427"/>
      <c r="AM11" s="427"/>
      <c r="AN11" s="427"/>
      <c r="AO11" s="427"/>
    </row>
    <row r="12" spans="1:41" x14ac:dyDescent="0.25">
      <c r="A12" s="554"/>
      <c r="B12" s="553"/>
      <c r="C12" s="675"/>
      <c r="D12" s="676"/>
      <c r="E12" s="676"/>
      <c r="F12" s="676"/>
      <c r="G12" s="676"/>
      <c r="H12" s="676"/>
      <c r="I12" s="676"/>
      <c r="J12" s="676"/>
      <c r="K12" s="676"/>
      <c r="L12" s="676"/>
      <c r="M12" s="676"/>
      <c r="N12" s="676"/>
      <c r="O12" s="676"/>
      <c r="P12" s="676"/>
      <c r="Q12" s="676"/>
      <c r="R12" s="676"/>
      <c r="S12" s="676"/>
      <c r="T12" s="677"/>
      <c r="U12" s="549"/>
      <c r="V12" s="427"/>
      <c r="W12" s="427"/>
      <c r="X12" s="427"/>
      <c r="Y12" s="427"/>
      <c r="Z12" s="427"/>
      <c r="AA12" s="427"/>
      <c r="AB12" s="427"/>
      <c r="AC12" s="427"/>
      <c r="AD12" s="427"/>
      <c r="AE12" s="427"/>
      <c r="AF12" s="427"/>
      <c r="AG12" s="427"/>
      <c r="AH12" s="427"/>
      <c r="AI12" s="427"/>
      <c r="AJ12" s="427"/>
      <c r="AK12" s="427"/>
      <c r="AL12" s="427"/>
      <c r="AM12" s="427"/>
      <c r="AN12" s="427"/>
      <c r="AO12" s="427"/>
    </row>
    <row r="13" spans="1:41" x14ac:dyDescent="0.25">
      <c r="A13" s="554"/>
      <c r="B13" s="553"/>
      <c r="C13" s="675"/>
      <c r="D13" s="676"/>
      <c r="E13" s="676"/>
      <c r="F13" s="676"/>
      <c r="G13" s="676"/>
      <c r="H13" s="676"/>
      <c r="I13" s="676"/>
      <c r="J13" s="676"/>
      <c r="K13" s="676"/>
      <c r="L13" s="676"/>
      <c r="M13" s="676"/>
      <c r="N13" s="676"/>
      <c r="O13" s="676"/>
      <c r="P13" s="676"/>
      <c r="Q13" s="676"/>
      <c r="R13" s="676"/>
      <c r="S13" s="676"/>
      <c r="T13" s="677"/>
      <c r="U13" s="549"/>
      <c r="V13" s="427"/>
      <c r="W13" s="427"/>
      <c r="X13" s="427"/>
      <c r="Y13" s="427"/>
      <c r="Z13" s="427"/>
      <c r="AA13" s="427"/>
      <c r="AB13" s="427"/>
      <c r="AC13" s="427"/>
      <c r="AD13" s="427"/>
      <c r="AE13" s="427"/>
      <c r="AF13" s="427"/>
      <c r="AG13" s="427"/>
      <c r="AH13" s="427"/>
      <c r="AI13" s="427"/>
      <c r="AJ13" s="427"/>
      <c r="AK13" s="427"/>
      <c r="AL13" s="427"/>
      <c r="AM13" s="427"/>
      <c r="AN13" s="427"/>
      <c r="AO13" s="427"/>
    </row>
    <row r="14" spans="1:41" x14ac:dyDescent="0.25">
      <c r="A14" s="554"/>
      <c r="B14" s="553"/>
      <c r="C14" s="675"/>
      <c r="D14" s="676"/>
      <c r="E14" s="676"/>
      <c r="F14" s="676"/>
      <c r="G14" s="676"/>
      <c r="H14" s="676"/>
      <c r="I14" s="676"/>
      <c r="J14" s="676"/>
      <c r="K14" s="676"/>
      <c r="L14" s="676"/>
      <c r="M14" s="676"/>
      <c r="N14" s="676"/>
      <c r="O14" s="676"/>
      <c r="P14" s="676"/>
      <c r="Q14" s="676"/>
      <c r="R14" s="676"/>
      <c r="S14" s="676"/>
      <c r="T14" s="677"/>
      <c r="U14" s="549"/>
      <c r="V14" s="427"/>
      <c r="W14" s="427"/>
      <c r="X14" s="427"/>
      <c r="Y14" s="427"/>
      <c r="Z14" s="427"/>
      <c r="AA14" s="427"/>
      <c r="AB14" s="427"/>
      <c r="AC14" s="427"/>
      <c r="AD14" s="427"/>
      <c r="AE14" s="427"/>
      <c r="AF14" s="427"/>
      <c r="AG14" s="427"/>
      <c r="AH14" s="427"/>
      <c r="AI14" s="427"/>
      <c r="AJ14" s="427"/>
      <c r="AK14" s="427"/>
      <c r="AL14" s="427"/>
      <c r="AM14" s="427"/>
      <c r="AN14" s="427"/>
      <c r="AO14" s="427"/>
    </row>
    <row r="15" spans="1:41" x14ac:dyDescent="0.25">
      <c r="A15" s="554"/>
      <c r="B15" s="553"/>
      <c r="C15" s="675"/>
      <c r="D15" s="676"/>
      <c r="E15" s="676"/>
      <c r="F15" s="676"/>
      <c r="G15" s="676"/>
      <c r="H15" s="676"/>
      <c r="I15" s="676"/>
      <c r="J15" s="676"/>
      <c r="K15" s="676"/>
      <c r="L15" s="676"/>
      <c r="M15" s="676"/>
      <c r="N15" s="676"/>
      <c r="O15" s="676"/>
      <c r="P15" s="676"/>
      <c r="Q15" s="676"/>
      <c r="R15" s="676"/>
      <c r="S15" s="676"/>
      <c r="T15" s="677"/>
      <c r="U15" s="549"/>
      <c r="V15" s="427"/>
      <c r="W15" s="427"/>
      <c r="X15" s="427"/>
      <c r="Y15" s="427"/>
      <c r="Z15" s="427"/>
      <c r="AA15" s="427"/>
      <c r="AB15" s="427"/>
      <c r="AC15" s="427"/>
      <c r="AD15" s="427"/>
      <c r="AE15" s="427"/>
      <c r="AF15" s="427"/>
      <c r="AG15" s="427"/>
      <c r="AH15" s="427"/>
      <c r="AI15" s="427"/>
      <c r="AJ15" s="427"/>
      <c r="AK15" s="427"/>
      <c r="AL15" s="427"/>
      <c r="AM15" s="427"/>
      <c r="AN15" s="427"/>
      <c r="AO15" s="427"/>
    </row>
    <row r="16" spans="1:41" x14ac:dyDescent="0.25">
      <c r="A16" s="554"/>
      <c r="B16" s="553"/>
      <c r="C16" s="675"/>
      <c r="D16" s="676"/>
      <c r="E16" s="676"/>
      <c r="F16" s="676"/>
      <c r="G16" s="676"/>
      <c r="H16" s="676"/>
      <c r="I16" s="676"/>
      <c r="J16" s="676"/>
      <c r="K16" s="676"/>
      <c r="L16" s="676"/>
      <c r="M16" s="676"/>
      <c r="N16" s="676"/>
      <c r="O16" s="676"/>
      <c r="P16" s="676"/>
      <c r="Q16" s="676"/>
      <c r="R16" s="676"/>
      <c r="S16" s="676"/>
      <c r="T16" s="677"/>
      <c r="U16" s="549"/>
      <c r="V16" s="427"/>
      <c r="W16" s="427"/>
      <c r="X16" s="427"/>
      <c r="Y16" s="427"/>
      <c r="Z16" s="427"/>
      <c r="AA16" s="427"/>
      <c r="AB16" s="427"/>
      <c r="AC16" s="427"/>
      <c r="AD16" s="427"/>
      <c r="AE16" s="427"/>
      <c r="AF16" s="427"/>
      <c r="AG16" s="427"/>
      <c r="AH16" s="427"/>
      <c r="AI16" s="427"/>
      <c r="AJ16" s="427"/>
      <c r="AK16" s="427"/>
      <c r="AL16" s="427"/>
      <c r="AM16" s="427"/>
      <c r="AN16" s="427"/>
      <c r="AO16" s="427"/>
    </row>
    <row r="17" spans="1:41" x14ac:dyDescent="0.25">
      <c r="A17" s="554"/>
      <c r="B17" s="553"/>
      <c r="C17" s="675"/>
      <c r="D17" s="676"/>
      <c r="E17" s="676"/>
      <c r="F17" s="676"/>
      <c r="G17" s="676"/>
      <c r="H17" s="676"/>
      <c r="I17" s="676"/>
      <c r="J17" s="676"/>
      <c r="K17" s="676"/>
      <c r="L17" s="676"/>
      <c r="M17" s="676"/>
      <c r="N17" s="676"/>
      <c r="O17" s="676"/>
      <c r="P17" s="676"/>
      <c r="Q17" s="676"/>
      <c r="R17" s="676"/>
      <c r="S17" s="676"/>
      <c r="T17" s="677"/>
      <c r="U17" s="549"/>
      <c r="V17" s="427"/>
      <c r="W17" s="427"/>
      <c r="X17" s="427"/>
      <c r="Y17" s="427"/>
      <c r="Z17" s="427"/>
      <c r="AA17" s="427"/>
      <c r="AB17" s="427"/>
      <c r="AC17" s="427"/>
      <c r="AD17" s="427"/>
      <c r="AE17" s="427"/>
      <c r="AF17" s="427"/>
      <c r="AG17" s="427"/>
      <c r="AH17" s="427"/>
      <c r="AI17" s="427"/>
      <c r="AJ17" s="427"/>
      <c r="AK17" s="427"/>
      <c r="AL17" s="427"/>
      <c r="AM17" s="427"/>
      <c r="AN17" s="427"/>
      <c r="AO17" s="427"/>
    </row>
    <row r="18" spans="1:41" x14ac:dyDescent="0.25">
      <c r="A18" s="554"/>
      <c r="B18" s="553"/>
      <c r="C18" s="675"/>
      <c r="D18" s="676"/>
      <c r="E18" s="676"/>
      <c r="F18" s="676"/>
      <c r="G18" s="676"/>
      <c r="H18" s="676"/>
      <c r="I18" s="676"/>
      <c r="J18" s="676"/>
      <c r="K18" s="676"/>
      <c r="L18" s="676"/>
      <c r="M18" s="676"/>
      <c r="N18" s="676"/>
      <c r="O18" s="676"/>
      <c r="P18" s="676"/>
      <c r="Q18" s="676"/>
      <c r="R18" s="676"/>
      <c r="S18" s="676"/>
      <c r="T18" s="677"/>
      <c r="U18" s="549"/>
      <c r="V18" s="427"/>
      <c r="W18" s="427"/>
      <c r="X18" s="427"/>
      <c r="Y18" s="427"/>
      <c r="Z18" s="427"/>
      <c r="AA18" s="427"/>
      <c r="AB18" s="427"/>
      <c r="AC18" s="427"/>
      <c r="AD18" s="427"/>
      <c r="AE18" s="427"/>
      <c r="AF18" s="427"/>
      <c r="AG18" s="427"/>
      <c r="AH18" s="427"/>
      <c r="AI18" s="427"/>
      <c r="AJ18" s="427"/>
      <c r="AK18" s="427"/>
      <c r="AL18" s="427"/>
      <c r="AM18" s="427"/>
      <c r="AN18" s="427"/>
      <c r="AO18" s="427"/>
    </row>
    <row r="19" spans="1:41" ht="13.8" thickBot="1" x14ac:dyDescent="0.3">
      <c r="A19" s="554"/>
      <c r="B19" s="553"/>
      <c r="C19" s="2"/>
      <c r="D19" s="3"/>
      <c r="E19" s="3"/>
      <c r="F19" s="3"/>
      <c r="G19" s="3"/>
      <c r="H19" s="3"/>
      <c r="I19" s="3"/>
      <c r="J19" s="3"/>
      <c r="K19" s="3"/>
      <c r="L19" s="3"/>
      <c r="M19" s="3"/>
      <c r="N19" s="3"/>
      <c r="O19" s="3"/>
      <c r="P19" s="3"/>
      <c r="Q19" s="3"/>
      <c r="R19" s="3"/>
      <c r="S19" s="3"/>
      <c r="T19" s="4"/>
      <c r="U19" s="549"/>
      <c r="V19" s="427"/>
      <c r="W19" s="427"/>
      <c r="X19" s="427"/>
      <c r="Y19" s="427"/>
      <c r="Z19" s="427"/>
      <c r="AA19" s="427"/>
      <c r="AB19" s="427"/>
      <c r="AC19" s="427"/>
      <c r="AD19" s="427"/>
      <c r="AE19" s="427"/>
      <c r="AF19" s="427"/>
      <c r="AG19" s="427"/>
      <c r="AH19" s="427"/>
      <c r="AI19" s="427"/>
      <c r="AJ19" s="427"/>
      <c r="AK19" s="427"/>
      <c r="AL19" s="427"/>
      <c r="AM19" s="427"/>
      <c r="AN19" s="427"/>
      <c r="AO19" s="427"/>
    </row>
    <row r="20" spans="1:41" ht="13.8" thickTop="1" x14ac:dyDescent="0.25">
      <c r="A20" s="554"/>
      <c r="B20" s="5"/>
      <c r="C20" s="6"/>
      <c r="D20" s="6"/>
      <c r="E20" s="6"/>
      <c r="F20" s="6"/>
      <c r="G20" s="6"/>
      <c r="H20" s="6"/>
      <c r="I20" s="6"/>
      <c r="J20" s="6"/>
      <c r="K20" s="6"/>
      <c r="L20" s="6"/>
      <c r="M20" s="6"/>
      <c r="N20" s="6"/>
      <c r="O20" s="6"/>
      <c r="P20" s="6"/>
      <c r="Q20" s="6"/>
      <c r="R20" s="6"/>
      <c r="S20" s="6"/>
      <c r="T20" s="6"/>
      <c r="U20" s="549"/>
      <c r="V20" s="427"/>
      <c r="W20" s="427"/>
      <c r="X20" s="427"/>
      <c r="Y20" s="427"/>
      <c r="Z20" s="427"/>
      <c r="AA20" s="427"/>
      <c r="AB20" s="427"/>
      <c r="AC20" s="427"/>
      <c r="AD20" s="427"/>
      <c r="AE20" s="427"/>
      <c r="AF20" s="427"/>
      <c r="AG20" s="427"/>
      <c r="AH20" s="427"/>
      <c r="AI20" s="427"/>
      <c r="AJ20" s="427"/>
      <c r="AK20" s="427"/>
      <c r="AL20" s="427"/>
      <c r="AM20" s="427"/>
      <c r="AN20" s="427"/>
      <c r="AO20" s="427"/>
    </row>
    <row r="21" spans="1:41" ht="13.8" thickBot="1" x14ac:dyDescent="0.3">
      <c r="A21" s="555"/>
      <c r="B21" s="556"/>
      <c r="C21" s="557"/>
      <c r="D21" s="558"/>
      <c r="E21" s="559"/>
      <c r="F21" s="560"/>
      <c r="G21" s="560"/>
      <c r="H21" s="559"/>
      <c r="I21" s="558"/>
      <c r="J21" s="561"/>
      <c r="K21" s="561"/>
      <c r="L21" s="559"/>
      <c r="M21" s="559"/>
      <c r="N21" s="562"/>
      <c r="O21" s="562"/>
      <c r="P21" s="562"/>
      <c r="Q21" s="562"/>
      <c r="R21" s="562"/>
      <c r="S21" s="562"/>
      <c r="T21" s="562"/>
      <c r="U21" s="563"/>
      <c r="V21" s="427"/>
      <c r="W21" s="427"/>
      <c r="X21" s="427"/>
      <c r="Y21" s="427"/>
      <c r="Z21" s="427"/>
      <c r="AA21" s="427"/>
      <c r="AB21" s="427"/>
      <c r="AC21" s="427"/>
      <c r="AD21" s="427"/>
      <c r="AE21" s="427"/>
      <c r="AF21" s="427"/>
      <c r="AG21" s="427"/>
      <c r="AH21" s="427"/>
      <c r="AI21" s="427"/>
      <c r="AJ21" s="427"/>
      <c r="AK21" s="427"/>
      <c r="AL21" s="427"/>
      <c r="AM21" s="427"/>
      <c r="AN21" s="427"/>
      <c r="AO21" s="427"/>
    </row>
    <row r="22" spans="1:41" ht="13.8" thickTop="1" x14ac:dyDescent="0.25">
      <c r="A22" s="427"/>
      <c r="B22" s="428"/>
      <c r="C22" s="427"/>
      <c r="D22" s="427"/>
      <c r="E22" s="427"/>
      <c r="F22" s="427"/>
      <c r="G22" s="427"/>
      <c r="H22" s="427"/>
      <c r="I22" s="427"/>
      <c r="J22" s="427"/>
      <c r="K22" s="427"/>
      <c r="L22" s="427"/>
      <c r="M22" s="427"/>
      <c r="N22" s="427"/>
      <c r="O22" s="427"/>
      <c r="P22" s="427"/>
      <c r="Q22" s="427"/>
      <c r="R22" s="427"/>
      <c r="S22" s="427"/>
      <c r="T22" s="427"/>
      <c r="U22" s="427"/>
      <c r="V22" s="427"/>
      <c r="W22" s="427"/>
      <c r="X22" s="427"/>
      <c r="Y22" s="427"/>
      <c r="Z22" s="427"/>
      <c r="AA22" s="427"/>
      <c r="AB22" s="427"/>
      <c r="AC22" s="427"/>
      <c r="AD22" s="427"/>
      <c r="AE22" s="427"/>
      <c r="AF22" s="427"/>
      <c r="AG22" s="427"/>
      <c r="AH22" s="427"/>
      <c r="AI22" s="427"/>
      <c r="AJ22" s="427"/>
      <c r="AK22" s="427"/>
      <c r="AL22" s="427"/>
      <c r="AM22" s="427"/>
      <c r="AN22" s="427"/>
      <c r="AO22" s="427"/>
    </row>
    <row r="23" spans="1:41" x14ac:dyDescent="0.25">
      <c r="A23" s="427"/>
      <c r="B23" s="428"/>
      <c r="C23" s="427"/>
      <c r="D23" s="427"/>
      <c r="E23" s="427"/>
      <c r="F23" s="427"/>
      <c r="G23" s="427"/>
      <c r="H23" s="427"/>
      <c r="I23" s="427"/>
      <c r="J23" s="427"/>
      <c r="K23" s="427"/>
      <c r="L23" s="427"/>
      <c r="M23" s="427"/>
      <c r="N23" s="427"/>
      <c r="O23" s="427"/>
      <c r="P23" s="427"/>
      <c r="Q23" s="427"/>
      <c r="R23" s="427"/>
      <c r="S23" s="427"/>
      <c r="T23" s="427"/>
      <c r="U23" s="427"/>
      <c r="V23" s="427"/>
      <c r="W23" s="427"/>
      <c r="X23" s="427"/>
      <c r="Y23" s="427"/>
      <c r="Z23" s="427"/>
      <c r="AA23" s="427"/>
      <c r="AB23" s="427"/>
      <c r="AC23" s="427"/>
      <c r="AD23" s="427"/>
      <c r="AE23" s="427"/>
      <c r="AF23" s="427"/>
      <c r="AG23" s="427"/>
      <c r="AH23" s="427"/>
      <c r="AI23" s="427"/>
      <c r="AJ23" s="427"/>
      <c r="AK23" s="427"/>
      <c r="AL23" s="427"/>
      <c r="AM23" s="427"/>
      <c r="AN23" s="427"/>
      <c r="AO23" s="427"/>
    </row>
    <row r="24" spans="1:41" x14ac:dyDescent="0.25">
      <c r="A24" s="427"/>
      <c r="B24" s="428"/>
      <c r="C24" s="427"/>
      <c r="D24" s="427"/>
      <c r="E24" s="427"/>
      <c r="F24" s="427"/>
      <c r="G24" s="427"/>
      <c r="H24" s="427"/>
      <c r="I24" s="427"/>
      <c r="J24" s="427"/>
      <c r="K24" s="427"/>
      <c r="L24" s="427"/>
      <c r="M24" s="427"/>
      <c r="N24" s="427"/>
      <c r="O24" s="427"/>
      <c r="P24" s="427"/>
      <c r="Q24" s="427"/>
      <c r="R24" s="427"/>
      <c r="S24" s="427"/>
      <c r="T24" s="427"/>
      <c r="U24" s="427"/>
      <c r="V24" s="427"/>
      <c r="W24" s="427"/>
      <c r="X24" s="427"/>
      <c r="Y24" s="427"/>
      <c r="Z24" s="427"/>
      <c r="AA24" s="427"/>
      <c r="AB24" s="427"/>
      <c r="AC24" s="427"/>
      <c r="AD24" s="427"/>
      <c r="AE24" s="427"/>
      <c r="AF24" s="427"/>
      <c r="AG24" s="427"/>
      <c r="AH24" s="427"/>
      <c r="AI24" s="427"/>
      <c r="AJ24" s="427"/>
      <c r="AK24" s="427"/>
      <c r="AL24" s="427"/>
      <c r="AM24" s="427"/>
      <c r="AN24" s="427"/>
      <c r="AO24" s="427"/>
    </row>
    <row r="25" spans="1:41" x14ac:dyDescent="0.25">
      <c r="A25" s="427"/>
      <c r="B25" s="428"/>
      <c r="C25" s="427"/>
      <c r="D25" s="427"/>
      <c r="E25" s="427"/>
      <c r="F25" s="427"/>
      <c r="G25" s="427"/>
      <c r="H25" s="427"/>
      <c r="I25" s="427"/>
      <c r="J25" s="427"/>
      <c r="K25" s="427"/>
      <c r="L25" s="427"/>
      <c r="M25" s="427"/>
      <c r="N25" s="427"/>
      <c r="O25" s="427"/>
      <c r="P25" s="427"/>
      <c r="Q25" s="427"/>
      <c r="R25" s="427"/>
      <c r="S25" s="427"/>
      <c r="T25" s="427"/>
      <c r="U25" s="427"/>
      <c r="V25" s="427"/>
      <c r="W25" s="427"/>
      <c r="X25" s="427"/>
      <c r="Y25" s="427"/>
      <c r="Z25" s="427"/>
      <c r="AA25" s="427"/>
      <c r="AB25" s="427"/>
      <c r="AC25" s="427"/>
      <c r="AD25" s="427"/>
      <c r="AE25" s="427"/>
      <c r="AF25" s="427"/>
      <c r="AG25" s="427"/>
      <c r="AH25" s="427"/>
      <c r="AI25" s="427"/>
      <c r="AJ25" s="427"/>
      <c r="AK25" s="427"/>
      <c r="AL25" s="427"/>
      <c r="AM25" s="427"/>
      <c r="AN25" s="427"/>
      <c r="AO25" s="427"/>
    </row>
    <row r="26" spans="1:41" x14ac:dyDescent="0.25">
      <c r="A26" s="427"/>
      <c r="B26" s="428"/>
      <c r="C26" s="427"/>
      <c r="D26" s="427"/>
      <c r="E26" s="427"/>
      <c r="F26" s="427"/>
      <c r="G26" s="427"/>
      <c r="H26" s="427"/>
      <c r="I26" s="427"/>
      <c r="J26" s="427"/>
      <c r="K26" s="427"/>
      <c r="L26" s="427"/>
      <c r="M26" s="427"/>
      <c r="N26" s="427"/>
      <c r="O26" s="427"/>
      <c r="P26" s="427"/>
      <c r="Q26" s="427"/>
      <c r="R26" s="427"/>
      <c r="S26" s="427"/>
      <c r="T26" s="427"/>
      <c r="U26" s="427"/>
      <c r="V26" s="427"/>
      <c r="W26" s="427"/>
      <c r="X26" s="427"/>
      <c r="Y26" s="427"/>
      <c r="Z26" s="427"/>
      <c r="AA26" s="427"/>
      <c r="AB26" s="427"/>
      <c r="AC26" s="427"/>
      <c r="AD26" s="427"/>
      <c r="AE26" s="427"/>
      <c r="AF26" s="427"/>
      <c r="AG26" s="427"/>
      <c r="AH26" s="427"/>
      <c r="AI26" s="427"/>
      <c r="AJ26" s="427"/>
      <c r="AK26" s="427"/>
      <c r="AL26" s="427"/>
      <c r="AM26" s="427"/>
      <c r="AN26" s="427"/>
      <c r="AO26" s="427"/>
    </row>
    <row r="27" spans="1:41" x14ac:dyDescent="0.25">
      <c r="A27" s="427"/>
      <c r="B27" s="428"/>
      <c r="C27" s="427"/>
      <c r="D27" s="427"/>
      <c r="E27" s="427"/>
      <c r="F27" s="427"/>
      <c r="G27" s="427"/>
      <c r="H27" s="427"/>
      <c r="I27" s="427"/>
      <c r="J27" s="427"/>
      <c r="K27" s="427"/>
      <c r="L27" s="427"/>
      <c r="M27" s="427"/>
      <c r="N27" s="427"/>
      <c r="O27" s="427"/>
      <c r="P27" s="427"/>
      <c r="Q27" s="427"/>
      <c r="R27" s="427"/>
      <c r="S27" s="427"/>
      <c r="T27" s="427"/>
      <c r="U27" s="427"/>
      <c r="V27" s="427"/>
      <c r="W27" s="427"/>
      <c r="X27" s="427"/>
      <c r="Y27" s="427"/>
      <c r="Z27" s="427"/>
      <c r="AA27" s="427"/>
      <c r="AB27" s="427"/>
      <c r="AC27" s="427"/>
      <c r="AD27" s="427"/>
      <c r="AE27" s="427"/>
      <c r="AF27" s="427"/>
      <c r="AG27" s="427"/>
      <c r="AH27" s="427"/>
      <c r="AI27" s="427"/>
      <c r="AJ27" s="427"/>
      <c r="AK27" s="427"/>
      <c r="AL27" s="427"/>
      <c r="AM27" s="427"/>
      <c r="AN27" s="427"/>
      <c r="AO27" s="427"/>
    </row>
    <row r="28" spans="1:41" x14ac:dyDescent="0.25">
      <c r="A28" s="427"/>
      <c r="B28" s="428"/>
      <c r="C28" s="427"/>
      <c r="D28" s="427"/>
      <c r="E28" s="427"/>
      <c r="F28" s="427"/>
      <c r="G28" s="427"/>
      <c r="H28" s="427"/>
      <c r="I28" s="427"/>
      <c r="J28" s="427"/>
      <c r="K28" s="427"/>
      <c r="L28" s="427"/>
      <c r="M28" s="427"/>
      <c r="N28" s="427"/>
      <c r="O28" s="427"/>
      <c r="P28" s="427"/>
      <c r="Q28" s="427"/>
      <c r="R28" s="427"/>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row>
    <row r="29" spans="1:41" x14ac:dyDescent="0.25">
      <c r="A29" s="427"/>
      <c r="B29" s="428"/>
      <c r="C29" s="427"/>
      <c r="D29" s="427"/>
      <c r="E29" s="427"/>
      <c r="F29" s="427"/>
      <c r="G29" s="427"/>
      <c r="H29" s="427"/>
      <c r="I29" s="427"/>
      <c r="J29" s="427"/>
      <c r="K29" s="427"/>
      <c r="L29" s="427"/>
      <c r="M29" s="427"/>
      <c r="N29" s="427"/>
      <c r="O29" s="427"/>
      <c r="P29" s="427"/>
      <c r="Q29" s="427"/>
      <c r="R29" s="427"/>
      <c r="S29" s="427"/>
      <c r="T29" s="427"/>
      <c r="U29" s="427"/>
      <c r="V29" s="427"/>
      <c r="W29" s="427"/>
      <c r="X29" s="427"/>
      <c r="Y29" s="427"/>
      <c r="Z29" s="427"/>
      <c r="AA29" s="427"/>
      <c r="AB29" s="427"/>
      <c r="AC29" s="427"/>
      <c r="AD29" s="427"/>
      <c r="AE29" s="427"/>
      <c r="AF29" s="427"/>
      <c r="AG29" s="427"/>
      <c r="AH29" s="427"/>
      <c r="AI29" s="427"/>
      <c r="AJ29" s="427"/>
      <c r="AK29" s="427"/>
      <c r="AL29" s="427"/>
      <c r="AM29" s="427"/>
      <c r="AN29" s="427"/>
      <c r="AO29" s="427"/>
    </row>
    <row r="30" spans="1:41" x14ac:dyDescent="0.25">
      <c r="A30" s="427"/>
      <c r="B30" s="428"/>
      <c r="C30" s="427"/>
      <c r="D30" s="427"/>
      <c r="E30" s="427"/>
      <c r="F30" s="427"/>
      <c r="G30" s="427"/>
      <c r="H30" s="427"/>
      <c r="I30" s="427"/>
      <c r="J30" s="427"/>
      <c r="K30" s="427"/>
      <c r="L30" s="427"/>
      <c r="M30" s="427"/>
      <c r="N30" s="427"/>
      <c r="O30" s="427"/>
      <c r="P30" s="427"/>
      <c r="Q30" s="427"/>
      <c r="R30" s="427"/>
      <c r="S30" s="427"/>
      <c r="T30" s="427"/>
      <c r="U30" s="427"/>
      <c r="V30" s="427"/>
      <c r="W30" s="427"/>
      <c r="X30" s="427"/>
      <c r="Y30" s="427"/>
      <c r="Z30" s="427"/>
      <c r="AA30" s="427"/>
      <c r="AB30" s="427"/>
      <c r="AC30" s="427"/>
      <c r="AD30" s="427"/>
      <c r="AE30" s="427"/>
      <c r="AF30" s="427"/>
      <c r="AG30" s="427"/>
      <c r="AH30" s="427"/>
      <c r="AI30" s="427"/>
      <c r="AJ30" s="427"/>
      <c r="AK30" s="427"/>
      <c r="AL30" s="427"/>
      <c r="AM30" s="427"/>
      <c r="AN30" s="427"/>
      <c r="AO30" s="427"/>
    </row>
    <row r="31" spans="1:41" x14ac:dyDescent="0.25">
      <c r="A31" s="427"/>
      <c r="B31" s="428"/>
      <c r="C31" s="427"/>
      <c r="D31" s="427"/>
      <c r="E31" s="427"/>
      <c r="F31" s="427"/>
      <c r="G31" s="427"/>
      <c r="H31" s="427"/>
      <c r="I31" s="427"/>
      <c r="J31" s="427"/>
      <c r="K31" s="427"/>
      <c r="L31" s="427"/>
      <c r="M31" s="427"/>
      <c r="N31" s="427"/>
      <c r="O31" s="427"/>
      <c r="P31" s="427"/>
      <c r="Q31" s="427"/>
      <c r="R31" s="427"/>
      <c r="S31" s="427"/>
      <c r="T31" s="427"/>
      <c r="U31" s="427"/>
      <c r="V31" s="427"/>
      <c r="W31" s="427"/>
      <c r="X31" s="427"/>
      <c r="Y31" s="427"/>
      <c r="Z31" s="427"/>
      <c r="AA31" s="427"/>
      <c r="AB31" s="427"/>
      <c r="AC31" s="427"/>
      <c r="AD31" s="427"/>
      <c r="AE31" s="427"/>
      <c r="AF31" s="427"/>
      <c r="AG31" s="427"/>
      <c r="AH31" s="427"/>
      <c r="AI31" s="427"/>
      <c r="AJ31" s="427"/>
      <c r="AK31" s="427"/>
      <c r="AL31" s="427"/>
      <c r="AM31" s="427"/>
      <c r="AN31" s="427"/>
      <c r="AO31" s="427"/>
    </row>
    <row r="32" spans="1:41" x14ac:dyDescent="0.25">
      <c r="A32" s="427"/>
      <c r="B32" s="428"/>
      <c r="C32" s="427"/>
      <c r="D32" s="427"/>
      <c r="E32" s="427"/>
      <c r="F32" s="427"/>
      <c r="G32" s="427"/>
      <c r="H32" s="427"/>
      <c r="I32" s="427"/>
      <c r="J32" s="427"/>
      <c r="K32" s="427"/>
      <c r="L32" s="427"/>
      <c r="M32" s="427"/>
      <c r="N32" s="427"/>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c r="AL32" s="427"/>
      <c r="AM32" s="427"/>
      <c r="AN32" s="427"/>
      <c r="AO32" s="427"/>
    </row>
    <row r="33" spans="1:41" x14ac:dyDescent="0.25">
      <c r="A33" s="427"/>
      <c r="B33" s="428"/>
      <c r="C33" s="427"/>
      <c r="D33" s="427"/>
      <c r="E33" s="427"/>
      <c r="F33" s="427"/>
      <c r="G33" s="427"/>
      <c r="H33" s="427"/>
      <c r="I33" s="427"/>
      <c r="J33" s="427"/>
      <c r="K33" s="427"/>
      <c r="L33" s="427"/>
      <c r="M33" s="427"/>
      <c r="N33" s="427"/>
      <c r="O33" s="427"/>
      <c r="P33" s="427"/>
      <c r="Q33" s="427"/>
      <c r="R33" s="427"/>
      <c r="S33" s="427"/>
      <c r="T33" s="427"/>
      <c r="U33" s="427"/>
      <c r="V33" s="427"/>
      <c r="W33" s="427"/>
      <c r="X33" s="427"/>
      <c r="Y33" s="427"/>
      <c r="Z33" s="427"/>
      <c r="AA33" s="427"/>
      <c r="AB33" s="427"/>
      <c r="AC33" s="427"/>
      <c r="AD33" s="427"/>
      <c r="AE33" s="427"/>
      <c r="AF33" s="427"/>
      <c r="AG33" s="427"/>
      <c r="AH33" s="427"/>
      <c r="AI33" s="427"/>
      <c r="AJ33" s="427"/>
      <c r="AK33" s="427"/>
      <c r="AL33" s="427"/>
      <c r="AM33" s="427"/>
      <c r="AN33" s="427"/>
      <c r="AO33" s="427"/>
    </row>
    <row r="34" spans="1:41" x14ac:dyDescent="0.25">
      <c r="A34" s="427"/>
      <c r="B34" s="428"/>
      <c r="C34" s="427"/>
      <c r="D34" s="427"/>
      <c r="E34" s="427"/>
      <c r="F34" s="427"/>
      <c r="G34" s="427"/>
      <c r="H34" s="427"/>
      <c r="I34" s="427"/>
      <c r="J34" s="427"/>
      <c r="K34" s="427"/>
      <c r="L34" s="427"/>
      <c r="M34" s="427"/>
      <c r="N34" s="427"/>
      <c r="O34" s="427"/>
      <c r="P34" s="427"/>
      <c r="Q34" s="427"/>
      <c r="R34" s="427"/>
      <c r="S34" s="427"/>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row>
    <row r="35" spans="1:41" x14ac:dyDescent="0.25">
      <c r="A35" s="427"/>
      <c r="B35" s="428"/>
      <c r="C35" s="427"/>
      <c r="D35" s="427"/>
      <c r="E35" s="427"/>
      <c r="F35" s="427"/>
      <c r="G35" s="427"/>
      <c r="H35" s="427"/>
      <c r="I35" s="427"/>
      <c r="J35" s="427"/>
      <c r="K35" s="427"/>
      <c r="L35" s="427"/>
      <c r="M35" s="427"/>
      <c r="N35" s="427"/>
      <c r="O35" s="427"/>
      <c r="P35" s="427"/>
      <c r="Q35" s="427"/>
      <c r="R35" s="427"/>
      <c r="S35" s="427"/>
      <c r="T35" s="427"/>
      <c r="U35" s="427"/>
      <c r="V35" s="427"/>
      <c r="W35" s="427"/>
      <c r="X35" s="427"/>
      <c r="Y35" s="427"/>
      <c r="Z35" s="427"/>
      <c r="AA35" s="427"/>
      <c r="AB35" s="427"/>
      <c r="AC35" s="427"/>
      <c r="AD35" s="427"/>
      <c r="AE35" s="427"/>
      <c r="AF35" s="427"/>
      <c r="AG35" s="427"/>
      <c r="AH35" s="427"/>
      <c r="AI35" s="427"/>
      <c r="AJ35" s="427"/>
      <c r="AK35" s="427"/>
      <c r="AL35" s="427"/>
      <c r="AM35" s="427"/>
      <c r="AN35" s="427"/>
      <c r="AO35" s="427"/>
    </row>
    <row r="36" spans="1:41" x14ac:dyDescent="0.25">
      <c r="A36" s="427"/>
      <c r="B36" s="428"/>
      <c r="C36" s="427"/>
      <c r="D36" s="427"/>
      <c r="E36" s="427"/>
      <c r="F36" s="427"/>
      <c r="G36" s="427"/>
      <c r="H36" s="427"/>
      <c r="I36" s="427"/>
      <c r="J36" s="427"/>
      <c r="K36" s="427"/>
      <c r="L36" s="427"/>
      <c r="M36" s="427"/>
      <c r="N36" s="427"/>
      <c r="O36" s="427"/>
      <c r="P36" s="427"/>
      <c r="Q36" s="427"/>
      <c r="R36" s="427"/>
      <c r="S36" s="427"/>
      <c r="T36" s="427"/>
      <c r="U36" s="427"/>
      <c r="V36" s="427"/>
      <c r="W36" s="427"/>
      <c r="X36" s="427"/>
      <c r="Y36" s="427"/>
      <c r="Z36" s="427"/>
      <c r="AA36" s="427"/>
      <c r="AB36" s="427"/>
      <c r="AC36" s="427"/>
      <c r="AD36" s="427"/>
      <c r="AE36" s="427"/>
      <c r="AF36" s="427"/>
      <c r="AG36" s="427"/>
      <c r="AH36" s="427"/>
      <c r="AI36" s="427"/>
      <c r="AJ36" s="427"/>
      <c r="AK36" s="427"/>
      <c r="AL36" s="427"/>
      <c r="AM36" s="427"/>
      <c r="AN36" s="427"/>
      <c r="AO36" s="427"/>
    </row>
    <row r="37" spans="1:41" x14ac:dyDescent="0.25">
      <c r="A37" s="427"/>
      <c r="B37" s="428"/>
      <c r="C37" s="427"/>
      <c r="D37" s="427"/>
      <c r="E37" s="427"/>
      <c r="F37" s="427"/>
      <c r="G37" s="427"/>
      <c r="H37" s="427"/>
      <c r="I37" s="427"/>
      <c r="J37" s="427"/>
      <c r="K37" s="427"/>
      <c r="L37" s="427"/>
      <c r="M37" s="427"/>
      <c r="N37" s="427"/>
      <c r="O37" s="427"/>
      <c r="P37" s="427"/>
      <c r="Q37" s="427"/>
      <c r="R37" s="427"/>
      <c r="S37" s="427"/>
      <c r="T37" s="427"/>
      <c r="U37" s="427"/>
      <c r="V37" s="427"/>
      <c r="W37" s="427"/>
      <c r="X37" s="427"/>
      <c r="Y37" s="427"/>
      <c r="Z37" s="427"/>
      <c r="AA37" s="427"/>
      <c r="AB37" s="427"/>
      <c r="AC37" s="427"/>
      <c r="AD37" s="427"/>
      <c r="AE37" s="427"/>
      <c r="AF37" s="427"/>
      <c r="AG37" s="427"/>
      <c r="AH37" s="427"/>
      <c r="AI37" s="427"/>
      <c r="AJ37" s="427"/>
      <c r="AK37" s="427"/>
      <c r="AL37" s="427"/>
      <c r="AM37" s="427"/>
      <c r="AN37" s="427"/>
      <c r="AO37" s="427"/>
    </row>
    <row r="38" spans="1:41" x14ac:dyDescent="0.25">
      <c r="A38" s="427"/>
      <c r="B38" s="428"/>
      <c r="C38" s="427"/>
      <c r="D38" s="427"/>
      <c r="E38" s="427"/>
      <c r="F38" s="427"/>
      <c r="G38" s="427"/>
      <c r="H38" s="427"/>
      <c r="I38" s="427"/>
      <c r="J38" s="427"/>
      <c r="K38" s="427"/>
      <c r="L38" s="427"/>
      <c r="M38" s="427"/>
      <c r="N38" s="427"/>
      <c r="O38" s="427"/>
      <c r="P38" s="427"/>
      <c r="Q38" s="427"/>
      <c r="R38" s="427"/>
      <c r="S38" s="427"/>
      <c r="T38" s="427"/>
      <c r="U38" s="427"/>
      <c r="V38" s="427"/>
      <c r="W38" s="427"/>
      <c r="X38" s="427"/>
      <c r="Y38" s="427"/>
      <c r="Z38" s="427"/>
      <c r="AA38" s="427"/>
      <c r="AB38" s="427"/>
      <c r="AC38" s="427"/>
      <c r="AD38" s="427"/>
      <c r="AE38" s="427"/>
      <c r="AF38" s="427"/>
      <c r="AG38" s="427"/>
      <c r="AH38" s="427"/>
      <c r="AI38" s="427"/>
      <c r="AJ38" s="427"/>
      <c r="AK38" s="427"/>
      <c r="AL38" s="427"/>
      <c r="AM38" s="427"/>
      <c r="AN38" s="427"/>
      <c r="AO38" s="427"/>
    </row>
    <row r="39" spans="1:41" x14ac:dyDescent="0.25">
      <c r="A39" s="427"/>
      <c r="B39" s="428"/>
      <c r="C39" s="427"/>
      <c r="D39" s="427"/>
      <c r="E39" s="427"/>
      <c r="F39" s="427"/>
      <c r="G39" s="427"/>
      <c r="H39" s="427"/>
      <c r="I39" s="427"/>
      <c r="J39" s="427"/>
      <c r="K39" s="427"/>
      <c r="L39" s="427"/>
      <c r="M39" s="427"/>
      <c r="N39" s="427"/>
      <c r="O39" s="427"/>
      <c r="P39" s="427"/>
      <c r="Q39" s="427"/>
      <c r="R39" s="427"/>
      <c r="S39" s="427"/>
      <c r="T39" s="427"/>
      <c r="U39" s="427"/>
      <c r="V39" s="427"/>
      <c r="W39" s="427"/>
      <c r="X39" s="427"/>
      <c r="Y39" s="427"/>
      <c r="Z39" s="427"/>
      <c r="AA39" s="427"/>
      <c r="AB39" s="427"/>
      <c r="AC39" s="427"/>
      <c r="AD39" s="427"/>
      <c r="AE39" s="427"/>
      <c r="AF39" s="427"/>
      <c r="AG39" s="427"/>
      <c r="AH39" s="427"/>
      <c r="AI39" s="427"/>
      <c r="AJ39" s="427"/>
      <c r="AK39" s="427"/>
      <c r="AL39" s="427"/>
      <c r="AM39" s="427"/>
      <c r="AN39" s="427"/>
      <c r="AO39" s="427"/>
    </row>
    <row r="40" spans="1:41" x14ac:dyDescent="0.25">
      <c r="A40" s="427"/>
      <c r="B40" s="428"/>
      <c r="C40" s="427"/>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I40" s="427"/>
      <c r="AJ40" s="427"/>
      <c r="AK40" s="427"/>
      <c r="AL40" s="427"/>
      <c r="AM40" s="427"/>
      <c r="AN40" s="427"/>
      <c r="AO40" s="427"/>
    </row>
    <row r="41" spans="1:41" x14ac:dyDescent="0.25">
      <c r="A41" s="427"/>
      <c r="B41" s="428"/>
      <c r="C41" s="427"/>
      <c r="D41" s="427"/>
      <c r="E41" s="427"/>
      <c r="F41" s="427"/>
      <c r="G41" s="427"/>
      <c r="H41" s="427"/>
      <c r="I41" s="427"/>
      <c r="J41" s="427"/>
      <c r="K41" s="427"/>
      <c r="L41" s="427"/>
      <c r="M41" s="427"/>
      <c r="N41" s="427"/>
      <c r="O41" s="427"/>
      <c r="P41" s="427"/>
      <c r="Q41" s="427"/>
      <c r="R41" s="427"/>
      <c r="S41" s="427"/>
      <c r="T41" s="427"/>
      <c r="U41" s="427"/>
      <c r="V41" s="427"/>
      <c r="W41" s="427"/>
      <c r="X41" s="427"/>
      <c r="Y41" s="427"/>
      <c r="Z41" s="427"/>
      <c r="AA41" s="427"/>
      <c r="AB41" s="427"/>
      <c r="AC41" s="427"/>
      <c r="AD41" s="427"/>
      <c r="AE41" s="427"/>
      <c r="AF41" s="427"/>
      <c r="AG41" s="427"/>
      <c r="AH41" s="427"/>
      <c r="AI41" s="427"/>
      <c r="AJ41" s="427"/>
      <c r="AK41" s="427"/>
      <c r="AL41" s="427"/>
      <c r="AM41" s="427"/>
      <c r="AN41" s="427"/>
      <c r="AO41" s="427"/>
    </row>
    <row r="42" spans="1:41" x14ac:dyDescent="0.25">
      <c r="A42" s="427"/>
      <c r="B42" s="428"/>
      <c r="C42" s="427"/>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I42" s="427"/>
      <c r="AJ42" s="427"/>
      <c r="AK42" s="427"/>
      <c r="AL42" s="427"/>
      <c r="AM42" s="427"/>
      <c r="AN42" s="427"/>
      <c r="AO42" s="427"/>
    </row>
    <row r="43" spans="1:41" x14ac:dyDescent="0.25">
      <c r="A43" s="427"/>
      <c r="B43" s="428"/>
      <c r="C43" s="427"/>
      <c r="D43" s="427"/>
      <c r="E43" s="427"/>
      <c r="F43" s="427"/>
      <c r="G43" s="427"/>
      <c r="H43" s="427"/>
      <c r="I43" s="427"/>
      <c r="J43" s="427"/>
      <c r="K43" s="427"/>
      <c r="L43" s="427"/>
      <c r="M43" s="427"/>
      <c r="N43" s="427"/>
      <c r="O43" s="427"/>
      <c r="P43" s="427"/>
      <c r="Q43" s="427"/>
      <c r="R43" s="427"/>
      <c r="S43" s="427"/>
      <c r="T43" s="427"/>
      <c r="U43" s="427"/>
      <c r="V43" s="427"/>
      <c r="W43" s="427"/>
      <c r="X43" s="427"/>
      <c r="Y43" s="427"/>
      <c r="Z43" s="427"/>
      <c r="AA43" s="427"/>
      <c r="AB43" s="427"/>
      <c r="AC43" s="427"/>
      <c r="AD43" s="427"/>
      <c r="AE43" s="427"/>
      <c r="AF43" s="427"/>
      <c r="AG43" s="427"/>
      <c r="AH43" s="427"/>
      <c r="AI43" s="427"/>
      <c r="AJ43" s="427"/>
      <c r="AK43" s="427"/>
      <c r="AL43" s="427"/>
      <c r="AM43" s="427"/>
      <c r="AN43" s="427"/>
      <c r="AO43" s="427"/>
    </row>
    <row r="44" spans="1:41" x14ac:dyDescent="0.25">
      <c r="A44" s="427"/>
      <c r="B44" s="428"/>
      <c r="C44" s="427"/>
      <c r="D44" s="427"/>
      <c r="E44" s="427"/>
      <c r="F44" s="427"/>
      <c r="G44" s="427"/>
      <c r="H44" s="427"/>
      <c r="I44" s="427"/>
      <c r="J44" s="427"/>
      <c r="K44" s="427"/>
      <c r="L44" s="427"/>
      <c r="M44" s="427"/>
      <c r="N44" s="427"/>
      <c r="O44" s="427"/>
      <c r="P44" s="427"/>
      <c r="Q44" s="427"/>
      <c r="R44" s="427"/>
      <c r="S44" s="427"/>
      <c r="T44" s="427"/>
      <c r="U44" s="427"/>
      <c r="V44" s="427"/>
      <c r="W44" s="427"/>
      <c r="X44" s="427"/>
      <c r="Y44" s="427"/>
      <c r="Z44" s="427"/>
      <c r="AA44" s="427"/>
      <c r="AB44" s="427"/>
      <c r="AC44" s="427"/>
      <c r="AD44" s="427"/>
      <c r="AE44" s="427"/>
      <c r="AF44" s="427"/>
      <c r="AG44" s="427"/>
      <c r="AH44" s="427"/>
      <c r="AI44" s="427"/>
      <c r="AJ44" s="427"/>
      <c r="AK44" s="427"/>
      <c r="AL44" s="427"/>
      <c r="AM44" s="427"/>
      <c r="AN44" s="427"/>
      <c r="AO44" s="427"/>
    </row>
    <row r="45" spans="1:41" x14ac:dyDescent="0.25">
      <c r="A45" s="427"/>
      <c r="B45" s="428"/>
      <c r="C45" s="427"/>
      <c r="D45" s="427"/>
      <c r="E45" s="427"/>
      <c r="F45" s="427"/>
      <c r="G45" s="427"/>
      <c r="H45" s="427"/>
      <c r="I45" s="427"/>
      <c r="J45" s="427"/>
      <c r="K45" s="427"/>
      <c r="L45" s="427"/>
      <c r="M45" s="427"/>
      <c r="N45" s="427"/>
      <c r="O45" s="427"/>
      <c r="P45" s="427"/>
      <c r="Q45" s="427"/>
      <c r="R45" s="427"/>
      <c r="S45" s="427"/>
      <c r="T45" s="427"/>
      <c r="U45" s="427"/>
      <c r="V45" s="427"/>
      <c r="W45" s="427"/>
      <c r="X45" s="427"/>
      <c r="Y45" s="427"/>
      <c r="Z45" s="427"/>
      <c r="AA45" s="427"/>
      <c r="AB45" s="427"/>
      <c r="AC45" s="427"/>
      <c r="AD45" s="427"/>
      <c r="AE45" s="427"/>
      <c r="AF45" s="427"/>
      <c r="AG45" s="427"/>
      <c r="AH45" s="427"/>
      <c r="AI45" s="427"/>
      <c r="AJ45" s="427"/>
      <c r="AK45" s="427"/>
      <c r="AL45" s="427"/>
      <c r="AM45" s="427"/>
      <c r="AN45" s="427"/>
      <c r="AO45" s="427"/>
    </row>
    <row r="46" spans="1:41" x14ac:dyDescent="0.25">
      <c r="A46" s="427"/>
      <c r="B46" s="428"/>
      <c r="C46" s="427"/>
      <c r="D46" s="427"/>
      <c r="E46" s="427"/>
      <c r="F46" s="427"/>
      <c r="G46" s="427"/>
      <c r="H46" s="427"/>
      <c r="I46" s="427"/>
      <c r="J46" s="427"/>
      <c r="K46" s="427"/>
      <c r="L46" s="427"/>
      <c r="M46" s="427"/>
      <c r="N46" s="427"/>
      <c r="O46" s="427"/>
      <c r="P46" s="427"/>
      <c r="Q46" s="427"/>
      <c r="R46" s="427"/>
      <c r="S46" s="427"/>
      <c r="T46" s="427"/>
      <c r="U46" s="427"/>
      <c r="V46" s="427"/>
      <c r="W46" s="427"/>
      <c r="X46" s="427"/>
      <c r="Y46" s="427"/>
      <c r="Z46" s="427"/>
      <c r="AA46" s="427"/>
      <c r="AB46" s="427"/>
      <c r="AC46" s="427"/>
      <c r="AD46" s="427"/>
      <c r="AE46" s="427"/>
      <c r="AF46" s="427"/>
      <c r="AG46" s="427"/>
      <c r="AH46" s="427"/>
      <c r="AI46" s="427"/>
      <c r="AJ46" s="427"/>
      <c r="AK46" s="427"/>
      <c r="AL46" s="427"/>
      <c r="AM46" s="427"/>
      <c r="AN46" s="427"/>
      <c r="AO46" s="427"/>
    </row>
    <row r="47" spans="1:41" x14ac:dyDescent="0.25">
      <c r="A47" s="427"/>
      <c r="B47" s="428"/>
      <c r="C47" s="427"/>
      <c r="D47" s="427"/>
      <c r="E47" s="427"/>
      <c r="F47" s="427"/>
      <c r="G47" s="427"/>
      <c r="H47" s="427"/>
      <c r="I47" s="427"/>
      <c r="J47" s="427"/>
      <c r="K47" s="427"/>
      <c r="L47" s="427"/>
      <c r="M47" s="427"/>
      <c r="N47" s="427"/>
      <c r="O47" s="427"/>
      <c r="P47" s="427"/>
      <c r="Q47" s="427"/>
      <c r="R47" s="427"/>
      <c r="S47" s="427"/>
      <c r="T47" s="427"/>
      <c r="U47" s="427"/>
      <c r="V47" s="427"/>
      <c r="W47" s="427"/>
      <c r="X47" s="427"/>
      <c r="Y47" s="427"/>
      <c r="Z47" s="427"/>
      <c r="AA47" s="427"/>
      <c r="AB47" s="427"/>
      <c r="AC47" s="427"/>
      <c r="AD47" s="427"/>
      <c r="AE47" s="427"/>
      <c r="AF47" s="427"/>
      <c r="AG47" s="427"/>
      <c r="AH47" s="427"/>
      <c r="AI47" s="427"/>
      <c r="AJ47" s="427"/>
      <c r="AK47" s="427"/>
      <c r="AL47" s="427"/>
      <c r="AM47" s="427"/>
      <c r="AN47" s="427"/>
      <c r="AO47" s="427"/>
    </row>
    <row r="48" spans="1:41" x14ac:dyDescent="0.25">
      <c r="A48" s="427"/>
      <c r="B48" s="428"/>
      <c r="C48" s="427"/>
      <c r="D48" s="427"/>
      <c r="E48" s="427"/>
      <c r="F48" s="427"/>
      <c r="G48" s="427"/>
      <c r="H48" s="427"/>
      <c r="I48" s="427"/>
      <c r="J48" s="427"/>
      <c r="K48" s="427"/>
      <c r="L48" s="427"/>
      <c r="M48" s="427"/>
      <c r="N48" s="427"/>
      <c r="O48" s="427"/>
      <c r="P48" s="427"/>
      <c r="Q48" s="427"/>
      <c r="R48" s="427"/>
      <c r="S48" s="427"/>
      <c r="T48" s="427"/>
      <c r="U48" s="427"/>
      <c r="V48" s="427"/>
      <c r="W48" s="427"/>
      <c r="X48" s="427"/>
      <c r="Y48" s="427"/>
      <c r="Z48" s="427"/>
      <c r="AA48" s="427"/>
      <c r="AB48" s="427"/>
      <c r="AC48" s="427"/>
      <c r="AD48" s="427"/>
      <c r="AE48" s="427"/>
      <c r="AF48" s="427"/>
      <c r="AG48" s="427"/>
      <c r="AH48" s="427"/>
      <c r="AI48" s="427"/>
      <c r="AJ48" s="427"/>
      <c r="AK48" s="427"/>
      <c r="AL48" s="427"/>
      <c r="AM48" s="427"/>
      <c r="AN48" s="427"/>
      <c r="AO48" s="427"/>
    </row>
    <row r="49" spans="1:41" x14ac:dyDescent="0.25">
      <c r="A49" s="427"/>
      <c r="B49" s="428"/>
      <c r="C49" s="427"/>
      <c r="D49" s="427"/>
      <c r="E49" s="427"/>
      <c r="F49" s="427"/>
      <c r="G49" s="427"/>
      <c r="H49" s="427"/>
      <c r="I49" s="427"/>
      <c r="J49" s="427"/>
      <c r="K49" s="427"/>
      <c r="L49" s="427"/>
      <c r="M49" s="427"/>
      <c r="N49" s="427"/>
      <c r="O49" s="427"/>
      <c r="P49" s="427"/>
      <c r="Q49" s="427"/>
      <c r="R49" s="427"/>
      <c r="S49" s="427"/>
      <c r="T49" s="427"/>
      <c r="U49" s="427"/>
      <c r="V49" s="427"/>
      <c r="W49" s="427"/>
      <c r="X49" s="427"/>
      <c r="Y49" s="427"/>
      <c r="Z49" s="427"/>
      <c r="AA49" s="427"/>
      <c r="AB49" s="427"/>
      <c r="AC49" s="427"/>
      <c r="AD49" s="427"/>
      <c r="AE49" s="427"/>
      <c r="AF49" s="427"/>
      <c r="AG49" s="427"/>
      <c r="AH49" s="427"/>
      <c r="AI49" s="427"/>
      <c r="AJ49" s="427"/>
      <c r="AK49" s="427"/>
      <c r="AL49" s="427"/>
      <c r="AM49" s="427"/>
      <c r="AN49" s="427"/>
      <c r="AO49" s="427"/>
    </row>
    <row r="50" spans="1:41" x14ac:dyDescent="0.25">
      <c r="A50" s="427"/>
      <c r="B50" s="428"/>
      <c r="C50" s="427"/>
      <c r="D50" s="427"/>
      <c r="E50" s="427"/>
      <c r="F50" s="427"/>
      <c r="G50" s="427"/>
      <c r="H50" s="427"/>
      <c r="I50" s="427"/>
      <c r="J50" s="427"/>
      <c r="K50" s="427"/>
      <c r="L50" s="427"/>
      <c r="M50" s="427"/>
      <c r="N50" s="427"/>
      <c r="O50" s="427"/>
      <c r="P50" s="427"/>
      <c r="Q50" s="427"/>
      <c r="R50" s="427"/>
      <c r="S50" s="427"/>
      <c r="T50" s="427"/>
      <c r="U50" s="427"/>
      <c r="V50" s="427"/>
      <c r="W50" s="427"/>
      <c r="X50" s="427"/>
      <c r="Y50" s="427"/>
      <c r="Z50" s="427"/>
      <c r="AA50" s="427"/>
      <c r="AB50" s="427"/>
      <c r="AC50" s="427"/>
      <c r="AD50" s="427"/>
      <c r="AE50" s="427"/>
      <c r="AF50" s="427"/>
      <c r="AG50" s="427"/>
      <c r="AH50" s="427"/>
      <c r="AI50" s="427"/>
      <c r="AJ50" s="427"/>
      <c r="AK50" s="427"/>
      <c r="AL50" s="427"/>
      <c r="AM50" s="427"/>
      <c r="AN50" s="427"/>
      <c r="AO50" s="427"/>
    </row>
    <row r="51" spans="1:41" x14ac:dyDescent="0.25">
      <c r="A51" s="427"/>
      <c r="B51" s="428"/>
      <c r="C51" s="427"/>
      <c r="D51" s="427"/>
      <c r="E51" s="427"/>
      <c r="F51" s="427"/>
      <c r="G51" s="427"/>
      <c r="H51" s="427"/>
      <c r="I51" s="427"/>
      <c r="J51" s="427"/>
      <c r="K51" s="427"/>
      <c r="L51" s="427"/>
      <c r="M51" s="427"/>
      <c r="N51" s="427"/>
      <c r="O51" s="427"/>
      <c r="P51" s="427"/>
      <c r="Q51" s="427"/>
      <c r="R51" s="427"/>
      <c r="S51" s="427"/>
      <c r="T51" s="427"/>
      <c r="U51" s="427"/>
      <c r="V51" s="427"/>
      <c r="W51" s="427"/>
      <c r="X51" s="427"/>
      <c r="Y51" s="427"/>
      <c r="Z51" s="427"/>
      <c r="AA51" s="427"/>
      <c r="AB51" s="427"/>
      <c r="AC51" s="427"/>
      <c r="AD51" s="427"/>
      <c r="AE51" s="427"/>
      <c r="AF51" s="427"/>
      <c r="AG51" s="427"/>
      <c r="AH51" s="427"/>
      <c r="AI51" s="427"/>
      <c r="AJ51" s="427"/>
      <c r="AK51" s="427"/>
      <c r="AL51" s="427"/>
      <c r="AM51" s="427"/>
      <c r="AN51" s="427"/>
      <c r="AO51" s="427"/>
    </row>
    <row r="52" spans="1:41" x14ac:dyDescent="0.25">
      <c r="A52" s="427"/>
      <c r="B52" s="428"/>
      <c r="C52" s="427"/>
      <c r="D52" s="427"/>
      <c r="E52" s="427"/>
      <c r="F52" s="427"/>
      <c r="G52" s="427"/>
      <c r="H52" s="427"/>
      <c r="I52" s="427"/>
      <c r="J52" s="427"/>
      <c r="K52" s="427"/>
      <c r="L52" s="427"/>
      <c r="M52" s="427"/>
      <c r="N52" s="427"/>
      <c r="O52" s="427"/>
      <c r="P52" s="427"/>
      <c r="Q52" s="427"/>
      <c r="R52" s="427"/>
      <c r="S52" s="427"/>
      <c r="T52" s="427"/>
      <c r="U52" s="427"/>
      <c r="V52" s="427"/>
      <c r="W52" s="427"/>
      <c r="X52" s="427"/>
      <c r="Y52" s="427"/>
      <c r="Z52" s="427"/>
      <c r="AA52" s="427"/>
      <c r="AB52" s="427"/>
      <c r="AC52" s="427"/>
      <c r="AD52" s="427"/>
      <c r="AE52" s="427"/>
      <c r="AF52" s="427"/>
      <c r="AG52" s="427"/>
      <c r="AH52" s="427"/>
      <c r="AI52" s="427"/>
      <c r="AJ52" s="427"/>
      <c r="AK52" s="427"/>
      <c r="AL52" s="427"/>
      <c r="AM52" s="427"/>
      <c r="AN52" s="427"/>
      <c r="AO52" s="427"/>
    </row>
    <row r="53" spans="1:41" x14ac:dyDescent="0.25">
      <c r="A53" s="427"/>
      <c r="B53" s="428"/>
      <c r="C53" s="427"/>
      <c r="D53" s="427"/>
      <c r="E53" s="427"/>
      <c r="F53" s="427"/>
      <c r="G53" s="427"/>
      <c r="H53" s="427"/>
      <c r="I53" s="427"/>
      <c r="J53" s="427"/>
      <c r="K53" s="427"/>
      <c r="L53" s="427"/>
      <c r="M53" s="427"/>
      <c r="N53" s="427"/>
      <c r="O53" s="427"/>
      <c r="P53" s="427"/>
      <c r="Q53" s="427"/>
      <c r="R53" s="427"/>
      <c r="S53" s="427"/>
      <c r="T53" s="427"/>
      <c r="U53" s="427"/>
      <c r="V53" s="427"/>
      <c r="W53" s="427"/>
      <c r="X53" s="427"/>
      <c r="Y53" s="427"/>
      <c r="Z53" s="427"/>
      <c r="AA53" s="427"/>
      <c r="AB53" s="427"/>
      <c r="AC53" s="427"/>
      <c r="AD53" s="427"/>
      <c r="AE53" s="427"/>
      <c r="AF53" s="427"/>
      <c r="AG53" s="427"/>
      <c r="AH53" s="427"/>
      <c r="AI53" s="427"/>
      <c r="AJ53" s="427"/>
      <c r="AK53" s="427"/>
      <c r="AL53" s="427"/>
      <c r="AM53" s="427"/>
      <c r="AN53" s="427"/>
      <c r="AO53" s="427"/>
    </row>
    <row r="54" spans="1:41" x14ac:dyDescent="0.25">
      <c r="A54" s="427"/>
      <c r="B54" s="428"/>
      <c r="C54" s="427"/>
      <c r="D54" s="427"/>
      <c r="E54" s="427"/>
      <c r="F54" s="427"/>
      <c r="G54" s="427"/>
      <c r="H54" s="427"/>
      <c r="I54" s="427"/>
      <c r="J54" s="427"/>
      <c r="K54" s="427"/>
      <c r="L54" s="427"/>
      <c r="M54" s="427"/>
      <c r="N54" s="427"/>
      <c r="O54" s="427"/>
      <c r="P54" s="427"/>
      <c r="Q54" s="427"/>
      <c r="R54" s="427"/>
      <c r="S54" s="427"/>
      <c r="T54" s="427"/>
      <c r="U54" s="427"/>
      <c r="V54" s="427"/>
      <c r="W54" s="427"/>
      <c r="X54" s="427"/>
      <c r="Y54" s="427"/>
      <c r="Z54" s="427"/>
      <c r="AA54" s="427"/>
      <c r="AB54" s="427"/>
      <c r="AC54" s="427"/>
      <c r="AD54" s="427"/>
      <c r="AE54" s="427"/>
      <c r="AF54" s="427"/>
      <c r="AG54" s="427"/>
      <c r="AH54" s="427"/>
      <c r="AI54" s="427"/>
      <c r="AJ54" s="427"/>
      <c r="AK54" s="427"/>
      <c r="AL54" s="427"/>
      <c r="AM54" s="427"/>
      <c r="AN54" s="427"/>
      <c r="AO54" s="427"/>
    </row>
    <row r="55" spans="1:41" x14ac:dyDescent="0.25">
      <c r="A55" s="427"/>
      <c r="B55" s="428"/>
      <c r="C55" s="427"/>
      <c r="D55" s="427"/>
      <c r="E55" s="427"/>
      <c r="F55" s="427"/>
      <c r="G55" s="427"/>
      <c r="H55" s="427"/>
      <c r="I55" s="427"/>
      <c r="J55" s="427"/>
      <c r="K55" s="427"/>
      <c r="L55" s="427"/>
      <c r="M55" s="427"/>
      <c r="N55" s="427"/>
      <c r="O55" s="427"/>
      <c r="P55" s="427"/>
      <c r="Q55" s="427"/>
      <c r="R55" s="427"/>
      <c r="S55" s="427"/>
      <c r="T55" s="427"/>
      <c r="U55" s="427"/>
      <c r="V55" s="427"/>
      <c r="W55" s="427"/>
      <c r="X55" s="427"/>
      <c r="Y55" s="427"/>
      <c r="Z55" s="427"/>
      <c r="AA55" s="427"/>
      <c r="AB55" s="427"/>
      <c r="AC55" s="427"/>
      <c r="AD55" s="427"/>
      <c r="AE55" s="427"/>
      <c r="AF55" s="427"/>
      <c r="AG55" s="427"/>
      <c r="AH55" s="427"/>
      <c r="AI55" s="427"/>
      <c r="AJ55" s="427"/>
      <c r="AK55" s="427"/>
      <c r="AL55" s="427"/>
      <c r="AM55" s="427"/>
      <c r="AN55" s="427"/>
      <c r="AO55" s="427"/>
    </row>
    <row r="56" spans="1:41" x14ac:dyDescent="0.25">
      <c r="A56" s="427"/>
      <c r="B56" s="428"/>
      <c r="C56" s="427"/>
      <c r="D56" s="427"/>
      <c r="E56" s="427"/>
      <c r="F56" s="427"/>
      <c r="G56" s="427"/>
      <c r="H56" s="427"/>
      <c r="I56" s="427"/>
      <c r="J56" s="427"/>
      <c r="K56" s="427"/>
      <c r="L56" s="427"/>
      <c r="M56" s="427"/>
      <c r="N56" s="427"/>
      <c r="O56" s="427"/>
      <c r="P56" s="427"/>
      <c r="Q56" s="427"/>
      <c r="R56" s="427"/>
      <c r="S56" s="427"/>
      <c r="T56" s="427"/>
      <c r="U56" s="427"/>
      <c r="V56" s="427"/>
      <c r="W56" s="427"/>
      <c r="X56" s="427"/>
      <c r="Y56" s="427"/>
      <c r="Z56" s="427"/>
      <c r="AA56" s="427"/>
      <c r="AB56" s="427"/>
      <c r="AC56" s="427"/>
      <c r="AD56" s="427"/>
      <c r="AE56" s="427"/>
      <c r="AF56" s="427"/>
      <c r="AG56" s="427"/>
      <c r="AH56" s="427"/>
      <c r="AI56" s="427"/>
      <c r="AJ56" s="427"/>
      <c r="AK56" s="427"/>
      <c r="AL56" s="427"/>
      <c r="AM56" s="427"/>
      <c r="AN56" s="427"/>
      <c r="AO56" s="427"/>
    </row>
    <row r="57" spans="1:41" x14ac:dyDescent="0.25">
      <c r="A57" s="427"/>
      <c r="B57" s="428"/>
      <c r="C57" s="427"/>
      <c r="D57" s="427"/>
      <c r="E57" s="427"/>
      <c r="F57" s="427"/>
      <c r="G57" s="427"/>
      <c r="H57" s="427"/>
      <c r="I57" s="427"/>
      <c r="J57" s="427"/>
      <c r="K57" s="427"/>
      <c r="L57" s="427"/>
      <c r="M57" s="427"/>
      <c r="N57" s="427"/>
      <c r="O57" s="427"/>
      <c r="P57" s="427"/>
      <c r="Q57" s="427"/>
      <c r="R57" s="427"/>
      <c r="S57" s="427"/>
      <c r="T57" s="427"/>
      <c r="U57" s="427"/>
      <c r="V57" s="427"/>
      <c r="W57" s="427"/>
      <c r="X57" s="427"/>
      <c r="Y57" s="427"/>
      <c r="Z57" s="427"/>
      <c r="AA57" s="427"/>
      <c r="AB57" s="427"/>
      <c r="AC57" s="427"/>
      <c r="AD57" s="427"/>
      <c r="AE57" s="427"/>
      <c r="AF57" s="427"/>
      <c r="AG57" s="427"/>
      <c r="AH57" s="427"/>
      <c r="AI57" s="427"/>
      <c r="AJ57" s="427"/>
      <c r="AK57" s="427"/>
      <c r="AL57" s="427"/>
      <c r="AM57" s="427"/>
      <c r="AN57" s="427"/>
      <c r="AO57" s="427"/>
    </row>
    <row r="58" spans="1:41" x14ac:dyDescent="0.25">
      <c r="A58" s="427"/>
      <c r="B58" s="428"/>
      <c r="C58" s="427"/>
      <c r="D58" s="427"/>
      <c r="E58" s="427"/>
      <c r="F58" s="427"/>
      <c r="G58" s="427"/>
      <c r="H58" s="427"/>
      <c r="I58" s="427"/>
      <c r="J58" s="427"/>
      <c r="K58" s="427"/>
      <c r="L58" s="427"/>
      <c r="M58" s="427"/>
      <c r="N58" s="427"/>
      <c r="O58" s="427"/>
      <c r="P58" s="427"/>
      <c r="Q58" s="427"/>
      <c r="R58" s="427"/>
      <c r="S58" s="427"/>
      <c r="T58" s="427"/>
      <c r="U58" s="427"/>
      <c r="V58" s="427"/>
      <c r="W58" s="427"/>
      <c r="X58" s="427"/>
      <c r="Y58" s="427"/>
      <c r="Z58" s="427"/>
      <c r="AA58" s="427"/>
      <c r="AB58" s="427"/>
      <c r="AC58" s="427"/>
      <c r="AD58" s="427"/>
      <c r="AE58" s="427"/>
      <c r="AF58" s="427"/>
      <c r="AG58" s="427"/>
      <c r="AH58" s="427"/>
      <c r="AI58" s="427"/>
      <c r="AJ58" s="427"/>
      <c r="AK58" s="427"/>
      <c r="AL58" s="427"/>
      <c r="AM58" s="427"/>
      <c r="AN58" s="427"/>
      <c r="AO58" s="427"/>
    </row>
    <row r="59" spans="1:41" x14ac:dyDescent="0.25">
      <c r="A59" s="427"/>
      <c r="B59" s="428"/>
      <c r="C59" s="427"/>
      <c r="D59" s="427"/>
      <c r="E59" s="427"/>
      <c r="F59" s="427"/>
      <c r="G59" s="427"/>
      <c r="H59" s="427"/>
      <c r="I59" s="427"/>
      <c r="J59" s="427"/>
      <c r="K59" s="427"/>
      <c r="L59" s="427"/>
      <c r="M59" s="427"/>
      <c r="N59" s="427"/>
      <c r="O59" s="427"/>
      <c r="P59" s="427"/>
      <c r="Q59" s="427"/>
      <c r="R59" s="427"/>
      <c r="S59" s="427"/>
      <c r="T59" s="427"/>
      <c r="U59" s="427"/>
      <c r="V59" s="427"/>
      <c r="W59" s="427"/>
      <c r="X59" s="427"/>
      <c r="Y59" s="427"/>
      <c r="Z59" s="427"/>
      <c r="AA59" s="427"/>
      <c r="AB59" s="427"/>
      <c r="AC59" s="427"/>
      <c r="AD59" s="427"/>
      <c r="AE59" s="427"/>
      <c r="AF59" s="427"/>
      <c r="AG59" s="427"/>
      <c r="AH59" s="427"/>
      <c r="AI59" s="427"/>
      <c r="AJ59" s="427"/>
      <c r="AK59" s="427"/>
      <c r="AL59" s="427"/>
      <c r="AM59" s="427"/>
      <c r="AN59" s="427"/>
      <c r="AO59" s="427"/>
    </row>
    <row r="60" spans="1:41" x14ac:dyDescent="0.25">
      <c r="A60" s="427"/>
      <c r="B60" s="428"/>
      <c r="C60" s="427"/>
      <c r="D60" s="427"/>
      <c r="E60" s="427"/>
      <c r="F60" s="427"/>
      <c r="G60" s="427"/>
      <c r="H60" s="427"/>
      <c r="I60" s="427"/>
      <c r="J60" s="427"/>
      <c r="K60" s="427"/>
      <c r="L60" s="427"/>
      <c r="M60" s="427"/>
      <c r="N60" s="427"/>
      <c r="O60" s="427"/>
      <c r="P60" s="427"/>
      <c r="Q60" s="427"/>
      <c r="R60" s="427"/>
      <c r="S60" s="427"/>
      <c r="T60" s="427"/>
      <c r="U60" s="427"/>
      <c r="V60" s="427"/>
      <c r="W60" s="427"/>
      <c r="X60" s="427"/>
      <c r="Y60" s="427"/>
      <c r="Z60" s="427"/>
      <c r="AA60" s="427"/>
      <c r="AB60" s="427"/>
      <c r="AC60" s="427"/>
      <c r="AD60" s="427"/>
      <c r="AE60" s="427"/>
      <c r="AF60" s="427"/>
      <c r="AG60" s="427"/>
      <c r="AH60" s="427"/>
      <c r="AI60" s="427"/>
      <c r="AJ60" s="427"/>
      <c r="AK60" s="427"/>
      <c r="AL60" s="427"/>
      <c r="AM60" s="427"/>
      <c r="AN60" s="427"/>
      <c r="AO60" s="427"/>
    </row>
    <row r="61" spans="1:41" x14ac:dyDescent="0.25">
      <c r="A61" s="427"/>
      <c r="B61" s="428"/>
      <c r="C61" s="427"/>
      <c r="D61" s="427"/>
      <c r="E61" s="427"/>
      <c r="F61" s="427"/>
      <c r="G61" s="427"/>
      <c r="H61" s="427"/>
      <c r="I61" s="427"/>
      <c r="J61" s="427"/>
      <c r="K61" s="427"/>
      <c r="L61" s="427"/>
      <c r="M61" s="427"/>
      <c r="N61" s="427"/>
      <c r="O61" s="427"/>
      <c r="P61" s="427"/>
      <c r="Q61" s="427"/>
      <c r="R61" s="427"/>
      <c r="S61" s="427"/>
      <c r="T61" s="427"/>
      <c r="U61" s="427"/>
      <c r="V61" s="427"/>
      <c r="W61" s="427"/>
      <c r="X61" s="427"/>
      <c r="Y61" s="427"/>
      <c r="Z61" s="427"/>
      <c r="AA61" s="427"/>
      <c r="AB61" s="427"/>
      <c r="AC61" s="427"/>
      <c r="AD61" s="427"/>
      <c r="AE61" s="427"/>
      <c r="AF61" s="427"/>
      <c r="AG61" s="427"/>
      <c r="AH61" s="427"/>
      <c r="AI61" s="427"/>
      <c r="AJ61" s="427"/>
      <c r="AK61" s="427"/>
      <c r="AL61" s="427"/>
      <c r="AM61" s="427"/>
      <c r="AN61" s="427"/>
      <c r="AO61" s="427"/>
    </row>
    <row r="62" spans="1:41" x14ac:dyDescent="0.25">
      <c r="A62" s="427"/>
      <c r="B62" s="428"/>
      <c r="C62" s="427"/>
      <c r="D62" s="427"/>
      <c r="E62" s="427"/>
      <c r="F62" s="427"/>
      <c r="G62" s="427"/>
      <c r="H62" s="427"/>
      <c r="I62" s="427"/>
      <c r="J62" s="427"/>
      <c r="K62" s="427"/>
      <c r="L62" s="427"/>
      <c r="M62" s="427"/>
      <c r="N62" s="427"/>
      <c r="O62" s="427"/>
      <c r="P62" s="427"/>
      <c r="Q62" s="427"/>
      <c r="R62" s="427"/>
      <c r="S62" s="427"/>
      <c r="T62" s="427"/>
      <c r="U62" s="427"/>
      <c r="V62" s="427"/>
      <c r="W62" s="427"/>
      <c r="X62" s="427"/>
      <c r="Y62" s="427"/>
      <c r="Z62" s="427"/>
      <c r="AA62" s="427"/>
      <c r="AB62" s="427"/>
      <c r="AC62" s="427"/>
      <c r="AD62" s="427"/>
      <c r="AE62" s="427"/>
      <c r="AF62" s="427"/>
      <c r="AG62" s="427"/>
      <c r="AH62" s="427"/>
      <c r="AI62" s="427"/>
      <c r="AJ62" s="427"/>
      <c r="AK62" s="427"/>
      <c r="AL62" s="427"/>
      <c r="AM62" s="427"/>
      <c r="AN62" s="427"/>
      <c r="AO62" s="427"/>
    </row>
    <row r="63" spans="1:41" x14ac:dyDescent="0.25">
      <c r="A63" s="427"/>
      <c r="B63" s="428"/>
      <c r="C63" s="427"/>
      <c r="D63" s="427"/>
      <c r="E63" s="427"/>
      <c r="F63" s="427"/>
      <c r="G63" s="427"/>
      <c r="H63" s="427"/>
      <c r="I63" s="427"/>
      <c r="J63" s="427"/>
      <c r="K63" s="427"/>
      <c r="L63" s="427"/>
      <c r="M63" s="427"/>
      <c r="N63" s="427"/>
      <c r="O63" s="427"/>
      <c r="P63" s="427"/>
      <c r="Q63" s="427"/>
      <c r="R63" s="427"/>
      <c r="S63" s="427"/>
      <c r="T63" s="427"/>
      <c r="U63" s="427"/>
      <c r="V63" s="427"/>
      <c r="W63" s="427"/>
      <c r="X63" s="427"/>
      <c r="Y63" s="427"/>
      <c r="Z63" s="427"/>
      <c r="AA63" s="427"/>
      <c r="AB63" s="427"/>
      <c r="AC63" s="427"/>
      <c r="AD63" s="427"/>
      <c r="AE63" s="427"/>
      <c r="AF63" s="427"/>
      <c r="AG63" s="427"/>
      <c r="AH63" s="427"/>
      <c r="AI63" s="427"/>
      <c r="AJ63" s="427"/>
      <c r="AK63" s="427"/>
      <c r="AL63" s="427"/>
      <c r="AM63" s="427"/>
      <c r="AN63" s="427"/>
      <c r="AO63" s="427"/>
    </row>
    <row r="64" spans="1:41" x14ac:dyDescent="0.25">
      <c r="A64" s="427"/>
      <c r="B64" s="428"/>
      <c r="C64" s="427"/>
      <c r="D64" s="427"/>
      <c r="E64" s="427"/>
      <c r="F64" s="427"/>
      <c r="G64" s="427"/>
      <c r="H64" s="427"/>
      <c r="I64" s="427"/>
      <c r="J64" s="427"/>
      <c r="K64" s="427"/>
      <c r="L64" s="427"/>
      <c r="M64" s="427"/>
      <c r="N64" s="427"/>
      <c r="O64" s="427"/>
      <c r="P64" s="427"/>
      <c r="Q64" s="427"/>
      <c r="R64" s="427"/>
      <c r="S64" s="427"/>
      <c r="T64" s="427"/>
      <c r="U64" s="427"/>
      <c r="V64" s="427"/>
      <c r="W64" s="427"/>
      <c r="X64" s="427"/>
      <c r="Y64" s="427"/>
      <c r="Z64" s="427"/>
      <c r="AA64" s="427"/>
      <c r="AB64" s="427"/>
      <c r="AC64" s="427"/>
      <c r="AD64" s="427"/>
      <c r="AE64" s="427"/>
      <c r="AF64" s="427"/>
      <c r="AG64" s="427"/>
      <c r="AH64" s="427"/>
      <c r="AI64" s="427"/>
      <c r="AJ64" s="427"/>
      <c r="AK64" s="427"/>
      <c r="AL64" s="427"/>
      <c r="AM64" s="427"/>
      <c r="AN64" s="427"/>
      <c r="AO64" s="427"/>
    </row>
    <row r="65" spans="1:41" x14ac:dyDescent="0.25">
      <c r="A65" s="427"/>
      <c r="B65" s="428"/>
      <c r="C65" s="427"/>
      <c r="D65" s="427"/>
      <c r="E65" s="427"/>
      <c r="F65" s="427"/>
      <c r="G65" s="427"/>
      <c r="H65" s="427"/>
      <c r="I65" s="427"/>
      <c r="J65" s="427"/>
      <c r="K65" s="427"/>
      <c r="L65" s="427"/>
      <c r="M65" s="427"/>
      <c r="N65" s="427"/>
      <c r="O65" s="427"/>
      <c r="P65" s="427"/>
      <c r="Q65" s="427"/>
      <c r="R65" s="427"/>
      <c r="S65" s="427"/>
      <c r="T65" s="427"/>
      <c r="U65" s="427"/>
      <c r="V65" s="427"/>
      <c r="W65" s="427"/>
      <c r="X65" s="427"/>
      <c r="Y65" s="427"/>
      <c r="Z65" s="427"/>
      <c r="AA65" s="427"/>
      <c r="AB65" s="427"/>
      <c r="AC65" s="427"/>
      <c r="AD65" s="427"/>
      <c r="AE65" s="427"/>
      <c r="AF65" s="427"/>
      <c r="AG65" s="427"/>
      <c r="AH65" s="427"/>
      <c r="AI65" s="427"/>
      <c r="AJ65" s="427"/>
      <c r="AK65" s="427"/>
      <c r="AL65" s="427"/>
      <c r="AM65" s="427"/>
      <c r="AN65" s="427"/>
      <c r="AO65" s="427"/>
    </row>
    <row r="66" spans="1:41" x14ac:dyDescent="0.25">
      <c r="A66" s="427"/>
      <c r="B66" s="428"/>
      <c r="C66" s="427"/>
      <c r="D66" s="427"/>
      <c r="E66" s="427"/>
      <c r="F66" s="427"/>
      <c r="G66" s="427"/>
      <c r="H66" s="427"/>
      <c r="I66" s="427"/>
      <c r="J66" s="427"/>
      <c r="K66" s="427"/>
      <c r="L66" s="427"/>
      <c r="M66" s="427"/>
      <c r="N66" s="427"/>
      <c r="O66" s="427"/>
      <c r="P66" s="427"/>
      <c r="Q66" s="427"/>
      <c r="R66" s="427"/>
      <c r="S66" s="427"/>
      <c r="T66" s="427"/>
      <c r="U66" s="427"/>
      <c r="V66" s="427"/>
      <c r="W66" s="427"/>
      <c r="X66" s="427"/>
      <c r="Y66" s="427"/>
      <c r="Z66" s="427"/>
      <c r="AA66" s="427"/>
      <c r="AB66" s="427"/>
      <c r="AC66" s="427"/>
      <c r="AD66" s="427"/>
      <c r="AE66" s="427"/>
      <c r="AF66" s="427"/>
      <c r="AG66" s="427"/>
      <c r="AH66" s="427"/>
      <c r="AI66" s="427"/>
      <c r="AJ66" s="427"/>
      <c r="AK66" s="427"/>
      <c r="AL66" s="427"/>
      <c r="AM66" s="427"/>
      <c r="AN66" s="427"/>
      <c r="AO66" s="427"/>
    </row>
    <row r="67" spans="1:41" x14ac:dyDescent="0.25">
      <c r="A67" s="427"/>
      <c r="B67" s="428"/>
      <c r="C67" s="427"/>
      <c r="D67" s="427"/>
      <c r="E67" s="427"/>
      <c r="F67" s="427"/>
      <c r="G67" s="427"/>
      <c r="H67" s="427"/>
      <c r="I67" s="427"/>
      <c r="J67" s="427"/>
      <c r="K67" s="427"/>
      <c r="L67" s="427"/>
      <c r="M67" s="427"/>
      <c r="N67" s="427"/>
      <c r="O67" s="427"/>
      <c r="P67" s="427"/>
      <c r="Q67" s="427"/>
      <c r="R67" s="427"/>
      <c r="S67" s="427"/>
      <c r="T67" s="427"/>
      <c r="U67" s="427"/>
      <c r="V67" s="427"/>
      <c r="W67" s="427"/>
      <c r="X67" s="427"/>
      <c r="Y67" s="427"/>
      <c r="Z67" s="427"/>
      <c r="AA67" s="427"/>
      <c r="AB67" s="427"/>
      <c r="AC67" s="427"/>
      <c r="AD67" s="427"/>
      <c r="AE67" s="427"/>
      <c r="AF67" s="427"/>
      <c r="AG67" s="427"/>
      <c r="AH67" s="427"/>
      <c r="AI67" s="427"/>
      <c r="AJ67" s="427"/>
      <c r="AK67" s="427"/>
      <c r="AL67" s="427"/>
      <c r="AM67" s="427"/>
      <c r="AN67" s="427"/>
      <c r="AO67" s="427"/>
    </row>
    <row r="68" spans="1:41" x14ac:dyDescent="0.25">
      <c r="A68" s="427"/>
      <c r="B68" s="428"/>
      <c r="C68" s="427"/>
      <c r="D68" s="427"/>
      <c r="E68" s="427"/>
      <c r="F68" s="427"/>
      <c r="G68" s="427"/>
      <c r="H68" s="427"/>
      <c r="I68" s="427"/>
      <c r="J68" s="427"/>
      <c r="K68" s="427"/>
      <c r="L68" s="427"/>
      <c r="M68" s="427"/>
      <c r="N68" s="427"/>
      <c r="O68" s="427"/>
      <c r="P68" s="427"/>
      <c r="Q68" s="427"/>
      <c r="R68" s="427"/>
      <c r="S68" s="427"/>
      <c r="T68" s="427"/>
      <c r="U68" s="427"/>
      <c r="V68" s="427"/>
      <c r="W68" s="427"/>
      <c r="X68" s="427"/>
      <c r="Y68" s="427"/>
      <c r="Z68" s="427"/>
      <c r="AA68" s="427"/>
      <c r="AB68" s="427"/>
      <c r="AC68" s="427"/>
      <c r="AD68" s="427"/>
      <c r="AE68" s="427"/>
      <c r="AF68" s="427"/>
      <c r="AG68" s="427"/>
      <c r="AH68" s="427"/>
      <c r="AI68" s="427"/>
      <c r="AJ68" s="427"/>
      <c r="AK68" s="427"/>
      <c r="AL68" s="427"/>
      <c r="AM68" s="427"/>
      <c r="AN68" s="427"/>
      <c r="AO68" s="427"/>
    </row>
    <row r="69" spans="1:41" x14ac:dyDescent="0.25">
      <c r="A69" s="427"/>
      <c r="B69" s="428"/>
      <c r="C69" s="427"/>
      <c r="D69" s="427"/>
      <c r="E69" s="427"/>
      <c r="F69" s="427"/>
      <c r="G69" s="427"/>
      <c r="H69" s="427"/>
      <c r="I69" s="427"/>
      <c r="J69" s="427"/>
      <c r="K69" s="427"/>
      <c r="L69" s="427"/>
      <c r="M69" s="427"/>
      <c r="N69" s="427"/>
      <c r="O69" s="427"/>
      <c r="P69" s="427"/>
      <c r="Q69" s="427"/>
      <c r="R69" s="427"/>
      <c r="S69" s="427"/>
      <c r="T69" s="427"/>
      <c r="U69" s="427"/>
      <c r="V69" s="427"/>
      <c r="W69" s="427"/>
      <c r="X69" s="427"/>
      <c r="Y69" s="427"/>
      <c r="Z69" s="427"/>
      <c r="AA69" s="427"/>
      <c r="AB69" s="427"/>
      <c r="AC69" s="427"/>
      <c r="AD69" s="427"/>
      <c r="AE69" s="427"/>
      <c r="AF69" s="427"/>
      <c r="AG69" s="427"/>
      <c r="AH69" s="427"/>
      <c r="AI69" s="427"/>
      <c r="AJ69" s="427"/>
      <c r="AK69" s="427"/>
      <c r="AL69" s="427"/>
      <c r="AM69" s="427"/>
      <c r="AN69" s="427"/>
      <c r="AO69" s="427"/>
    </row>
    <row r="70" spans="1:41" x14ac:dyDescent="0.25">
      <c r="A70" s="427"/>
      <c r="B70" s="428"/>
      <c r="C70" s="427"/>
      <c r="D70" s="427"/>
      <c r="E70" s="427"/>
      <c r="F70" s="427"/>
      <c r="G70" s="427"/>
      <c r="H70" s="427"/>
      <c r="I70" s="427"/>
      <c r="J70" s="427"/>
      <c r="K70" s="427"/>
      <c r="L70" s="427"/>
      <c r="M70" s="427"/>
      <c r="N70" s="427"/>
      <c r="O70" s="427"/>
      <c r="P70" s="427"/>
      <c r="Q70" s="427"/>
      <c r="R70" s="427"/>
      <c r="S70" s="427"/>
      <c r="T70" s="427"/>
      <c r="U70" s="427"/>
      <c r="V70" s="427"/>
      <c r="W70" s="427"/>
      <c r="X70" s="427"/>
      <c r="Y70" s="427"/>
      <c r="Z70" s="427"/>
      <c r="AA70" s="427"/>
      <c r="AB70" s="427"/>
      <c r="AC70" s="427"/>
      <c r="AD70" s="427"/>
      <c r="AE70" s="427"/>
      <c r="AF70" s="427"/>
      <c r="AG70" s="427"/>
      <c r="AH70" s="427"/>
      <c r="AI70" s="427"/>
      <c r="AJ70" s="427"/>
      <c r="AK70" s="427"/>
      <c r="AL70" s="427"/>
      <c r="AM70" s="427"/>
      <c r="AN70" s="427"/>
      <c r="AO70" s="427"/>
    </row>
    <row r="71" spans="1:41" x14ac:dyDescent="0.25">
      <c r="A71" s="427"/>
      <c r="B71" s="428"/>
      <c r="C71" s="427"/>
      <c r="D71" s="427"/>
      <c r="E71" s="427"/>
      <c r="F71" s="427"/>
      <c r="G71" s="427"/>
      <c r="H71" s="427"/>
      <c r="I71" s="427"/>
      <c r="J71" s="427"/>
      <c r="K71" s="427"/>
      <c r="L71" s="427"/>
      <c r="M71" s="427"/>
      <c r="N71" s="427"/>
      <c r="O71" s="427"/>
      <c r="P71" s="427"/>
      <c r="Q71" s="427"/>
      <c r="R71" s="427"/>
      <c r="S71" s="427"/>
      <c r="T71" s="427"/>
      <c r="U71" s="427"/>
      <c r="V71" s="427"/>
      <c r="W71" s="427"/>
      <c r="X71" s="427"/>
      <c r="Y71" s="427"/>
      <c r="Z71" s="427"/>
      <c r="AA71" s="427"/>
      <c r="AB71" s="427"/>
      <c r="AC71" s="427"/>
      <c r="AD71" s="427"/>
      <c r="AE71" s="427"/>
      <c r="AF71" s="427"/>
      <c r="AG71" s="427"/>
      <c r="AH71" s="427"/>
      <c r="AI71" s="427"/>
      <c r="AJ71" s="427"/>
      <c r="AK71" s="427"/>
      <c r="AL71" s="427"/>
      <c r="AM71" s="427"/>
      <c r="AN71" s="427"/>
      <c r="AO71" s="427"/>
    </row>
    <row r="72" spans="1:41" x14ac:dyDescent="0.25">
      <c r="A72" s="427"/>
      <c r="B72" s="428"/>
      <c r="C72" s="427"/>
      <c r="D72" s="427"/>
      <c r="E72" s="427"/>
      <c r="F72" s="427"/>
      <c r="G72" s="427"/>
      <c r="H72" s="427"/>
      <c r="I72" s="427"/>
      <c r="J72" s="427"/>
      <c r="K72" s="427"/>
      <c r="L72" s="427"/>
      <c r="M72" s="427"/>
      <c r="N72" s="427"/>
      <c r="O72" s="427"/>
      <c r="P72" s="427"/>
      <c r="Q72" s="427"/>
      <c r="R72" s="427"/>
      <c r="S72" s="427"/>
      <c r="T72" s="427"/>
      <c r="U72" s="427"/>
      <c r="V72" s="427"/>
      <c r="W72" s="427"/>
      <c r="X72" s="427"/>
      <c r="Y72" s="427"/>
      <c r="Z72" s="427"/>
      <c r="AA72" s="427"/>
      <c r="AB72" s="427"/>
      <c r="AC72" s="427"/>
      <c r="AD72" s="427"/>
      <c r="AE72" s="427"/>
      <c r="AF72" s="427"/>
      <c r="AG72" s="427"/>
      <c r="AH72" s="427"/>
      <c r="AI72" s="427"/>
      <c r="AJ72" s="427"/>
      <c r="AK72" s="427"/>
      <c r="AL72" s="427"/>
      <c r="AM72" s="427"/>
      <c r="AN72" s="427"/>
      <c r="AO72" s="427"/>
    </row>
    <row r="73" spans="1:41" x14ac:dyDescent="0.25">
      <c r="A73" s="427"/>
      <c r="B73" s="428"/>
      <c r="C73" s="427"/>
      <c r="D73" s="427"/>
      <c r="E73" s="427"/>
      <c r="F73" s="427"/>
      <c r="G73" s="427"/>
      <c r="H73" s="427"/>
      <c r="I73" s="427"/>
      <c r="J73" s="427"/>
      <c r="K73" s="427"/>
      <c r="L73" s="427"/>
      <c r="M73" s="427"/>
      <c r="N73" s="427"/>
      <c r="O73" s="427"/>
      <c r="P73" s="427"/>
      <c r="Q73" s="427"/>
      <c r="R73" s="427"/>
      <c r="S73" s="427"/>
      <c r="T73" s="427"/>
      <c r="U73" s="427"/>
      <c r="V73" s="427"/>
      <c r="W73" s="427"/>
      <c r="X73" s="427"/>
      <c r="Y73" s="427"/>
      <c r="Z73" s="427"/>
      <c r="AA73" s="427"/>
      <c r="AB73" s="427"/>
      <c r="AC73" s="427"/>
      <c r="AD73" s="427"/>
      <c r="AE73" s="427"/>
      <c r="AF73" s="427"/>
      <c r="AG73" s="427"/>
      <c r="AH73" s="427"/>
      <c r="AI73" s="427"/>
      <c r="AJ73" s="427"/>
      <c r="AK73" s="427"/>
      <c r="AL73" s="427"/>
      <c r="AM73" s="427"/>
      <c r="AN73" s="427"/>
      <c r="AO73" s="427"/>
    </row>
    <row r="74" spans="1:41" x14ac:dyDescent="0.25">
      <c r="A74" s="427"/>
      <c r="B74" s="428"/>
      <c r="C74" s="427"/>
      <c r="D74" s="427"/>
      <c r="E74" s="427"/>
      <c r="F74" s="427"/>
      <c r="G74" s="427"/>
      <c r="H74" s="427"/>
      <c r="I74" s="427"/>
      <c r="J74" s="427"/>
      <c r="K74" s="427"/>
      <c r="L74" s="427"/>
      <c r="M74" s="427"/>
      <c r="N74" s="427"/>
      <c r="O74" s="427"/>
      <c r="P74" s="427"/>
      <c r="Q74" s="427"/>
      <c r="R74" s="427"/>
      <c r="S74" s="427"/>
      <c r="T74" s="427"/>
      <c r="U74" s="427"/>
      <c r="V74" s="427"/>
      <c r="W74" s="427"/>
      <c r="X74" s="427"/>
      <c r="Y74" s="427"/>
      <c r="Z74" s="427"/>
      <c r="AA74" s="427"/>
      <c r="AB74" s="427"/>
      <c r="AC74" s="427"/>
      <c r="AD74" s="427"/>
      <c r="AE74" s="427"/>
      <c r="AF74" s="427"/>
      <c r="AG74" s="427"/>
      <c r="AH74" s="427"/>
      <c r="AI74" s="427"/>
      <c r="AJ74" s="427"/>
      <c r="AK74" s="427"/>
      <c r="AL74" s="427"/>
      <c r="AM74" s="427"/>
      <c r="AN74" s="427"/>
      <c r="AO74" s="427"/>
    </row>
    <row r="75" spans="1:41" x14ac:dyDescent="0.25">
      <c r="A75" s="427"/>
      <c r="B75" s="428"/>
      <c r="C75" s="427"/>
      <c r="D75" s="427"/>
      <c r="E75" s="427"/>
      <c r="F75" s="427"/>
      <c r="G75" s="427"/>
      <c r="H75" s="427"/>
      <c r="I75" s="427"/>
      <c r="J75" s="427"/>
      <c r="K75" s="427"/>
      <c r="L75" s="427"/>
      <c r="M75" s="427"/>
      <c r="N75" s="427"/>
      <c r="O75" s="427"/>
      <c r="P75" s="427"/>
      <c r="Q75" s="427"/>
      <c r="R75" s="427"/>
      <c r="S75" s="427"/>
      <c r="T75" s="427"/>
      <c r="U75" s="427"/>
      <c r="V75" s="427"/>
      <c r="W75" s="427"/>
      <c r="X75" s="427"/>
      <c r="Y75" s="427"/>
      <c r="Z75" s="427"/>
      <c r="AA75" s="427"/>
      <c r="AB75" s="427"/>
      <c r="AC75" s="427"/>
      <c r="AD75" s="427"/>
      <c r="AE75" s="427"/>
      <c r="AF75" s="427"/>
      <c r="AG75" s="427"/>
      <c r="AH75" s="427"/>
      <c r="AI75" s="427"/>
      <c r="AJ75" s="427"/>
      <c r="AK75" s="427"/>
      <c r="AL75" s="427"/>
      <c r="AM75" s="427"/>
      <c r="AN75" s="427"/>
      <c r="AO75" s="427"/>
    </row>
    <row r="76" spans="1:41" x14ac:dyDescent="0.25">
      <c r="A76" s="427"/>
      <c r="B76" s="428"/>
      <c r="C76" s="427"/>
      <c r="D76" s="427"/>
      <c r="E76" s="427"/>
      <c r="F76" s="427"/>
      <c r="G76" s="427"/>
      <c r="H76" s="427"/>
      <c r="I76" s="427"/>
      <c r="J76" s="427"/>
      <c r="K76" s="427"/>
      <c r="L76" s="427"/>
      <c r="M76" s="427"/>
      <c r="N76" s="427"/>
      <c r="O76" s="427"/>
      <c r="P76" s="427"/>
      <c r="Q76" s="427"/>
      <c r="R76" s="427"/>
      <c r="S76" s="427"/>
      <c r="T76" s="427"/>
      <c r="U76" s="427"/>
      <c r="V76" s="427"/>
      <c r="W76" s="427"/>
      <c r="X76" s="427"/>
      <c r="Y76" s="427"/>
      <c r="Z76" s="427"/>
      <c r="AA76" s="427"/>
      <c r="AB76" s="427"/>
      <c r="AC76" s="427"/>
      <c r="AD76" s="427"/>
      <c r="AE76" s="427"/>
      <c r="AF76" s="427"/>
      <c r="AG76" s="427"/>
      <c r="AH76" s="427"/>
      <c r="AI76" s="427"/>
      <c r="AJ76" s="427"/>
      <c r="AK76" s="427"/>
      <c r="AL76" s="427"/>
      <c r="AM76" s="427"/>
      <c r="AN76" s="427"/>
      <c r="AO76" s="427"/>
    </row>
    <row r="77" spans="1:41" x14ac:dyDescent="0.25">
      <c r="A77" s="427"/>
      <c r="B77" s="428"/>
      <c r="C77" s="427"/>
      <c r="D77" s="427"/>
      <c r="E77" s="427"/>
      <c r="F77" s="427"/>
      <c r="G77" s="427"/>
      <c r="H77" s="427"/>
      <c r="I77" s="427"/>
      <c r="J77" s="427"/>
      <c r="K77" s="427"/>
      <c r="L77" s="427"/>
      <c r="M77" s="427"/>
      <c r="N77" s="427"/>
      <c r="O77" s="427"/>
      <c r="P77" s="427"/>
      <c r="Q77" s="427"/>
      <c r="R77" s="427"/>
      <c r="S77" s="427"/>
      <c r="T77" s="427"/>
      <c r="U77" s="427"/>
      <c r="V77" s="427"/>
      <c r="W77" s="427"/>
      <c r="X77" s="427"/>
      <c r="Y77" s="427"/>
      <c r="Z77" s="427"/>
      <c r="AA77" s="427"/>
      <c r="AB77" s="427"/>
      <c r="AC77" s="427"/>
      <c r="AD77" s="427"/>
      <c r="AE77" s="427"/>
      <c r="AF77" s="427"/>
      <c r="AG77" s="427"/>
      <c r="AH77" s="427"/>
      <c r="AI77" s="427"/>
      <c r="AJ77" s="427"/>
      <c r="AK77" s="427"/>
      <c r="AL77" s="427"/>
      <c r="AM77" s="427"/>
      <c r="AN77" s="427"/>
      <c r="AO77" s="427"/>
    </row>
    <row r="78" spans="1:41" x14ac:dyDescent="0.25">
      <c r="A78" s="427"/>
      <c r="B78" s="428"/>
      <c r="C78" s="427"/>
      <c r="D78" s="427"/>
      <c r="E78" s="427"/>
      <c r="F78" s="427"/>
      <c r="G78" s="427"/>
      <c r="H78" s="427"/>
      <c r="I78" s="427"/>
      <c r="J78" s="427"/>
      <c r="K78" s="427"/>
      <c r="L78" s="427"/>
      <c r="M78" s="427"/>
      <c r="N78" s="427"/>
      <c r="O78" s="427"/>
      <c r="P78" s="427"/>
      <c r="Q78" s="427"/>
      <c r="R78" s="427"/>
      <c r="S78" s="427"/>
      <c r="T78" s="427"/>
      <c r="U78" s="427"/>
      <c r="V78" s="427"/>
      <c r="W78" s="427"/>
      <c r="X78" s="427"/>
      <c r="Y78" s="427"/>
      <c r="Z78" s="427"/>
      <c r="AA78" s="427"/>
      <c r="AB78" s="427"/>
      <c r="AC78" s="427"/>
      <c r="AD78" s="427"/>
      <c r="AE78" s="427"/>
      <c r="AF78" s="427"/>
      <c r="AG78" s="427"/>
      <c r="AH78" s="427"/>
      <c r="AI78" s="427"/>
      <c r="AJ78" s="427"/>
      <c r="AK78" s="427"/>
      <c r="AL78" s="427"/>
      <c r="AM78" s="427"/>
      <c r="AN78" s="427"/>
      <c r="AO78" s="427"/>
    </row>
    <row r="79" spans="1:41" x14ac:dyDescent="0.25">
      <c r="A79" s="427"/>
      <c r="B79" s="428"/>
      <c r="C79" s="427"/>
      <c r="D79" s="427"/>
      <c r="E79" s="427"/>
      <c r="F79" s="427"/>
      <c r="G79" s="427"/>
      <c r="H79" s="427"/>
      <c r="I79" s="427"/>
      <c r="J79" s="427"/>
      <c r="K79" s="427"/>
      <c r="L79" s="427"/>
      <c r="M79" s="427"/>
      <c r="N79" s="427"/>
      <c r="O79" s="427"/>
      <c r="P79" s="427"/>
      <c r="Q79" s="427"/>
      <c r="R79" s="427"/>
      <c r="S79" s="427"/>
      <c r="T79" s="427"/>
      <c r="U79" s="427"/>
      <c r="V79" s="427"/>
      <c r="W79" s="427"/>
      <c r="X79" s="427"/>
      <c r="Y79" s="427"/>
      <c r="Z79" s="427"/>
      <c r="AA79" s="427"/>
      <c r="AB79" s="427"/>
      <c r="AC79" s="427"/>
      <c r="AD79" s="427"/>
      <c r="AE79" s="427"/>
      <c r="AF79" s="427"/>
      <c r="AG79" s="427"/>
      <c r="AH79" s="427"/>
      <c r="AI79" s="427"/>
      <c r="AJ79" s="427"/>
      <c r="AK79" s="427"/>
      <c r="AL79" s="427"/>
      <c r="AM79" s="427"/>
      <c r="AN79" s="427"/>
      <c r="AO79" s="427"/>
    </row>
    <row r="80" spans="1:41" x14ac:dyDescent="0.25">
      <c r="A80" s="427"/>
      <c r="B80" s="428"/>
      <c r="C80" s="427"/>
      <c r="D80" s="427"/>
      <c r="E80" s="427"/>
      <c r="F80" s="427"/>
      <c r="G80" s="427"/>
      <c r="H80" s="427"/>
      <c r="I80" s="427"/>
      <c r="J80" s="427"/>
      <c r="K80" s="427"/>
      <c r="L80" s="427"/>
      <c r="M80" s="427"/>
      <c r="N80" s="427"/>
      <c r="O80" s="427"/>
      <c r="P80" s="427"/>
      <c r="Q80" s="427"/>
      <c r="R80" s="427"/>
      <c r="S80" s="427"/>
      <c r="T80" s="427"/>
      <c r="U80" s="427"/>
      <c r="V80" s="427"/>
      <c r="W80" s="427"/>
      <c r="X80" s="427"/>
      <c r="Y80" s="427"/>
      <c r="Z80" s="427"/>
      <c r="AA80" s="427"/>
      <c r="AB80" s="427"/>
      <c r="AC80" s="427"/>
      <c r="AD80" s="427"/>
      <c r="AE80" s="427"/>
      <c r="AF80" s="427"/>
      <c r="AG80" s="427"/>
      <c r="AH80" s="427"/>
      <c r="AI80" s="427"/>
      <c r="AJ80" s="427"/>
      <c r="AK80" s="427"/>
      <c r="AL80" s="427"/>
      <c r="AM80" s="427"/>
      <c r="AN80" s="427"/>
      <c r="AO80" s="427"/>
    </row>
    <row r="81" spans="1:41" x14ac:dyDescent="0.25">
      <c r="A81" s="427"/>
      <c r="B81" s="428"/>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7"/>
      <c r="AH81" s="427"/>
      <c r="AI81" s="427"/>
      <c r="AJ81" s="427"/>
      <c r="AK81" s="427"/>
      <c r="AL81" s="427"/>
      <c r="AM81" s="427"/>
      <c r="AN81" s="427"/>
      <c r="AO81" s="427"/>
    </row>
    <row r="82" spans="1:41" x14ac:dyDescent="0.25">
      <c r="A82" s="427"/>
      <c r="B82" s="428"/>
      <c r="C82" s="427"/>
      <c r="D82" s="427"/>
      <c r="E82" s="427"/>
      <c r="F82" s="427"/>
      <c r="G82" s="427"/>
      <c r="H82" s="427"/>
      <c r="I82" s="427"/>
      <c r="J82" s="427"/>
      <c r="K82" s="427"/>
      <c r="L82" s="427"/>
      <c r="M82" s="427"/>
      <c r="N82" s="427"/>
      <c r="O82" s="427"/>
      <c r="P82" s="427"/>
      <c r="Q82" s="427"/>
      <c r="R82" s="427"/>
      <c r="S82" s="427"/>
      <c r="T82" s="427"/>
      <c r="U82" s="427"/>
      <c r="V82" s="427"/>
      <c r="W82" s="427"/>
      <c r="X82" s="427"/>
      <c r="Y82" s="427"/>
      <c r="Z82" s="427"/>
      <c r="AA82" s="427"/>
      <c r="AB82" s="427"/>
      <c r="AC82" s="427"/>
      <c r="AD82" s="427"/>
      <c r="AE82" s="427"/>
      <c r="AF82" s="427"/>
      <c r="AG82" s="427"/>
      <c r="AH82" s="427"/>
      <c r="AI82" s="427"/>
      <c r="AJ82" s="427"/>
      <c r="AK82" s="427"/>
      <c r="AL82" s="427"/>
      <c r="AM82" s="427"/>
      <c r="AN82" s="427"/>
      <c r="AO82" s="427"/>
    </row>
    <row r="83" spans="1:41" x14ac:dyDescent="0.25">
      <c r="A83" s="427"/>
      <c r="B83" s="428"/>
      <c r="C83" s="427"/>
      <c r="D83" s="427"/>
      <c r="E83" s="427"/>
      <c r="F83" s="427"/>
      <c r="G83" s="427"/>
      <c r="H83" s="427"/>
      <c r="I83" s="427"/>
      <c r="J83" s="427"/>
      <c r="K83" s="427"/>
      <c r="L83" s="427"/>
      <c r="M83" s="427"/>
      <c r="N83" s="427"/>
      <c r="O83" s="427"/>
      <c r="P83" s="427"/>
      <c r="Q83" s="427"/>
      <c r="R83" s="427"/>
      <c r="S83" s="427"/>
      <c r="T83" s="427"/>
      <c r="U83" s="427"/>
      <c r="V83" s="427"/>
      <c r="W83" s="427"/>
      <c r="X83" s="427"/>
      <c r="Y83" s="427"/>
      <c r="Z83" s="427"/>
      <c r="AA83" s="427"/>
      <c r="AB83" s="427"/>
      <c r="AC83" s="427"/>
      <c r="AD83" s="427"/>
      <c r="AE83" s="427"/>
      <c r="AF83" s="427"/>
      <c r="AG83" s="427"/>
      <c r="AH83" s="427"/>
      <c r="AI83" s="427"/>
      <c r="AJ83" s="427"/>
      <c r="AK83" s="427"/>
      <c r="AL83" s="427"/>
      <c r="AM83" s="427"/>
      <c r="AN83" s="427"/>
      <c r="AO83" s="427"/>
    </row>
    <row r="84" spans="1:41" x14ac:dyDescent="0.25">
      <c r="A84" s="427"/>
      <c r="B84" s="428"/>
      <c r="C84" s="427"/>
      <c r="D84" s="427"/>
      <c r="E84" s="427"/>
      <c r="F84" s="427"/>
      <c r="G84" s="427"/>
      <c r="H84" s="427"/>
      <c r="I84" s="427"/>
      <c r="J84" s="427"/>
      <c r="K84" s="427"/>
      <c r="L84" s="427"/>
      <c r="M84" s="427"/>
      <c r="N84" s="427"/>
      <c r="O84" s="427"/>
      <c r="P84" s="427"/>
      <c r="Q84" s="427"/>
      <c r="R84" s="427"/>
      <c r="S84" s="427"/>
      <c r="T84" s="427"/>
      <c r="U84" s="427"/>
      <c r="V84" s="427"/>
      <c r="W84" s="427"/>
      <c r="X84" s="427"/>
      <c r="Y84" s="427"/>
      <c r="Z84" s="427"/>
      <c r="AA84" s="427"/>
      <c r="AB84" s="427"/>
      <c r="AC84" s="427"/>
      <c r="AD84" s="427"/>
      <c r="AE84" s="427"/>
      <c r="AF84" s="427"/>
      <c r="AG84" s="427"/>
      <c r="AH84" s="427"/>
      <c r="AI84" s="427"/>
      <c r="AJ84" s="427"/>
      <c r="AK84" s="427"/>
      <c r="AL84" s="427"/>
      <c r="AM84" s="427"/>
      <c r="AN84" s="427"/>
      <c r="AO84" s="427"/>
    </row>
    <row r="85" spans="1:41" x14ac:dyDescent="0.25">
      <c r="A85" s="427"/>
      <c r="B85" s="428"/>
      <c r="C85" s="427"/>
      <c r="D85" s="427"/>
      <c r="E85" s="427"/>
      <c r="F85" s="427"/>
      <c r="G85" s="427"/>
      <c r="H85" s="427"/>
      <c r="I85" s="427"/>
      <c r="J85" s="427"/>
      <c r="K85" s="427"/>
      <c r="L85" s="427"/>
      <c r="M85" s="427"/>
      <c r="N85" s="427"/>
      <c r="O85" s="427"/>
      <c r="P85" s="427"/>
      <c r="Q85" s="427"/>
      <c r="R85" s="427"/>
      <c r="S85" s="427"/>
      <c r="T85" s="427"/>
      <c r="U85" s="427"/>
      <c r="V85" s="427"/>
      <c r="W85" s="427"/>
      <c r="X85" s="427"/>
      <c r="Y85" s="427"/>
      <c r="Z85" s="427"/>
      <c r="AA85" s="427"/>
      <c r="AB85" s="427"/>
      <c r="AC85" s="427"/>
      <c r="AD85" s="427"/>
      <c r="AE85" s="427"/>
      <c r="AF85" s="427"/>
      <c r="AG85" s="427"/>
      <c r="AH85" s="427"/>
      <c r="AI85" s="427"/>
      <c r="AJ85" s="427"/>
      <c r="AK85" s="427"/>
      <c r="AL85" s="427"/>
      <c r="AM85" s="427"/>
      <c r="AN85" s="427"/>
      <c r="AO85" s="427"/>
    </row>
    <row r="86" spans="1:41" x14ac:dyDescent="0.25">
      <c r="A86" s="427"/>
      <c r="B86" s="428"/>
      <c r="C86" s="427"/>
      <c r="D86" s="427"/>
      <c r="E86" s="427"/>
      <c r="F86" s="427"/>
      <c r="G86" s="427"/>
      <c r="H86" s="427"/>
      <c r="I86" s="427"/>
      <c r="J86" s="427"/>
      <c r="K86" s="427"/>
      <c r="L86" s="427"/>
      <c r="M86" s="427"/>
      <c r="N86" s="427"/>
      <c r="O86" s="427"/>
      <c r="P86" s="427"/>
      <c r="Q86" s="427"/>
      <c r="R86" s="427"/>
      <c r="S86" s="427"/>
      <c r="T86" s="427"/>
      <c r="U86" s="427"/>
      <c r="V86" s="427"/>
      <c r="W86" s="427"/>
      <c r="X86" s="427"/>
      <c r="Y86" s="427"/>
      <c r="Z86" s="427"/>
      <c r="AA86" s="427"/>
      <c r="AB86" s="427"/>
      <c r="AC86" s="427"/>
      <c r="AD86" s="427"/>
      <c r="AE86" s="427"/>
      <c r="AF86" s="427"/>
      <c r="AG86" s="427"/>
      <c r="AH86" s="427"/>
      <c r="AI86" s="427"/>
      <c r="AJ86" s="427"/>
      <c r="AK86" s="427"/>
      <c r="AL86" s="427"/>
      <c r="AM86" s="427"/>
      <c r="AN86" s="427"/>
      <c r="AO86" s="427"/>
    </row>
    <row r="87" spans="1:41" x14ac:dyDescent="0.25">
      <c r="A87" s="427"/>
      <c r="B87" s="428"/>
      <c r="C87" s="427"/>
      <c r="D87" s="427"/>
      <c r="E87" s="427"/>
      <c r="F87" s="427"/>
      <c r="G87" s="427"/>
      <c r="H87" s="427"/>
      <c r="I87" s="427"/>
      <c r="J87" s="427"/>
      <c r="K87" s="427"/>
      <c r="L87" s="427"/>
      <c r="M87" s="427"/>
      <c r="N87" s="427"/>
      <c r="O87" s="427"/>
      <c r="P87" s="427"/>
      <c r="Q87" s="427"/>
      <c r="R87" s="427"/>
      <c r="S87" s="427"/>
      <c r="T87" s="427"/>
      <c r="U87" s="427"/>
      <c r="V87" s="427"/>
      <c r="W87" s="427"/>
      <c r="X87" s="427"/>
      <c r="Y87" s="427"/>
      <c r="Z87" s="427"/>
      <c r="AA87" s="427"/>
      <c r="AB87" s="427"/>
      <c r="AC87" s="427"/>
      <c r="AD87" s="427"/>
      <c r="AE87" s="427"/>
      <c r="AF87" s="427"/>
      <c r="AG87" s="427"/>
      <c r="AH87" s="427"/>
      <c r="AI87" s="427"/>
      <c r="AJ87" s="427"/>
      <c r="AK87" s="427"/>
      <c r="AL87" s="427"/>
      <c r="AM87" s="427"/>
      <c r="AN87" s="427"/>
      <c r="AO87" s="427"/>
    </row>
    <row r="88" spans="1:41" x14ac:dyDescent="0.25">
      <c r="A88" s="427"/>
      <c r="B88" s="428"/>
      <c r="C88" s="427"/>
      <c r="D88" s="427"/>
      <c r="E88" s="427"/>
      <c r="F88" s="427"/>
      <c r="G88" s="427"/>
      <c r="H88" s="427"/>
      <c r="I88" s="427"/>
      <c r="J88" s="427"/>
      <c r="K88" s="427"/>
      <c r="L88" s="427"/>
      <c r="M88" s="427"/>
      <c r="N88" s="427"/>
      <c r="O88" s="427"/>
      <c r="P88" s="427"/>
      <c r="Q88" s="427"/>
      <c r="R88" s="427"/>
      <c r="S88" s="427"/>
      <c r="T88" s="427"/>
      <c r="U88" s="427"/>
      <c r="V88" s="427"/>
      <c r="W88" s="427"/>
      <c r="X88" s="427"/>
      <c r="Y88" s="427"/>
      <c r="Z88" s="427"/>
      <c r="AA88" s="427"/>
      <c r="AB88" s="427"/>
      <c r="AC88" s="427"/>
      <c r="AD88" s="427"/>
      <c r="AE88" s="427"/>
      <c r="AF88" s="427"/>
      <c r="AG88" s="427"/>
      <c r="AH88" s="427"/>
      <c r="AI88" s="427"/>
      <c r="AJ88" s="427"/>
      <c r="AK88" s="427"/>
      <c r="AL88" s="427"/>
      <c r="AM88" s="427"/>
      <c r="AN88" s="427"/>
      <c r="AO88" s="427"/>
    </row>
    <row r="89" spans="1:41" x14ac:dyDescent="0.25">
      <c r="A89" s="427"/>
      <c r="B89" s="428"/>
      <c r="C89" s="427"/>
      <c r="D89" s="427"/>
      <c r="E89" s="427"/>
      <c r="F89" s="427"/>
      <c r="G89" s="427"/>
      <c r="H89" s="427"/>
      <c r="I89" s="427"/>
      <c r="J89" s="427"/>
      <c r="K89" s="427"/>
      <c r="L89" s="427"/>
      <c r="M89" s="427"/>
      <c r="N89" s="427"/>
      <c r="O89" s="427"/>
      <c r="P89" s="427"/>
      <c r="Q89" s="427"/>
      <c r="R89" s="427"/>
      <c r="S89" s="427"/>
      <c r="T89" s="427"/>
      <c r="U89" s="427"/>
      <c r="V89" s="427"/>
      <c r="W89" s="427"/>
      <c r="X89" s="427"/>
      <c r="Y89" s="427"/>
      <c r="Z89" s="427"/>
      <c r="AA89" s="427"/>
      <c r="AB89" s="427"/>
      <c r="AC89" s="427"/>
      <c r="AD89" s="427"/>
      <c r="AE89" s="427"/>
      <c r="AF89" s="427"/>
      <c r="AG89" s="427"/>
      <c r="AH89" s="427"/>
      <c r="AI89" s="427"/>
      <c r="AJ89" s="427"/>
      <c r="AK89" s="427"/>
      <c r="AL89" s="427"/>
      <c r="AM89" s="427"/>
      <c r="AN89" s="427"/>
      <c r="AO89" s="427"/>
    </row>
    <row r="90" spans="1:41" x14ac:dyDescent="0.25">
      <c r="A90" s="427"/>
      <c r="B90" s="428"/>
      <c r="C90" s="427"/>
      <c r="D90" s="427"/>
      <c r="E90" s="427"/>
      <c r="F90" s="427"/>
      <c r="G90" s="427"/>
      <c r="H90" s="427"/>
      <c r="I90" s="427"/>
      <c r="J90" s="427"/>
      <c r="K90" s="427"/>
      <c r="L90" s="427"/>
      <c r="M90" s="427"/>
      <c r="N90" s="427"/>
      <c r="O90" s="427"/>
      <c r="P90" s="427"/>
      <c r="Q90" s="427"/>
      <c r="R90" s="427"/>
      <c r="S90" s="427"/>
      <c r="T90" s="427"/>
      <c r="U90" s="427"/>
      <c r="V90" s="427"/>
      <c r="W90" s="427"/>
      <c r="X90" s="427"/>
      <c r="Y90" s="427"/>
      <c r="Z90" s="427"/>
      <c r="AA90" s="427"/>
      <c r="AB90" s="427"/>
      <c r="AC90" s="427"/>
      <c r="AD90" s="427"/>
      <c r="AE90" s="427"/>
      <c r="AF90" s="427"/>
      <c r="AG90" s="427"/>
      <c r="AH90" s="427"/>
      <c r="AI90" s="427"/>
      <c r="AJ90" s="427"/>
      <c r="AK90" s="427"/>
      <c r="AL90" s="427"/>
      <c r="AM90" s="427"/>
      <c r="AN90" s="427"/>
      <c r="AO90" s="427"/>
    </row>
    <row r="91" spans="1:41" x14ac:dyDescent="0.25">
      <c r="A91" s="427"/>
      <c r="B91" s="428"/>
      <c r="C91" s="427"/>
      <c r="D91" s="427"/>
      <c r="E91" s="427"/>
      <c r="F91" s="427"/>
      <c r="G91" s="427"/>
      <c r="H91" s="427"/>
      <c r="I91" s="427"/>
      <c r="J91" s="427"/>
      <c r="K91" s="427"/>
      <c r="L91" s="427"/>
      <c r="M91" s="427"/>
      <c r="N91" s="427"/>
      <c r="O91" s="427"/>
      <c r="P91" s="427"/>
      <c r="Q91" s="427"/>
      <c r="R91" s="427"/>
      <c r="S91" s="427"/>
      <c r="T91" s="427"/>
      <c r="U91" s="427"/>
      <c r="V91" s="427"/>
      <c r="W91" s="427"/>
      <c r="X91" s="427"/>
      <c r="Y91" s="427"/>
      <c r="Z91" s="427"/>
      <c r="AA91" s="427"/>
      <c r="AB91" s="427"/>
      <c r="AC91" s="427"/>
      <c r="AD91" s="427"/>
      <c r="AE91" s="427"/>
      <c r="AF91" s="427"/>
      <c r="AG91" s="427"/>
      <c r="AH91" s="427"/>
      <c r="AI91" s="427"/>
      <c r="AJ91" s="427"/>
      <c r="AK91" s="427"/>
      <c r="AL91" s="427"/>
      <c r="AM91" s="427"/>
      <c r="AN91" s="427"/>
      <c r="AO91" s="427"/>
    </row>
    <row r="92" spans="1:41" x14ac:dyDescent="0.25">
      <c r="A92" s="427"/>
      <c r="B92" s="428"/>
      <c r="C92" s="427"/>
      <c r="D92" s="427"/>
      <c r="E92" s="427"/>
      <c r="F92" s="427"/>
      <c r="G92" s="427"/>
      <c r="H92" s="427"/>
      <c r="I92" s="427"/>
      <c r="J92" s="427"/>
      <c r="K92" s="427"/>
      <c r="L92" s="427"/>
      <c r="M92" s="427"/>
      <c r="N92" s="427"/>
      <c r="O92" s="427"/>
      <c r="P92" s="427"/>
      <c r="Q92" s="427"/>
      <c r="R92" s="427"/>
      <c r="S92" s="427"/>
      <c r="T92" s="427"/>
      <c r="U92" s="427"/>
      <c r="V92" s="427"/>
      <c r="W92" s="427"/>
      <c r="X92" s="427"/>
      <c r="Y92" s="427"/>
      <c r="Z92" s="427"/>
      <c r="AA92" s="427"/>
      <c r="AB92" s="427"/>
      <c r="AC92" s="427"/>
      <c r="AD92" s="427"/>
      <c r="AE92" s="427"/>
      <c r="AF92" s="427"/>
      <c r="AG92" s="427"/>
      <c r="AH92" s="427"/>
      <c r="AI92" s="427"/>
      <c r="AJ92" s="427"/>
      <c r="AK92" s="427"/>
      <c r="AL92" s="427"/>
      <c r="AM92" s="427"/>
      <c r="AN92" s="427"/>
      <c r="AO92" s="427"/>
    </row>
    <row r="93" spans="1:41" x14ac:dyDescent="0.25">
      <c r="A93" s="427"/>
      <c r="B93" s="428"/>
      <c r="C93" s="427"/>
      <c r="D93" s="427"/>
      <c r="E93" s="427"/>
      <c r="F93" s="427"/>
      <c r="G93" s="427"/>
      <c r="H93" s="427"/>
      <c r="I93" s="427"/>
      <c r="J93" s="427"/>
      <c r="K93" s="427"/>
      <c r="L93" s="427"/>
      <c r="M93" s="427"/>
      <c r="N93" s="427"/>
      <c r="O93" s="427"/>
      <c r="P93" s="427"/>
      <c r="Q93" s="427"/>
      <c r="R93" s="427"/>
      <c r="S93" s="427"/>
      <c r="T93" s="427"/>
      <c r="U93" s="427"/>
      <c r="V93" s="427"/>
      <c r="W93" s="427"/>
      <c r="X93" s="427"/>
      <c r="Y93" s="427"/>
      <c r="Z93" s="427"/>
      <c r="AA93" s="427"/>
      <c r="AB93" s="427"/>
      <c r="AC93" s="427"/>
      <c r="AD93" s="427"/>
      <c r="AE93" s="427"/>
      <c r="AF93" s="427"/>
      <c r="AG93" s="427"/>
      <c r="AH93" s="427"/>
      <c r="AI93" s="427"/>
      <c r="AJ93" s="427"/>
      <c r="AK93" s="427"/>
      <c r="AL93" s="427"/>
      <c r="AM93" s="427"/>
      <c r="AN93" s="427"/>
      <c r="AO93" s="427"/>
    </row>
    <row r="94" spans="1:41" x14ac:dyDescent="0.25">
      <c r="A94" s="427"/>
      <c r="B94" s="428"/>
      <c r="C94" s="427"/>
      <c r="D94" s="427"/>
      <c r="E94" s="427"/>
      <c r="F94" s="427"/>
      <c r="G94" s="427"/>
      <c r="H94" s="427"/>
      <c r="I94" s="427"/>
      <c r="J94" s="427"/>
      <c r="K94" s="427"/>
      <c r="L94" s="427"/>
      <c r="M94" s="427"/>
      <c r="N94" s="427"/>
      <c r="O94" s="427"/>
      <c r="P94" s="427"/>
      <c r="Q94" s="427"/>
      <c r="R94" s="427"/>
      <c r="S94" s="427"/>
      <c r="T94" s="427"/>
      <c r="U94" s="427"/>
      <c r="V94" s="427"/>
      <c r="W94" s="427"/>
      <c r="X94" s="427"/>
      <c r="Y94" s="427"/>
      <c r="Z94" s="427"/>
      <c r="AA94" s="427"/>
      <c r="AB94" s="427"/>
      <c r="AC94" s="427"/>
      <c r="AD94" s="427"/>
      <c r="AE94" s="427"/>
      <c r="AF94" s="427"/>
      <c r="AG94" s="427"/>
      <c r="AH94" s="427"/>
      <c r="AI94" s="427"/>
      <c r="AJ94" s="427"/>
      <c r="AK94" s="427"/>
      <c r="AL94" s="427"/>
      <c r="AM94" s="427"/>
      <c r="AN94" s="427"/>
      <c r="AO94" s="427"/>
    </row>
    <row r="95" spans="1:41" x14ac:dyDescent="0.25">
      <c r="A95" s="427"/>
      <c r="B95" s="428"/>
      <c r="C95" s="427"/>
      <c r="D95" s="427"/>
      <c r="E95" s="427"/>
      <c r="F95" s="427"/>
      <c r="G95" s="427"/>
      <c r="H95" s="427"/>
      <c r="I95" s="427"/>
      <c r="J95" s="427"/>
      <c r="K95" s="427"/>
      <c r="L95" s="427"/>
      <c r="M95" s="427"/>
      <c r="N95" s="427"/>
      <c r="O95" s="427"/>
      <c r="P95" s="427"/>
      <c r="Q95" s="427"/>
      <c r="R95" s="427"/>
      <c r="S95" s="427"/>
      <c r="T95" s="427"/>
      <c r="U95" s="427"/>
      <c r="V95" s="427"/>
      <c r="W95" s="427"/>
      <c r="X95" s="427"/>
      <c r="Y95" s="427"/>
      <c r="Z95" s="427"/>
      <c r="AA95" s="427"/>
      <c r="AB95" s="427"/>
      <c r="AC95" s="427"/>
      <c r="AD95" s="427"/>
      <c r="AE95" s="427"/>
      <c r="AF95" s="427"/>
      <c r="AG95" s="427"/>
      <c r="AH95" s="427"/>
      <c r="AI95" s="427"/>
      <c r="AJ95" s="427"/>
      <c r="AK95" s="427"/>
      <c r="AL95" s="427"/>
      <c r="AM95" s="427"/>
      <c r="AN95" s="427"/>
      <c r="AO95" s="427"/>
    </row>
    <row r="96" spans="1:41" x14ac:dyDescent="0.25">
      <c r="A96" s="427"/>
      <c r="B96" s="428"/>
      <c r="C96" s="427"/>
      <c r="D96" s="427"/>
      <c r="E96" s="427"/>
      <c r="F96" s="427"/>
      <c r="G96" s="427"/>
      <c r="H96" s="427"/>
      <c r="I96" s="427"/>
      <c r="J96" s="427"/>
      <c r="K96" s="427"/>
      <c r="L96" s="427"/>
      <c r="M96" s="427"/>
      <c r="N96" s="427"/>
      <c r="O96" s="427"/>
      <c r="P96" s="427"/>
      <c r="Q96" s="427"/>
      <c r="R96" s="427"/>
      <c r="S96" s="427"/>
      <c r="T96" s="427"/>
      <c r="U96" s="427"/>
      <c r="V96" s="427"/>
      <c r="W96" s="427"/>
      <c r="X96" s="427"/>
      <c r="Y96" s="427"/>
      <c r="Z96" s="427"/>
      <c r="AA96" s="427"/>
      <c r="AB96" s="427"/>
      <c r="AC96" s="427"/>
      <c r="AD96" s="427"/>
      <c r="AE96" s="427"/>
      <c r="AF96" s="427"/>
      <c r="AG96" s="427"/>
      <c r="AH96" s="427"/>
      <c r="AI96" s="427"/>
      <c r="AJ96" s="427"/>
      <c r="AK96" s="427"/>
      <c r="AL96" s="427"/>
      <c r="AM96" s="427"/>
      <c r="AN96" s="427"/>
      <c r="AO96" s="427"/>
    </row>
    <row r="97" spans="1:41" x14ac:dyDescent="0.25">
      <c r="A97" s="427"/>
      <c r="B97" s="428"/>
      <c r="C97" s="427"/>
      <c r="D97" s="427"/>
      <c r="E97" s="427"/>
      <c r="F97" s="427"/>
      <c r="G97" s="427"/>
      <c r="H97" s="427"/>
      <c r="I97" s="427"/>
      <c r="J97" s="427"/>
      <c r="K97" s="427"/>
      <c r="L97" s="427"/>
      <c r="M97" s="427"/>
      <c r="N97" s="427"/>
      <c r="O97" s="427"/>
      <c r="P97" s="427"/>
      <c r="Q97" s="427"/>
      <c r="R97" s="427"/>
      <c r="S97" s="427"/>
      <c r="T97" s="427"/>
      <c r="U97" s="427"/>
      <c r="V97" s="427"/>
      <c r="W97" s="427"/>
      <c r="X97" s="427"/>
      <c r="Y97" s="427"/>
      <c r="Z97" s="427"/>
      <c r="AA97" s="427"/>
      <c r="AB97" s="427"/>
      <c r="AC97" s="427"/>
      <c r="AD97" s="427"/>
      <c r="AE97" s="427"/>
      <c r="AF97" s="427"/>
      <c r="AG97" s="427"/>
      <c r="AH97" s="427"/>
      <c r="AI97" s="427"/>
      <c r="AJ97" s="427"/>
      <c r="AK97" s="427"/>
      <c r="AL97" s="427"/>
      <c r="AM97" s="427"/>
      <c r="AN97" s="427"/>
      <c r="AO97" s="427"/>
    </row>
    <row r="98" spans="1:41" x14ac:dyDescent="0.25">
      <c r="A98" s="427"/>
      <c r="B98" s="428"/>
      <c r="C98" s="427"/>
      <c r="D98" s="427"/>
      <c r="E98" s="427"/>
      <c r="F98" s="427"/>
      <c r="G98" s="427"/>
      <c r="H98" s="427"/>
      <c r="I98" s="427"/>
      <c r="J98" s="427"/>
      <c r="K98" s="427"/>
      <c r="L98" s="427"/>
      <c r="M98" s="427"/>
      <c r="N98" s="427"/>
      <c r="O98" s="427"/>
      <c r="P98" s="427"/>
      <c r="Q98" s="427"/>
      <c r="R98" s="427"/>
      <c r="S98" s="427"/>
      <c r="T98" s="427"/>
      <c r="U98" s="427"/>
      <c r="V98" s="427"/>
      <c r="W98" s="427"/>
      <c r="X98" s="427"/>
      <c r="Y98" s="427"/>
      <c r="Z98" s="427"/>
      <c r="AA98" s="427"/>
      <c r="AB98" s="427"/>
      <c r="AC98" s="427"/>
      <c r="AD98" s="427"/>
      <c r="AE98" s="427"/>
      <c r="AF98" s="427"/>
      <c r="AG98" s="427"/>
      <c r="AH98" s="427"/>
      <c r="AI98" s="427"/>
      <c r="AJ98" s="427"/>
      <c r="AK98" s="427"/>
      <c r="AL98" s="427"/>
      <c r="AM98" s="427"/>
      <c r="AN98" s="427"/>
      <c r="AO98" s="427"/>
    </row>
    <row r="99" spans="1:41" x14ac:dyDescent="0.25">
      <c r="A99" s="427"/>
      <c r="B99" s="428"/>
      <c r="C99" s="427"/>
      <c r="D99" s="427"/>
      <c r="E99" s="427"/>
      <c r="F99" s="427"/>
      <c r="G99" s="427"/>
      <c r="H99" s="427"/>
      <c r="I99" s="427"/>
      <c r="J99" s="427"/>
      <c r="K99" s="427"/>
      <c r="L99" s="427"/>
      <c r="M99" s="427"/>
      <c r="N99" s="427"/>
      <c r="O99" s="427"/>
      <c r="P99" s="427"/>
      <c r="Q99" s="427"/>
      <c r="R99" s="427"/>
      <c r="S99" s="427"/>
      <c r="T99" s="427"/>
      <c r="U99" s="427"/>
      <c r="V99" s="427"/>
      <c r="W99" s="427"/>
      <c r="X99" s="427"/>
      <c r="Y99" s="427"/>
      <c r="Z99" s="427"/>
      <c r="AA99" s="427"/>
      <c r="AB99" s="427"/>
      <c r="AC99" s="427"/>
      <c r="AD99" s="427"/>
      <c r="AE99" s="427"/>
      <c r="AF99" s="427"/>
      <c r="AG99" s="427"/>
      <c r="AH99" s="427"/>
      <c r="AI99" s="427"/>
      <c r="AJ99" s="427"/>
      <c r="AK99" s="427"/>
      <c r="AL99" s="427"/>
      <c r="AM99" s="427"/>
      <c r="AN99" s="427"/>
      <c r="AO99" s="427"/>
    </row>
    <row r="100" spans="1:41" x14ac:dyDescent="0.25">
      <c r="A100" s="427"/>
      <c r="B100" s="428"/>
      <c r="C100" s="427"/>
      <c r="D100" s="427"/>
      <c r="E100" s="427"/>
      <c r="F100" s="427"/>
      <c r="G100" s="427"/>
      <c r="H100" s="427"/>
      <c r="I100" s="427"/>
      <c r="J100" s="427"/>
      <c r="K100" s="427"/>
      <c r="L100" s="427"/>
      <c r="M100" s="427"/>
      <c r="N100" s="427"/>
      <c r="O100" s="427"/>
      <c r="P100" s="427"/>
      <c r="Q100" s="427"/>
      <c r="R100" s="427"/>
      <c r="S100" s="427"/>
      <c r="T100" s="427"/>
      <c r="U100" s="427"/>
      <c r="V100" s="427"/>
      <c r="W100" s="427"/>
      <c r="X100" s="427"/>
      <c r="Y100" s="427"/>
      <c r="Z100" s="427"/>
      <c r="AA100" s="427"/>
      <c r="AB100" s="427"/>
      <c r="AC100" s="427"/>
      <c r="AD100" s="427"/>
      <c r="AE100" s="427"/>
      <c r="AF100" s="427"/>
      <c r="AG100" s="427"/>
      <c r="AH100" s="427"/>
      <c r="AI100" s="427"/>
      <c r="AJ100" s="427"/>
      <c r="AK100" s="427"/>
      <c r="AL100" s="427"/>
      <c r="AM100" s="427"/>
      <c r="AN100" s="427"/>
      <c r="AO100" s="427"/>
    </row>
    <row r="101" spans="1:41" x14ac:dyDescent="0.25">
      <c r="A101" s="427"/>
      <c r="B101" s="428"/>
      <c r="C101" s="427"/>
      <c r="D101" s="427"/>
      <c r="E101" s="427"/>
      <c r="F101" s="427"/>
      <c r="G101" s="427"/>
      <c r="H101" s="427"/>
      <c r="I101" s="427"/>
      <c r="J101" s="427"/>
      <c r="K101" s="427"/>
      <c r="L101" s="427"/>
      <c r="M101" s="427"/>
      <c r="N101" s="427"/>
      <c r="O101" s="427"/>
      <c r="P101" s="427"/>
      <c r="Q101" s="427"/>
      <c r="R101" s="427"/>
      <c r="S101" s="427"/>
      <c r="T101" s="427"/>
      <c r="U101" s="427"/>
      <c r="V101" s="427"/>
      <c r="W101" s="427"/>
      <c r="X101" s="427"/>
      <c r="Y101" s="427"/>
      <c r="Z101" s="427"/>
      <c r="AA101" s="427"/>
      <c r="AB101" s="427"/>
      <c r="AC101" s="427"/>
      <c r="AD101" s="427"/>
      <c r="AE101" s="427"/>
      <c r="AF101" s="427"/>
      <c r="AG101" s="427"/>
      <c r="AH101" s="427"/>
      <c r="AI101" s="427"/>
      <c r="AJ101" s="427"/>
      <c r="AK101" s="427"/>
      <c r="AL101" s="427"/>
      <c r="AM101" s="427"/>
      <c r="AN101" s="427"/>
      <c r="AO101" s="427"/>
    </row>
    <row r="102" spans="1:41" x14ac:dyDescent="0.25">
      <c r="A102" s="427"/>
      <c r="B102" s="428"/>
      <c r="C102" s="427"/>
      <c r="D102" s="427"/>
      <c r="E102" s="427"/>
      <c r="F102" s="427"/>
      <c r="G102" s="427"/>
      <c r="H102" s="427"/>
      <c r="I102" s="427"/>
      <c r="J102" s="427"/>
      <c r="K102" s="427"/>
      <c r="L102" s="427"/>
      <c r="M102" s="427"/>
      <c r="N102" s="427"/>
      <c r="O102" s="427"/>
      <c r="P102" s="427"/>
      <c r="Q102" s="427"/>
      <c r="R102" s="427"/>
      <c r="S102" s="427"/>
      <c r="T102" s="427"/>
      <c r="U102" s="427"/>
      <c r="V102" s="427"/>
      <c r="W102" s="427"/>
      <c r="X102" s="427"/>
      <c r="Y102" s="427"/>
      <c r="Z102" s="427"/>
      <c r="AA102" s="427"/>
      <c r="AB102" s="427"/>
      <c r="AC102" s="427"/>
      <c r="AD102" s="427"/>
      <c r="AE102" s="427"/>
      <c r="AF102" s="427"/>
      <c r="AG102" s="427"/>
      <c r="AH102" s="427"/>
      <c r="AI102" s="427"/>
      <c r="AJ102" s="427"/>
      <c r="AK102" s="427"/>
      <c r="AL102" s="427"/>
      <c r="AM102" s="427"/>
      <c r="AN102" s="427"/>
      <c r="AO102" s="427"/>
    </row>
    <row r="103" spans="1:41" x14ac:dyDescent="0.25">
      <c r="A103" s="427"/>
      <c r="B103" s="428"/>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427"/>
      <c r="AB103" s="427"/>
      <c r="AC103" s="427"/>
      <c r="AD103" s="427"/>
      <c r="AE103" s="427"/>
      <c r="AF103" s="427"/>
      <c r="AG103" s="427"/>
      <c r="AH103" s="427"/>
      <c r="AI103" s="427"/>
      <c r="AJ103" s="427"/>
      <c r="AK103" s="427"/>
      <c r="AL103" s="427"/>
      <c r="AM103" s="427"/>
      <c r="AN103" s="427"/>
      <c r="AO103" s="427"/>
    </row>
    <row r="104" spans="1:41" x14ac:dyDescent="0.25">
      <c r="A104" s="427"/>
      <c r="B104" s="428"/>
      <c r="C104" s="427"/>
      <c r="D104" s="427"/>
      <c r="E104" s="427"/>
      <c r="F104" s="427"/>
      <c r="G104" s="427"/>
      <c r="H104" s="427"/>
      <c r="I104" s="427"/>
      <c r="J104" s="427"/>
      <c r="K104" s="427"/>
      <c r="L104" s="427"/>
      <c r="M104" s="427"/>
      <c r="N104" s="427"/>
      <c r="O104" s="427"/>
      <c r="P104" s="427"/>
      <c r="Q104" s="427"/>
      <c r="R104" s="427"/>
      <c r="S104" s="427"/>
      <c r="T104" s="427"/>
      <c r="U104" s="427"/>
      <c r="V104" s="427"/>
      <c r="W104" s="427"/>
      <c r="X104" s="427"/>
      <c r="Y104" s="427"/>
      <c r="Z104" s="427"/>
      <c r="AA104" s="427"/>
      <c r="AB104" s="427"/>
      <c r="AC104" s="427"/>
      <c r="AD104" s="427"/>
      <c r="AE104" s="427"/>
      <c r="AF104" s="427"/>
      <c r="AG104" s="427"/>
      <c r="AH104" s="427"/>
      <c r="AI104" s="427"/>
      <c r="AJ104" s="427"/>
      <c r="AK104" s="427"/>
      <c r="AL104" s="427"/>
      <c r="AM104" s="427"/>
      <c r="AN104" s="427"/>
      <c r="AO104" s="427"/>
    </row>
    <row r="105" spans="1:41" x14ac:dyDescent="0.25">
      <c r="A105" s="427"/>
      <c r="B105" s="428"/>
      <c r="C105" s="427"/>
      <c r="D105" s="427"/>
      <c r="E105" s="427"/>
      <c r="F105" s="427"/>
      <c r="G105" s="427"/>
      <c r="H105" s="427"/>
      <c r="I105" s="427"/>
      <c r="J105" s="427"/>
      <c r="K105" s="427"/>
      <c r="L105" s="427"/>
      <c r="M105" s="427"/>
      <c r="N105" s="427"/>
      <c r="O105" s="427"/>
      <c r="P105" s="427"/>
      <c r="Q105" s="427"/>
      <c r="R105" s="427"/>
      <c r="S105" s="427"/>
      <c r="T105" s="427"/>
      <c r="U105" s="427"/>
      <c r="V105" s="427"/>
      <c r="W105" s="427"/>
      <c r="X105" s="427"/>
      <c r="Y105" s="427"/>
      <c r="Z105" s="427"/>
      <c r="AA105" s="427"/>
      <c r="AB105" s="427"/>
      <c r="AC105" s="427"/>
      <c r="AD105" s="427"/>
      <c r="AE105" s="427"/>
      <c r="AF105" s="427"/>
      <c r="AG105" s="427"/>
      <c r="AH105" s="427"/>
      <c r="AI105" s="427"/>
      <c r="AJ105" s="427"/>
      <c r="AK105" s="427"/>
      <c r="AL105" s="427"/>
      <c r="AM105" s="427"/>
      <c r="AN105" s="427"/>
      <c r="AO105" s="427"/>
    </row>
    <row r="106" spans="1:41" x14ac:dyDescent="0.25">
      <c r="A106" s="427"/>
      <c r="B106" s="428"/>
      <c r="C106" s="427"/>
      <c r="D106" s="427"/>
      <c r="E106" s="427"/>
      <c r="F106" s="427"/>
      <c r="G106" s="427"/>
      <c r="H106" s="427"/>
      <c r="I106" s="427"/>
      <c r="J106" s="427"/>
      <c r="K106" s="427"/>
      <c r="L106" s="427"/>
      <c r="M106" s="427"/>
      <c r="N106" s="427"/>
      <c r="O106" s="427"/>
      <c r="P106" s="427"/>
      <c r="Q106" s="427"/>
      <c r="R106" s="427"/>
      <c r="S106" s="427"/>
      <c r="T106" s="427"/>
      <c r="U106" s="427"/>
      <c r="V106" s="427"/>
      <c r="W106" s="427"/>
      <c r="X106" s="427"/>
      <c r="Y106" s="427"/>
      <c r="Z106" s="427"/>
      <c r="AA106" s="427"/>
      <c r="AB106" s="427"/>
      <c r="AC106" s="427"/>
      <c r="AD106" s="427"/>
      <c r="AE106" s="427"/>
      <c r="AF106" s="427"/>
      <c r="AG106" s="427"/>
      <c r="AH106" s="427"/>
      <c r="AI106" s="427"/>
      <c r="AJ106" s="427"/>
      <c r="AK106" s="427"/>
      <c r="AL106" s="427"/>
      <c r="AM106" s="427"/>
      <c r="AN106" s="427"/>
      <c r="AO106" s="427"/>
    </row>
    <row r="107" spans="1:41" x14ac:dyDescent="0.25">
      <c r="A107" s="427"/>
      <c r="B107" s="428"/>
      <c r="C107" s="427"/>
      <c r="D107" s="427"/>
      <c r="E107" s="427"/>
      <c r="F107" s="427"/>
      <c r="G107" s="427"/>
      <c r="H107" s="427"/>
      <c r="I107" s="427"/>
      <c r="J107" s="427"/>
      <c r="K107" s="427"/>
      <c r="L107" s="427"/>
      <c r="M107" s="427"/>
      <c r="N107" s="427"/>
      <c r="O107" s="427"/>
      <c r="P107" s="427"/>
      <c r="Q107" s="427"/>
      <c r="R107" s="427"/>
      <c r="S107" s="427"/>
      <c r="T107" s="427"/>
      <c r="U107" s="427"/>
      <c r="V107" s="427"/>
      <c r="W107" s="427"/>
      <c r="X107" s="427"/>
      <c r="Y107" s="427"/>
      <c r="Z107" s="427"/>
      <c r="AA107" s="427"/>
      <c r="AB107" s="427"/>
      <c r="AC107" s="427"/>
      <c r="AD107" s="427"/>
      <c r="AE107" s="427"/>
      <c r="AF107" s="427"/>
      <c r="AG107" s="427"/>
      <c r="AH107" s="427"/>
      <c r="AI107" s="427"/>
      <c r="AJ107" s="427"/>
      <c r="AK107" s="427"/>
      <c r="AL107" s="427"/>
      <c r="AM107" s="427"/>
      <c r="AN107" s="427"/>
      <c r="AO107" s="427"/>
    </row>
    <row r="108" spans="1:41" x14ac:dyDescent="0.25">
      <c r="A108" s="427"/>
      <c r="B108" s="428"/>
      <c r="C108" s="427"/>
      <c r="D108" s="427"/>
      <c r="E108" s="427"/>
      <c r="F108" s="427"/>
      <c r="G108" s="427"/>
      <c r="H108" s="427"/>
      <c r="I108" s="427"/>
      <c r="J108" s="427"/>
      <c r="K108" s="427"/>
      <c r="L108" s="427"/>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c r="AI108" s="427"/>
      <c r="AJ108" s="427"/>
      <c r="AK108" s="427"/>
      <c r="AL108" s="427"/>
      <c r="AM108" s="427"/>
      <c r="AN108" s="427"/>
      <c r="AO108" s="427"/>
    </row>
    <row r="109" spans="1:41" x14ac:dyDescent="0.25">
      <c r="A109" s="427"/>
      <c r="B109" s="428"/>
      <c r="C109" s="427"/>
      <c r="D109" s="427"/>
      <c r="E109" s="427"/>
      <c r="F109" s="427"/>
      <c r="G109" s="427"/>
      <c r="H109" s="427"/>
      <c r="I109" s="427"/>
      <c r="J109" s="427"/>
      <c r="K109" s="427"/>
      <c r="L109" s="427"/>
      <c r="M109" s="427"/>
      <c r="N109" s="427"/>
      <c r="O109" s="427"/>
      <c r="P109" s="427"/>
      <c r="Q109" s="427"/>
      <c r="R109" s="427"/>
      <c r="S109" s="427"/>
      <c r="T109" s="427"/>
      <c r="U109" s="427"/>
      <c r="V109" s="427"/>
      <c r="W109" s="427"/>
      <c r="X109" s="427"/>
      <c r="Y109" s="427"/>
      <c r="Z109" s="427"/>
      <c r="AA109" s="427"/>
      <c r="AB109" s="427"/>
      <c r="AC109" s="427"/>
      <c r="AD109" s="427"/>
      <c r="AE109" s="427"/>
      <c r="AF109" s="427"/>
      <c r="AG109" s="427"/>
      <c r="AH109" s="427"/>
      <c r="AI109" s="427"/>
      <c r="AJ109" s="427"/>
      <c r="AK109" s="427"/>
      <c r="AL109" s="427"/>
      <c r="AM109" s="427"/>
      <c r="AN109" s="427"/>
      <c r="AO109" s="427"/>
    </row>
    <row r="110" spans="1:41" x14ac:dyDescent="0.25">
      <c r="A110" s="427"/>
      <c r="B110" s="428"/>
      <c r="C110" s="427"/>
      <c r="D110" s="427"/>
      <c r="E110" s="427"/>
      <c r="F110" s="427"/>
      <c r="G110" s="427"/>
      <c r="H110" s="427"/>
      <c r="I110" s="427"/>
      <c r="J110" s="427"/>
      <c r="K110" s="427"/>
      <c r="L110" s="427"/>
      <c r="M110" s="427"/>
      <c r="N110" s="427"/>
      <c r="O110" s="427"/>
      <c r="P110" s="427"/>
      <c r="Q110" s="427"/>
      <c r="R110" s="427"/>
      <c r="S110" s="427"/>
      <c r="T110" s="427"/>
      <c r="U110" s="427"/>
      <c r="V110" s="427"/>
      <c r="W110" s="427"/>
      <c r="X110" s="427"/>
      <c r="Y110" s="427"/>
      <c r="Z110" s="427"/>
      <c r="AA110" s="427"/>
      <c r="AB110" s="427"/>
      <c r="AC110" s="427"/>
      <c r="AD110" s="427"/>
      <c r="AE110" s="427"/>
      <c r="AF110" s="427"/>
      <c r="AG110" s="427"/>
      <c r="AH110" s="427"/>
      <c r="AI110" s="427"/>
      <c r="AJ110" s="427"/>
      <c r="AK110" s="427"/>
      <c r="AL110" s="427"/>
      <c r="AM110" s="427"/>
      <c r="AN110" s="427"/>
      <c r="AO110" s="427"/>
    </row>
    <row r="111" spans="1:41" x14ac:dyDescent="0.25">
      <c r="A111" s="427"/>
      <c r="B111" s="428"/>
      <c r="C111" s="427"/>
      <c r="D111" s="427"/>
      <c r="E111" s="427"/>
      <c r="F111" s="427"/>
      <c r="G111" s="427"/>
      <c r="H111" s="427"/>
      <c r="I111" s="427"/>
      <c r="J111" s="427"/>
      <c r="K111" s="427"/>
      <c r="L111" s="427"/>
      <c r="M111" s="427"/>
      <c r="N111" s="427"/>
      <c r="O111" s="427"/>
      <c r="P111" s="427"/>
      <c r="Q111" s="427"/>
      <c r="R111" s="427"/>
      <c r="S111" s="427"/>
      <c r="T111" s="427"/>
      <c r="U111" s="427"/>
      <c r="V111" s="427"/>
      <c r="W111" s="427"/>
      <c r="X111" s="427"/>
      <c r="Y111" s="427"/>
      <c r="Z111" s="427"/>
      <c r="AA111" s="427"/>
      <c r="AB111" s="427"/>
      <c r="AC111" s="427"/>
      <c r="AD111" s="427"/>
      <c r="AE111" s="427"/>
      <c r="AF111" s="427"/>
      <c r="AG111" s="427"/>
      <c r="AH111" s="427"/>
      <c r="AI111" s="427"/>
      <c r="AJ111" s="427"/>
      <c r="AK111" s="427"/>
      <c r="AL111" s="427"/>
      <c r="AM111" s="427"/>
      <c r="AN111" s="427"/>
      <c r="AO111" s="427"/>
    </row>
    <row r="112" spans="1:41" x14ac:dyDescent="0.25">
      <c r="A112" s="427"/>
      <c r="B112" s="428"/>
      <c r="C112" s="427"/>
      <c r="D112" s="427"/>
      <c r="E112" s="427"/>
      <c r="F112" s="427"/>
      <c r="G112" s="427"/>
      <c r="H112" s="427"/>
      <c r="I112" s="427"/>
      <c r="J112" s="427"/>
      <c r="K112" s="427"/>
      <c r="L112" s="427"/>
      <c r="M112" s="427"/>
      <c r="N112" s="427"/>
      <c r="O112" s="427"/>
      <c r="P112" s="427"/>
      <c r="Q112" s="427"/>
      <c r="R112" s="427"/>
      <c r="S112" s="427"/>
      <c r="T112" s="427"/>
      <c r="U112" s="427"/>
      <c r="V112" s="427"/>
      <c r="W112" s="427"/>
      <c r="X112" s="427"/>
      <c r="Y112" s="427"/>
      <c r="Z112" s="427"/>
      <c r="AA112" s="427"/>
      <c r="AB112" s="427"/>
      <c r="AC112" s="427"/>
      <c r="AD112" s="427"/>
      <c r="AE112" s="427"/>
      <c r="AF112" s="427"/>
      <c r="AG112" s="427"/>
      <c r="AH112" s="427"/>
      <c r="AI112" s="427"/>
      <c r="AJ112" s="427"/>
      <c r="AK112" s="427"/>
      <c r="AL112" s="427"/>
      <c r="AM112" s="427"/>
      <c r="AN112" s="427"/>
      <c r="AO112" s="427"/>
    </row>
    <row r="113" spans="1:41" x14ac:dyDescent="0.25">
      <c r="A113" s="427"/>
      <c r="B113" s="428"/>
      <c r="C113" s="427"/>
      <c r="D113" s="427"/>
      <c r="E113" s="427"/>
      <c r="F113" s="427"/>
      <c r="G113" s="427"/>
      <c r="H113" s="427"/>
      <c r="I113" s="427"/>
      <c r="J113" s="427"/>
      <c r="K113" s="427"/>
      <c r="L113" s="427"/>
      <c r="M113" s="427"/>
      <c r="N113" s="427"/>
      <c r="O113" s="427"/>
      <c r="P113" s="427"/>
      <c r="Q113" s="427"/>
      <c r="R113" s="427"/>
      <c r="S113" s="427"/>
      <c r="T113" s="427"/>
      <c r="U113" s="427"/>
      <c r="V113" s="427"/>
      <c r="W113" s="427"/>
      <c r="X113" s="427"/>
      <c r="Y113" s="427"/>
      <c r="Z113" s="427"/>
      <c r="AA113" s="427"/>
      <c r="AB113" s="427"/>
      <c r="AC113" s="427"/>
      <c r="AD113" s="427"/>
      <c r="AE113" s="427"/>
      <c r="AF113" s="427"/>
      <c r="AG113" s="427"/>
      <c r="AH113" s="427"/>
      <c r="AI113" s="427"/>
      <c r="AJ113" s="427"/>
      <c r="AK113" s="427"/>
      <c r="AL113" s="427"/>
      <c r="AM113" s="427"/>
      <c r="AN113" s="427"/>
      <c r="AO113" s="427"/>
    </row>
    <row r="114" spans="1:41" x14ac:dyDescent="0.25">
      <c r="A114" s="427"/>
      <c r="B114" s="428"/>
      <c r="C114" s="427"/>
      <c r="D114" s="427"/>
      <c r="E114" s="427"/>
      <c r="F114" s="427"/>
      <c r="G114" s="427"/>
      <c r="H114" s="427"/>
      <c r="I114" s="427"/>
      <c r="J114" s="427"/>
      <c r="K114" s="427"/>
      <c r="L114" s="427"/>
      <c r="M114" s="427"/>
      <c r="N114" s="427"/>
      <c r="O114" s="427"/>
      <c r="P114" s="427"/>
      <c r="Q114" s="427"/>
      <c r="R114" s="427"/>
      <c r="S114" s="427"/>
      <c r="T114" s="427"/>
      <c r="U114" s="427"/>
      <c r="V114" s="427"/>
      <c r="W114" s="427"/>
      <c r="X114" s="427"/>
      <c r="Y114" s="427"/>
      <c r="Z114" s="427"/>
      <c r="AA114" s="427"/>
      <c r="AB114" s="427"/>
      <c r="AC114" s="427"/>
      <c r="AD114" s="427"/>
      <c r="AE114" s="427"/>
      <c r="AF114" s="427"/>
      <c r="AG114" s="427"/>
      <c r="AH114" s="427"/>
      <c r="AI114" s="427"/>
      <c r="AJ114" s="427"/>
      <c r="AK114" s="427"/>
      <c r="AL114" s="427"/>
      <c r="AM114" s="427"/>
      <c r="AN114" s="427"/>
      <c r="AO114" s="427"/>
    </row>
    <row r="115" spans="1:41" x14ac:dyDescent="0.25">
      <c r="A115" s="427"/>
      <c r="B115" s="428"/>
      <c r="C115" s="427"/>
      <c r="D115" s="427"/>
      <c r="E115" s="427"/>
      <c r="F115" s="427"/>
      <c r="G115" s="427"/>
      <c r="H115" s="427"/>
      <c r="I115" s="427"/>
      <c r="J115" s="427"/>
      <c r="K115" s="427"/>
      <c r="L115" s="427"/>
      <c r="M115" s="427"/>
      <c r="N115" s="427"/>
      <c r="O115" s="427"/>
      <c r="P115" s="427"/>
      <c r="Q115" s="427"/>
      <c r="R115" s="427"/>
      <c r="S115" s="427"/>
      <c r="T115" s="427"/>
      <c r="U115" s="427"/>
      <c r="V115" s="427"/>
      <c r="W115" s="427"/>
      <c r="X115" s="427"/>
      <c r="Y115" s="427"/>
      <c r="Z115" s="427"/>
      <c r="AA115" s="427"/>
      <c r="AB115" s="427"/>
      <c r="AC115" s="427"/>
      <c r="AD115" s="427"/>
      <c r="AE115" s="427"/>
      <c r="AF115" s="427"/>
      <c r="AG115" s="427"/>
      <c r="AH115" s="427"/>
      <c r="AI115" s="427"/>
      <c r="AJ115" s="427"/>
      <c r="AK115" s="427"/>
      <c r="AL115" s="427"/>
      <c r="AM115" s="427"/>
      <c r="AN115" s="427"/>
      <c r="AO115" s="427"/>
    </row>
    <row r="116" spans="1:41" x14ac:dyDescent="0.25">
      <c r="A116" s="427"/>
      <c r="B116" s="428"/>
      <c r="C116" s="427"/>
      <c r="D116" s="427"/>
      <c r="E116" s="427"/>
      <c r="F116" s="427"/>
      <c r="G116" s="427"/>
      <c r="H116" s="427"/>
      <c r="I116" s="427"/>
      <c r="J116" s="427"/>
      <c r="K116" s="427"/>
      <c r="L116" s="427"/>
      <c r="M116" s="427"/>
      <c r="N116" s="427"/>
      <c r="O116" s="427"/>
      <c r="P116" s="427"/>
      <c r="Q116" s="427"/>
      <c r="R116" s="427"/>
      <c r="S116" s="427"/>
      <c r="T116" s="427"/>
      <c r="U116" s="427"/>
      <c r="V116" s="427"/>
      <c r="W116" s="427"/>
      <c r="X116" s="427"/>
      <c r="Y116" s="427"/>
      <c r="Z116" s="427"/>
      <c r="AA116" s="427"/>
      <c r="AB116" s="427"/>
      <c r="AC116" s="427"/>
      <c r="AD116" s="427"/>
      <c r="AE116" s="427"/>
      <c r="AF116" s="427"/>
      <c r="AG116" s="427"/>
      <c r="AH116" s="427"/>
      <c r="AI116" s="427"/>
      <c r="AJ116" s="427"/>
      <c r="AK116" s="427"/>
      <c r="AL116" s="427"/>
      <c r="AM116" s="427"/>
      <c r="AN116" s="427"/>
      <c r="AO116" s="427"/>
    </row>
    <row r="117" spans="1:41" x14ac:dyDescent="0.25">
      <c r="A117" s="427"/>
      <c r="B117" s="428"/>
      <c r="C117" s="427"/>
      <c r="D117" s="427"/>
      <c r="E117" s="427"/>
      <c r="F117" s="427"/>
      <c r="G117" s="427"/>
      <c r="H117" s="427"/>
      <c r="I117" s="427"/>
      <c r="J117" s="427"/>
      <c r="K117" s="427"/>
      <c r="L117" s="427"/>
      <c r="M117" s="427"/>
      <c r="N117" s="427"/>
      <c r="O117" s="427"/>
      <c r="P117" s="427"/>
      <c r="Q117" s="427"/>
      <c r="R117" s="427"/>
      <c r="S117" s="427"/>
      <c r="T117" s="427"/>
      <c r="U117" s="427"/>
      <c r="V117" s="427"/>
      <c r="W117" s="427"/>
      <c r="X117" s="427"/>
      <c r="Y117" s="427"/>
      <c r="Z117" s="427"/>
      <c r="AA117" s="427"/>
      <c r="AB117" s="427"/>
      <c r="AC117" s="427"/>
      <c r="AD117" s="427"/>
      <c r="AE117" s="427"/>
      <c r="AF117" s="427"/>
      <c r="AG117" s="427"/>
      <c r="AH117" s="427"/>
      <c r="AI117" s="427"/>
      <c r="AJ117" s="427"/>
      <c r="AK117" s="427"/>
      <c r="AL117" s="427"/>
      <c r="AM117" s="427"/>
      <c r="AN117" s="427"/>
      <c r="AO117" s="427"/>
    </row>
    <row r="118" spans="1:41" x14ac:dyDescent="0.25">
      <c r="A118" s="427"/>
      <c r="B118" s="428"/>
      <c r="C118" s="427"/>
      <c r="D118" s="427"/>
      <c r="E118" s="427"/>
      <c r="F118" s="427"/>
      <c r="G118" s="427"/>
      <c r="H118" s="427"/>
      <c r="I118" s="427"/>
      <c r="J118" s="427"/>
      <c r="K118" s="427"/>
      <c r="L118" s="427"/>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c r="AI118" s="427"/>
      <c r="AJ118" s="427"/>
      <c r="AK118" s="427"/>
      <c r="AL118" s="427"/>
      <c r="AM118" s="427"/>
      <c r="AN118" s="427"/>
      <c r="AO118" s="427"/>
    </row>
    <row r="119" spans="1:41" x14ac:dyDescent="0.25">
      <c r="A119" s="427"/>
      <c r="B119" s="428"/>
      <c r="C119" s="427"/>
      <c r="D119" s="427"/>
      <c r="E119" s="427"/>
      <c r="F119" s="427"/>
      <c r="G119" s="427"/>
      <c r="H119" s="427"/>
      <c r="I119" s="427"/>
      <c r="J119" s="427"/>
      <c r="K119" s="427"/>
      <c r="L119" s="427"/>
      <c r="M119" s="427"/>
      <c r="N119" s="427"/>
      <c r="O119" s="427"/>
      <c r="P119" s="427"/>
      <c r="Q119" s="427"/>
      <c r="R119" s="427"/>
      <c r="S119" s="427"/>
      <c r="T119" s="427"/>
      <c r="U119" s="427"/>
      <c r="V119" s="427"/>
      <c r="W119" s="427"/>
      <c r="X119" s="427"/>
      <c r="Y119" s="427"/>
      <c r="Z119" s="427"/>
      <c r="AA119" s="427"/>
      <c r="AB119" s="427"/>
      <c r="AC119" s="427"/>
      <c r="AD119" s="427"/>
      <c r="AE119" s="427"/>
      <c r="AF119" s="427"/>
      <c r="AG119" s="427"/>
      <c r="AH119" s="427"/>
      <c r="AI119" s="427"/>
      <c r="AJ119" s="427"/>
      <c r="AK119" s="427"/>
      <c r="AL119" s="427"/>
      <c r="AM119" s="427"/>
      <c r="AN119" s="427"/>
      <c r="AO119" s="427"/>
    </row>
    <row r="120" spans="1:41" x14ac:dyDescent="0.25">
      <c r="A120" s="427"/>
      <c r="B120" s="428"/>
      <c r="C120" s="427"/>
      <c r="D120" s="427"/>
      <c r="E120" s="427"/>
      <c r="F120" s="427"/>
      <c r="G120" s="427"/>
      <c r="H120" s="427"/>
      <c r="I120" s="427"/>
      <c r="J120" s="427"/>
      <c r="K120" s="427"/>
      <c r="L120" s="427"/>
      <c r="M120" s="427"/>
      <c r="N120" s="427"/>
      <c r="O120" s="427"/>
      <c r="P120" s="427"/>
      <c r="Q120" s="427"/>
      <c r="R120" s="427"/>
      <c r="S120" s="427"/>
      <c r="T120" s="427"/>
      <c r="U120" s="427"/>
      <c r="V120" s="427"/>
      <c r="W120" s="427"/>
      <c r="X120" s="427"/>
      <c r="Y120" s="427"/>
      <c r="Z120" s="427"/>
      <c r="AA120" s="427"/>
      <c r="AB120" s="427"/>
      <c r="AC120" s="427"/>
      <c r="AD120" s="427"/>
      <c r="AE120" s="427"/>
      <c r="AF120" s="427"/>
      <c r="AG120" s="427"/>
      <c r="AH120" s="427"/>
      <c r="AI120" s="427"/>
      <c r="AJ120" s="427"/>
      <c r="AK120" s="427"/>
      <c r="AL120" s="427"/>
      <c r="AM120" s="427"/>
      <c r="AN120" s="427"/>
      <c r="AO120" s="427"/>
    </row>
    <row r="121" spans="1:41" x14ac:dyDescent="0.25">
      <c r="A121" s="427"/>
      <c r="B121" s="428"/>
      <c r="C121" s="427"/>
      <c r="D121" s="427"/>
      <c r="E121" s="427"/>
      <c r="F121" s="427"/>
      <c r="G121" s="427"/>
      <c r="H121" s="427"/>
      <c r="I121" s="427"/>
      <c r="J121" s="427"/>
      <c r="K121" s="427"/>
      <c r="L121" s="427"/>
      <c r="M121" s="427"/>
      <c r="N121" s="427"/>
      <c r="O121" s="427"/>
      <c r="P121" s="427"/>
      <c r="Q121" s="427"/>
      <c r="R121" s="427"/>
      <c r="S121" s="427"/>
      <c r="T121" s="427"/>
      <c r="U121" s="427"/>
      <c r="V121" s="427"/>
      <c r="W121" s="427"/>
      <c r="X121" s="427"/>
      <c r="Y121" s="427"/>
      <c r="Z121" s="427"/>
      <c r="AA121" s="427"/>
      <c r="AB121" s="427"/>
      <c r="AC121" s="427"/>
      <c r="AD121" s="427"/>
      <c r="AE121" s="427"/>
      <c r="AF121" s="427"/>
      <c r="AG121" s="427"/>
      <c r="AH121" s="427"/>
      <c r="AI121" s="427"/>
      <c r="AJ121" s="427"/>
      <c r="AK121" s="427"/>
      <c r="AL121" s="427"/>
      <c r="AM121" s="427"/>
      <c r="AN121" s="427"/>
      <c r="AO121" s="427"/>
    </row>
    <row r="122" spans="1:41" x14ac:dyDescent="0.25">
      <c r="A122" s="427"/>
      <c r="B122" s="428"/>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c r="AI122" s="427"/>
      <c r="AJ122" s="427"/>
      <c r="AK122" s="427"/>
      <c r="AL122" s="427"/>
      <c r="AM122" s="427"/>
      <c r="AN122" s="427"/>
      <c r="AO122" s="427"/>
    </row>
    <row r="123" spans="1:41" x14ac:dyDescent="0.25">
      <c r="A123" s="427"/>
      <c r="B123" s="428"/>
      <c r="C123" s="427"/>
      <c r="D123" s="427"/>
      <c r="E123" s="427"/>
      <c r="F123" s="427"/>
      <c r="G123" s="427"/>
      <c r="H123" s="427"/>
      <c r="I123" s="427"/>
      <c r="J123" s="427"/>
      <c r="K123" s="427"/>
      <c r="L123" s="427"/>
      <c r="M123" s="427"/>
      <c r="N123" s="427"/>
      <c r="O123" s="427"/>
      <c r="P123" s="427"/>
      <c r="Q123" s="427"/>
      <c r="R123" s="427"/>
      <c r="S123" s="427"/>
      <c r="T123" s="427"/>
      <c r="U123" s="427"/>
      <c r="V123" s="427"/>
      <c r="W123" s="427"/>
      <c r="X123" s="427"/>
      <c r="Y123" s="427"/>
      <c r="Z123" s="427"/>
      <c r="AA123" s="427"/>
      <c r="AB123" s="427"/>
      <c r="AC123" s="427"/>
      <c r="AD123" s="427"/>
      <c r="AE123" s="427"/>
      <c r="AF123" s="427"/>
      <c r="AG123" s="427"/>
      <c r="AH123" s="427"/>
      <c r="AI123" s="427"/>
      <c r="AJ123" s="427"/>
      <c r="AK123" s="427"/>
      <c r="AL123" s="427"/>
      <c r="AM123" s="427"/>
      <c r="AN123" s="427"/>
      <c r="AO123" s="427"/>
    </row>
    <row r="124" spans="1:41" x14ac:dyDescent="0.25">
      <c r="A124" s="427"/>
      <c r="B124" s="428"/>
      <c r="C124" s="427"/>
      <c r="D124" s="427"/>
      <c r="E124" s="427"/>
      <c r="F124" s="427"/>
      <c r="G124" s="427"/>
      <c r="H124" s="427"/>
      <c r="I124" s="427"/>
      <c r="J124" s="427"/>
      <c r="K124" s="427"/>
      <c r="L124" s="427"/>
      <c r="M124" s="427"/>
      <c r="N124" s="427"/>
      <c r="O124" s="427"/>
      <c r="P124" s="427"/>
      <c r="Q124" s="427"/>
      <c r="R124" s="427"/>
      <c r="S124" s="427"/>
      <c r="T124" s="427"/>
      <c r="U124" s="427"/>
      <c r="V124" s="427"/>
      <c r="W124" s="427"/>
      <c r="X124" s="427"/>
      <c r="Y124" s="427"/>
      <c r="Z124" s="427"/>
      <c r="AA124" s="427"/>
      <c r="AB124" s="427"/>
      <c r="AC124" s="427"/>
      <c r="AD124" s="427"/>
      <c r="AE124" s="427"/>
      <c r="AF124" s="427"/>
      <c r="AG124" s="427"/>
      <c r="AH124" s="427"/>
      <c r="AI124" s="427"/>
      <c r="AJ124" s="427"/>
      <c r="AK124" s="427"/>
      <c r="AL124" s="427"/>
      <c r="AM124" s="427"/>
      <c r="AN124" s="427"/>
      <c r="AO124" s="427"/>
    </row>
    <row r="125" spans="1:41" x14ac:dyDescent="0.25">
      <c r="A125" s="427"/>
      <c r="B125" s="428"/>
      <c r="C125" s="427"/>
      <c r="D125" s="427"/>
      <c r="E125" s="427"/>
      <c r="F125" s="427"/>
      <c r="G125" s="427"/>
      <c r="H125" s="427"/>
      <c r="I125" s="427"/>
      <c r="J125" s="427"/>
      <c r="K125" s="427"/>
      <c r="L125" s="427"/>
      <c r="M125" s="427"/>
      <c r="N125" s="427"/>
      <c r="O125" s="427"/>
      <c r="P125" s="427"/>
      <c r="Q125" s="427"/>
      <c r="R125" s="427"/>
      <c r="S125" s="427"/>
      <c r="T125" s="427"/>
      <c r="U125" s="427"/>
      <c r="V125" s="427"/>
      <c r="W125" s="427"/>
      <c r="X125" s="427"/>
      <c r="Y125" s="427"/>
      <c r="Z125" s="427"/>
      <c r="AA125" s="427"/>
      <c r="AB125" s="427"/>
      <c r="AC125" s="427"/>
      <c r="AD125" s="427"/>
      <c r="AE125" s="427"/>
      <c r="AF125" s="427"/>
      <c r="AG125" s="427"/>
      <c r="AH125" s="427"/>
      <c r="AI125" s="427"/>
      <c r="AJ125" s="427"/>
      <c r="AK125" s="427"/>
      <c r="AL125" s="427"/>
      <c r="AM125" s="427"/>
      <c r="AN125" s="427"/>
      <c r="AO125" s="427"/>
    </row>
    <row r="126" spans="1:41" x14ac:dyDescent="0.25">
      <c r="A126" s="427"/>
      <c r="B126" s="428"/>
      <c r="C126" s="427"/>
      <c r="D126" s="427"/>
      <c r="E126" s="427"/>
      <c r="F126" s="427"/>
      <c r="G126" s="427"/>
      <c r="H126" s="427"/>
      <c r="I126" s="427"/>
      <c r="J126" s="427"/>
      <c r="K126" s="427"/>
      <c r="L126" s="427"/>
      <c r="M126" s="427"/>
      <c r="N126" s="427"/>
      <c r="O126" s="427"/>
      <c r="P126" s="427"/>
      <c r="Q126" s="427"/>
      <c r="R126" s="427"/>
      <c r="S126" s="427"/>
      <c r="T126" s="427"/>
      <c r="U126" s="427"/>
      <c r="V126" s="427"/>
      <c r="W126" s="427"/>
      <c r="X126" s="427"/>
      <c r="Y126" s="427"/>
      <c r="Z126" s="427"/>
      <c r="AA126" s="427"/>
      <c r="AB126" s="427"/>
      <c r="AC126" s="427"/>
      <c r="AD126" s="427"/>
      <c r="AE126" s="427"/>
      <c r="AF126" s="427"/>
      <c r="AG126" s="427"/>
      <c r="AH126" s="427"/>
      <c r="AI126" s="427"/>
      <c r="AJ126" s="427"/>
      <c r="AK126" s="427"/>
      <c r="AL126" s="427"/>
      <c r="AM126" s="427"/>
      <c r="AN126" s="427"/>
      <c r="AO126" s="427"/>
    </row>
    <row r="127" spans="1:41" x14ac:dyDescent="0.25">
      <c r="A127" s="427"/>
      <c r="B127" s="428"/>
      <c r="C127" s="427"/>
      <c r="D127" s="427"/>
      <c r="E127" s="427"/>
      <c r="F127" s="427"/>
      <c r="G127" s="427"/>
      <c r="H127" s="427"/>
      <c r="I127" s="427"/>
      <c r="J127" s="427"/>
      <c r="K127" s="427"/>
      <c r="L127" s="427"/>
      <c r="M127" s="427"/>
      <c r="N127" s="427"/>
      <c r="O127" s="427"/>
      <c r="P127" s="427"/>
      <c r="Q127" s="427"/>
      <c r="R127" s="427"/>
      <c r="S127" s="427"/>
      <c r="T127" s="427"/>
      <c r="U127" s="427"/>
      <c r="V127" s="427"/>
      <c r="W127" s="427"/>
      <c r="X127" s="427"/>
      <c r="Y127" s="427"/>
      <c r="Z127" s="427"/>
      <c r="AA127" s="427"/>
      <c r="AB127" s="427"/>
      <c r="AC127" s="427"/>
      <c r="AD127" s="427"/>
      <c r="AE127" s="427"/>
      <c r="AF127" s="427"/>
      <c r="AG127" s="427"/>
      <c r="AH127" s="427"/>
      <c r="AI127" s="427"/>
      <c r="AJ127" s="427"/>
      <c r="AK127" s="427"/>
      <c r="AL127" s="427"/>
      <c r="AM127" s="427"/>
      <c r="AN127" s="427"/>
      <c r="AO127" s="427"/>
    </row>
    <row r="128" spans="1:41" x14ac:dyDescent="0.25">
      <c r="A128" s="427"/>
      <c r="B128" s="428"/>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c r="AI128" s="427"/>
      <c r="AJ128" s="427"/>
      <c r="AK128" s="427"/>
      <c r="AL128" s="427"/>
      <c r="AM128" s="427"/>
      <c r="AN128" s="427"/>
      <c r="AO128" s="427"/>
    </row>
    <row r="129" spans="1:41" x14ac:dyDescent="0.25">
      <c r="A129" s="427"/>
      <c r="B129" s="428"/>
      <c r="C129" s="427"/>
      <c r="D129" s="427"/>
      <c r="E129" s="427"/>
      <c r="F129" s="427"/>
      <c r="G129" s="427"/>
      <c r="H129" s="427"/>
      <c r="I129" s="427"/>
      <c r="J129" s="427"/>
      <c r="K129" s="427"/>
      <c r="L129" s="427"/>
      <c r="M129" s="427"/>
      <c r="N129" s="427"/>
      <c r="O129" s="427"/>
      <c r="P129" s="427"/>
      <c r="Q129" s="427"/>
      <c r="R129" s="427"/>
      <c r="S129" s="427"/>
      <c r="T129" s="427"/>
      <c r="U129" s="427"/>
      <c r="V129" s="427"/>
      <c r="W129" s="427"/>
      <c r="X129" s="427"/>
      <c r="Y129" s="427"/>
      <c r="Z129" s="427"/>
      <c r="AA129" s="427"/>
      <c r="AB129" s="427"/>
      <c r="AC129" s="427"/>
      <c r="AD129" s="427"/>
      <c r="AE129" s="427"/>
      <c r="AF129" s="427"/>
      <c r="AG129" s="427"/>
      <c r="AH129" s="427"/>
      <c r="AI129" s="427"/>
      <c r="AJ129" s="427"/>
      <c r="AK129" s="427"/>
      <c r="AL129" s="427"/>
      <c r="AM129" s="427"/>
      <c r="AN129" s="427"/>
      <c r="AO129" s="427"/>
    </row>
    <row r="130" spans="1:41" x14ac:dyDescent="0.25">
      <c r="A130" s="427"/>
      <c r="B130" s="428"/>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c r="AI130" s="427"/>
      <c r="AJ130" s="427"/>
      <c r="AK130" s="427"/>
      <c r="AL130" s="427"/>
      <c r="AM130" s="427"/>
      <c r="AN130" s="427"/>
      <c r="AO130" s="427"/>
    </row>
    <row r="131" spans="1:41" x14ac:dyDescent="0.25">
      <c r="A131" s="427"/>
      <c r="B131" s="428"/>
      <c r="C131" s="427"/>
      <c r="D131" s="427"/>
      <c r="E131" s="427"/>
      <c r="F131" s="427"/>
      <c r="G131" s="427"/>
      <c r="H131" s="427"/>
      <c r="I131" s="427"/>
      <c r="J131" s="427"/>
      <c r="K131" s="427"/>
      <c r="L131" s="427"/>
      <c r="M131" s="427"/>
      <c r="N131" s="427"/>
      <c r="O131" s="427"/>
      <c r="P131" s="427"/>
      <c r="Q131" s="427"/>
      <c r="R131" s="427"/>
      <c r="S131" s="427"/>
      <c r="T131" s="427"/>
      <c r="U131" s="427"/>
      <c r="V131" s="427"/>
      <c r="W131" s="427"/>
      <c r="X131" s="427"/>
      <c r="Y131" s="427"/>
      <c r="Z131" s="427"/>
      <c r="AA131" s="427"/>
      <c r="AB131" s="427"/>
      <c r="AC131" s="427"/>
      <c r="AD131" s="427"/>
      <c r="AE131" s="427"/>
      <c r="AF131" s="427"/>
      <c r="AG131" s="427"/>
      <c r="AH131" s="427"/>
      <c r="AI131" s="427"/>
      <c r="AJ131" s="427"/>
      <c r="AK131" s="427"/>
      <c r="AL131" s="427"/>
      <c r="AM131" s="427"/>
      <c r="AN131" s="427"/>
      <c r="AO131" s="427"/>
    </row>
    <row r="132" spans="1:41" x14ac:dyDescent="0.25">
      <c r="A132" s="427"/>
      <c r="B132" s="428"/>
      <c r="C132" s="427"/>
      <c r="D132" s="427"/>
      <c r="E132" s="427"/>
      <c r="F132" s="427"/>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c r="AI132" s="427"/>
      <c r="AJ132" s="427"/>
      <c r="AK132" s="427"/>
      <c r="AL132" s="427"/>
      <c r="AM132" s="427"/>
      <c r="AN132" s="427"/>
      <c r="AO132" s="427"/>
    </row>
    <row r="133" spans="1:41" x14ac:dyDescent="0.25">
      <c r="A133" s="427"/>
      <c r="B133" s="428"/>
      <c r="C133" s="427"/>
      <c r="D133" s="427"/>
      <c r="E133" s="427"/>
      <c r="F133" s="427"/>
      <c r="G133" s="427"/>
      <c r="H133" s="427"/>
      <c r="I133" s="427"/>
      <c r="J133" s="427"/>
      <c r="K133" s="427"/>
      <c r="L133" s="427"/>
      <c r="M133" s="427"/>
      <c r="N133" s="427"/>
      <c r="O133" s="427"/>
      <c r="P133" s="427"/>
      <c r="Q133" s="427"/>
      <c r="R133" s="427"/>
      <c r="S133" s="427"/>
      <c r="T133" s="427"/>
      <c r="U133" s="427"/>
      <c r="V133" s="427"/>
      <c r="W133" s="427"/>
      <c r="X133" s="427"/>
      <c r="Y133" s="427"/>
      <c r="Z133" s="427"/>
      <c r="AA133" s="427"/>
      <c r="AB133" s="427"/>
      <c r="AC133" s="427"/>
      <c r="AD133" s="427"/>
      <c r="AE133" s="427"/>
      <c r="AF133" s="427"/>
      <c r="AG133" s="427"/>
      <c r="AH133" s="427"/>
      <c r="AI133" s="427"/>
      <c r="AJ133" s="427"/>
      <c r="AK133" s="427"/>
      <c r="AL133" s="427"/>
      <c r="AM133" s="427"/>
      <c r="AN133" s="427"/>
      <c r="AO133" s="427"/>
    </row>
    <row r="134" spans="1:41" x14ac:dyDescent="0.25">
      <c r="A134" s="427"/>
      <c r="B134" s="428"/>
      <c r="C134" s="427"/>
      <c r="D134" s="427"/>
      <c r="E134" s="427"/>
      <c r="F134" s="427"/>
      <c r="G134" s="427"/>
      <c r="H134" s="427"/>
      <c r="I134" s="427"/>
      <c r="J134" s="427"/>
      <c r="K134" s="427"/>
      <c r="L134" s="427"/>
      <c r="M134" s="427"/>
      <c r="N134" s="427"/>
      <c r="O134" s="427"/>
      <c r="P134" s="427"/>
      <c r="Q134" s="427"/>
      <c r="R134" s="427"/>
      <c r="S134" s="427"/>
      <c r="T134" s="427"/>
      <c r="U134" s="427"/>
      <c r="V134" s="427"/>
      <c r="W134" s="427"/>
      <c r="X134" s="427"/>
      <c r="Y134" s="427"/>
      <c r="Z134" s="427"/>
      <c r="AA134" s="427"/>
      <c r="AB134" s="427"/>
      <c r="AC134" s="427"/>
      <c r="AD134" s="427"/>
      <c r="AE134" s="427"/>
      <c r="AF134" s="427"/>
      <c r="AG134" s="427"/>
      <c r="AH134" s="427"/>
      <c r="AI134" s="427"/>
      <c r="AJ134" s="427"/>
      <c r="AK134" s="427"/>
      <c r="AL134" s="427"/>
      <c r="AM134" s="427"/>
      <c r="AN134" s="427"/>
      <c r="AO134" s="427"/>
    </row>
    <row r="135" spans="1:41" x14ac:dyDescent="0.25">
      <c r="A135" s="427"/>
      <c r="B135" s="428"/>
      <c r="C135" s="427"/>
      <c r="D135" s="427"/>
      <c r="E135" s="427"/>
      <c r="F135" s="427"/>
      <c r="G135" s="427"/>
      <c r="H135" s="427"/>
      <c r="I135" s="427"/>
      <c r="J135" s="427"/>
      <c r="K135" s="427"/>
      <c r="L135" s="427"/>
      <c r="M135" s="427"/>
      <c r="N135" s="427"/>
      <c r="O135" s="427"/>
      <c r="P135" s="427"/>
      <c r="Q135" s="427"/>
      <c r="R135" s="427"/>
      <c r="S135" s="427"/>
      <c r="T135" s="427"/>
      <c r="U135" s="427"/>
      <c r="V135" s="427"/>
      <c r="W135" s="427"/>
      <c r="X135" s="427"/>
      <c r="Y135" s="427"/>
      <c r="Z135" s="427"/>
      <c r="AA135" s="427"/>
      <c r="AB135" s="427"/>
      <c r="AC135" s="427"/>
      <c r="AD135" s="427"/>
      <c r="AE135" s="427"/>
      <c r="AF135" s="427"/>
      <c r="AG135" s="427"/>
      <c r="AH135" s="427"/>
      <c r="AI135" s="427"/>
      <c r="AJ135" s="427"/>
      <c r="AK135" s="427"/>
      <c r="AL135" s="427"/>
      <c r="AM135" s="427"/>
      <c r="AN135" s="427"/>
      <c r="AO135" s="427"/>
    </row>
    <row r="136" spans="1:41" x14ac:dyDescent="0.25">
      <c r="A136" s="427"/>
      <c r="B136" s="428"/>
      <c r="C136" s="427"/>
      <c r="D136" s="427"/>
      <c r="E136" s="427"/>
      <c r="F136" s="427"/>
      <c r="G136" s="427"/>
      <c r="H136" s="427"/>
      <c r="I136" s="427"/>
      <c r="J136" s="427"/>
      <c r="K136" s="427"/>
      <c r="L136" s="427"/>
      <c r="M136" s="427"/>
      <c r="N136" s="427"/>
      <c r="O136" s="427"/>
      <c r="P136" s="427"/>
      <c r="Q136" s="427"/>
      <c r="R136" s="427"/>
      <c r="S136" s="427"/>
      <c r="T136" s="427"/>
      <c r="U136" s="427"/>
      <c r="V136" s="427"/>
      <c r="W136" s="427"/>
      <c r="X136" s="427"/>
      <c r="Y136" s="427"/>
      <c r="Z136" s="427"/>
      <c r="AA136" s="427"/>
      <c r="AB136" s="427"/>
      <c r="AC136" s="427"/>
      <c r="AD136" s="427"/>
      <c r="AE136" s="427"/>
      <c r="AF136" s="427"/>
      <c r="AG136" s="427"/>
      <c r="AH136" s="427"/>
      <c r="AI136" s="427"/>
      <c r="AJ136" s="427"/>
      <c r="AK136" s="427"/>
      <c r="AL136" s="427"/>
      <c r="AM136" s="427"/>
      <c r="AN136" s="427"/>
      <c r="AO136" s="427"/>
    </row>
    <row r="137" spans="1:41" x14ac:dyDescent="0.25">
      <c r="A137" s="427"/>
      <c r="B137" s="428"/>
      <c r="C137" s="427"/>
      <c r="D137" s="427"/>
      <c r="E137" s="427"/>
      <c r="F137" s="427"/>
      <c r="G137" s="427"/>
      <c r="H137" s="427"/>
      <c r="I137" s="427"/>
      <c r="J137" s="427"/>
      <c r="K137" s="427"/>
      <c r="L137" s="427"/>
      <c r="M137" s="427"/>
      <c r="N137" s="427"/>
      <c r="O137" s="427"/>
      <c r="P137" s="427"/>
      <c r="Q137" s="427"/>
      <c r="R137" s="427"/>
      <c r="S137" s="427"/>
      <c r="T137" s="427"/>
      <c r="U137" s="427"/>
      <c r="V137" s="427"/>
      <c r="W137" s="427"/>
      <c r="X137" s="427"/>
      <c r="Y137" s="427"/>
      <c r="Z137" s="427"/>
      <c r="AA137" s="427"/>
      <c r="AB137" s="427"/>
      <c r="AC137" s="427"/>
      <c r="AD137" s="427"/>
      <c r="AE137" s="427"/>
      <c r="AF137" s="427"/>
      <c r="AG137" s="427"/>
      <c r="AH137" s="427"/>
      <c r="AI137" s="427"/>
      <c r="AJ137" s="427"/>
      <c r="AK137" s="427"/>
      <c r="AL137" s="427"/>
      <c r="AM137" s="427"/>
      <c r="AN137" s="427"/>
      <c r="AO137" s="427"/>
    </row>
    <row r="138" spans="1:41" x14ac:dyDescent="0.25">
      <c r="A138" s="427"/>
      <c r="B138" s="428"/>
      <c r="C138" s="427"/>
      <c r="D138" s="427"/>
      <c r="E138" s="427"/>
      <c r="F138" s="427"/>
      <c r="G138" s="427"/>
      <c r="H138" s="427"/>
      <c r="I138" s="427"/>
      <c r="J138" s="427"/>
      <c r="K138" s="427"/>
      <c r="L138" s="427"/>
      <c r="M138" s="427"/>
      <c r="N138" s="427"/>
      <c r="O138" s="427"/>
      <c r="P138" s="427"/>
      <c r="Q138" s="427"/>
      <c r="R138" s="427"/>
      <c r="S138" s="427"/>
      <c r="T138" s="427"/>
      <c r="U138" s="427"/>
      <c r="V138" s="427"/>
      <c r="W138" s="427"/>
      <c r="X138" s="427"/>
      <c r="Y138" s="427"/>
      <c r="Z138" s="427"/>
      <c r="AA138" s="427"/>
      <c r="AB138" s="427"/>
      <c r="AC138" s="427"/>
      <c r="AD138" s="427"/>
      <c r="AE138" s="427"/>
      <c r="AF138" s="427"/>
      <c r="AG138" s="427"/>
      <c r="AH138" s="427"/>
      <c r="AI138" s="427"/>
      <c r="AJ138" s="427"/>
      <c r="AK138" s="427"/>
      <c r="AL138" s="427"/>
      <c r="AM138" s="427"/>
      <c r="AN138" s="427"/>
      <c r="AO138" s="427"/>
    </row>
    <row r="139" spans="1:41" x14ac:dyDescent="0.25">
      <c r="A139" s="427"/>
      <c r="B139" s="428"/>
      <c r="C139" s="427"/>
      <c r="D139" s="427"/>
      <c r="E139" s="427"/>
      <c r="F139" s="427"/>
      <c r="G139" s="427"/>
      <c r="H139" s="427"/>
      <c r="I139" s="427"/>
      <c r="J139" s="427"/>
      <c r="K139" s="427"/>
      <c r="L139" s="427"/>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c r="AI139" s="427"/>
      <c r="AJ139" s="427"/>
      <c r="AK139" s="427"/>
      <c r="AL139" s="427"/>
      <c r="AM139" s="427"/>
      <c r="AN139" s="427"/>
      <c r="AO139" s="427"/>
    </row>
    <row r="140" spans="1:41" x14ac:dyDescent="0.25">
      <c r="A140" s="427"/>
      <c r="B140" s="428"/>
      <c r="C140" s="427"/>
      <c r="D140" s="427"/>
      <c r="E140" s="427"/>
      <c r="F140" s="427"/>
      <c r="G140" s="427"/>
      <c r="H140" s="427"/>
      <c r="I140" s="427"/>
      <c r="J140" s="427"/>
      <c r="K140" s="427"/>
      <c r="L140" s="427"/>
      <c r="M140" s="427"/>
      <c r="N140" s="427"/>
      <c r="O140" s="427"/>
      <c r="P140" s="427"/>
      <c r="Q140" s="427"/>
      <c r="R140" s="427"/>
      <c r="S140" s="427"/>
      <c r="T140" s="427"/>
      <c r="U140" s="427"/>
      <c r="V140" s="427"/>
      <c r="W140" s="427"/>
      <c r="X140" s="427"/>
      <c r="Y140" s="427"/>
      <c r="Z140" s="427"/>
      <c r="AA140" s="427"/>
      <c r="AB140" s="427"/>
      <c r="AC140" s="427"/>
      <c r="AD140" s="427"/>
      <c r="AE140" s="427"/>
      <c r="AF140" s="427"/>
      <c r="AG140" s="427"/>
      <c r="AH140" s="427"/>
      <c r="AI140" s="427"/>
      <c r="AJ140" s="427"/>
      <c r="AK140" s="427"/>
      <c r="AL140" s="427"/>
      <c r="AM140" s="427"/>
      <c r="AN140" s="427"/>
      <c r="AO140" s="427"/>
    </row>
    <row r="141" spans="1:41" x14ac:dyDescent="0.25">
      <c r="A141" s="427"/>
      <c r="B141" s="428"/>
      <c r="C141" s="427"/>
      <c r="D141" s="427"/>
      <c r="E141" s="427"/>
      <c r="F141" s="427"/>
      <c r="G141" s="427"/>
      <c r="H141" s="427"/>
      <c r="I141" s="427"/>
      <c r="J141" s="427"/>
      <c r="K141" s="427"/>
      <c r="L141" s="427"/>
      <c r="M141" s="427"/>
      <c r="N141" s="427"/>
      <c r="O141" s="427"/>
      <c r="P141" s="427"/>
      <c r="Q141" s="427"/>
      <c r="R141" s="427"/>
      <c r="S141" s="427"/>
      <c r="T141" s="427"/>
      <c r="U141" s="427"/>
      <c r="V141" s="427"/>
      <c r="W141" s="427"/>
      <c r="X141" s="427"/>
      <c r="Y141" s="427"/>
      <c r="Z141" s="427"/>
      <c r="AA141" s="427"/>
      <c r="AB141" s="427"/>
      <c r="AC141" s="427"/>
      <c r="AD141" s="427"/>
      <c r="AE141" s="427"/>
      <c r="AF141" s="427"/>
      <c r="AG141" s="427"/>
      <c r="AH141" s="427"/>
      <c r="AI141" s="427"/>
      <c r="AJ141" s="427"/>
      <c r="AK141" s="427"/>
      <c r="AL141" s="427"/>
      <c r="AM141" s="427"/>
      <c r="AN141" s="427"/>
      <c r="AO141" s="427"/>
    </row>
    <row r="142" spans="1:41" x14ac:dyDescent="0.25">
      <c r="A142" s="427"/>
      <c r="B142" s="428"/>
      <c r="C142" s="427"/>
      <c r="D142" s="427"/>
      <c r="E142" s="427"/>
      <c r="F142" s="427"/>
      <c r="G142" s="427"/>
      <c r="H142" s="427"/>
      <c r="I142" s="427"/>
      <c r="J142" s="427"/>
      <c r="K142" s="427"/>
      <c r="L142" s="427"/>
      <c r="M142" s="427"/>
      <c r="N142" s="427"/>
      <c r="O142" s="427"/>
      <c r="P142" s="427"/>
      <c r="Q142" s="427"/>
      <c r="R142" s="427"/>
      <c r="S142" s="427"/>
      <c r="T142" s="427"/>
      <c r="U142" s="427"/>
      <c r="V142" s="427"/>
      <c r="W142" s="427"/>
      <c r="X142" s="427"/>
      <c r="Y142" s="427"/>
      <c r="Z142" s="427"/>
      <c r="AA142" s="427"/>
      <c r="AB142" s="427"/>
      <c r="AC142" s="427"/>
      <c r="AD142" s="427"/>
      <c r="AE142" s="427"/>
      <c r="AF142" s="427"/>
      <c r="AG142" s="427"/>
      <c r="AH142" s="427"/>
      <c r="AI142" s="427"/>
      <c r="AJ142" s="427"/>
      <c r="AK142" s="427"/>
      <c r="AL142" s="427"/>
      <c r="AM142" s="427"/>
      <c r="AN142" s="427"/>
      <c r="AO142" s="427"/>
    </row>
    <row r="143" spans="1:41" x14ac:dyDescent="0.25">
      <c r="A143" s="427"/>
      <c r="B143" s="428"/>
      <c r="C143" s="427"/>
      <c r="D143" s="427"/>
      <c r="E143" s="427"/>
      <c r="F143" s="427"/>
      <c r="G143" s="427"/>
      <c r="H143" s="427"/>
      <c r="I143" s="427"/>
      <c r="J143" s="427"/>
      <c r="K143" s="427"/>
      <c r="L143" s="427"/>
      <c r="M143" s="427"/>
      <c r="N143" s="427"/>
      <c r="O143" s="427"/>
      <c r="P143" s="427"/>
      <c r="Q143" s="427"/>
      <c r="R143" s="427"/>
      <c r="S143" s="427"/>
      <c r="T143" s="427"/>
      <c r="U143" s="427"/>
      <c r="V143" s="427"/>
      <c r="W143" s="427"/>
      <c r="X143" s="427"/>
      <c r="Y143" s="427"/>
      <c r="Z143" s="427"/>
      <c r="AA143" s="427"/>
      <c r="AB143" s="427"/>
      <c r="AC143" s="427"/>
      <c r="AD143" s="427"/>
      <c r="AE143" s="427"/>
      <c r="AF143" s="427"/>
      <c r="AG143" s="427"/>
      <c r="AH143" s="427"/>
      <c r="AI143" s="427"/>
      <c r="AJ143" s="427"/>
      <c r="AK143" s="427"/>
      <c r="AL143" s="427"/>
      <c r="AM143" s="427"/>
      <c r="AN143" s="427"/>
      <c r="AO143" s="427"/>
    </row>
    <row r="144" spans="1:41" x14ac:dyDescent="0.25">
      <c r="A144" s="427"/>
      <c r="B144" s="428"/>
      <c r="C144" s="427"/>
      <c r="D144" s="427"/>
      <c r="E144" s="427"/>
      <c r="F144" s="427"/>
      <c r="G144" s="427"/>
      <c r="H144" s="427"/>
      <c r="I144" s="427"/>
      <c r="J144" s="427"/>
      <c r="K144" s="427"/>
      <c r="L144" s="427"/>
      <c r="M144" s="427"/>
      <c r="N144" s="427"/>
      <c r="O144" s="427"/>
      <c r="P144" s="427"/>
      <c r="Q144" s="427"/>
      <c r="R144" s="427"/>
      <c r="S144" s="427"/>
      <c r="T144" s="427"/>
      <c r="U144" s="427"/>
      <c r="V144" s="427"/>
      <c r="W144" s="427"/>
      <c r="X144" s="427"/>
      <c r="Y144" s="427"/>
      <c r="Z144" s="427"/>
      <c r="AA144" s="427"/>
      <c r="AB144" s="427"/>
      <c r="AC144" s="427"/>
      <c r="AD144" s="427"/>
      <c r="AE144" s="427"/>
      <c r="AF144" s="427"/>
      <c r="AG144" s="427"/>
      <c r="AH144" s="427"/>
      <c r="AI144" s="427"/>
      <c r="AJ144" s="427"/>
      <c r="AK144" s="427"/>
      <c r="AL144" s="427"/>
      <c r="AM144" s="427"/>
      <c r="AN144" s="427"/>
      <c r="AO144" s="427"/>
    </row>
    <row r="145" spans="1:41" x14ac:dyDescent="0.25">
      <c r="A145" s="427"/>
      <c r="B145" s="428"/>
      <c r="C145" s="427"/>
      <c r="D145" s="427"/>
      <c r="E145" s="427"/>
      <c r="F145" s="427"/>
      <c r="G145" s="427"/>
      <c r="H145" s="427"/>
      <c r="I145" s="427"/>
      <c r="J145" s="427"/>
      <c r="K145" s="427"/>
      <c r="L145" s="427"/>
      <c r="M145" s="427"/>
      <c r="N145" s="427"/>
      <c r="O145" s="427"/>
      <c r="P145" s="427"/>
      <c r="Q145" s="427"/>
      <c r="R145" s="427"/>
      <c r="S145" s="427"/>
      <c r="T145" s="427"/>
      <c r="U145" s="427"/>
      <c r="V145" s="427"/>
      <c r="W145" s="427"/>
      <c r="X145" s="427"/>
      <c r="Y145" s="427"/>
      <c r="Z145" s="427"/>
      <c r="AA145" s="427"/>
      <c r="AB145" s="427"/>
      <c r="AC145" s="427"/>
      <c r="AD145" s="427"/>
      <c r="AE145" s="427"/>
      <c r="AF145" s="427"/>
      <c r="AG145" s="427"/>
      <c r="AH145" s="427"/>
      <c r="AI145" s="427"/>
      <c r="AJ145" s="427"/>
      <c r="AK145" s="427"/>
      <c r="AL145" s="427"/>
      <c r="AM145" s="427"/>
      <c r="AN145" s="427"/>
      <c r="AO145" s="427"/>
    </row>
    <row r="146" spans="1:41" x14ac:dyDescent="0.25">
      <c r="A146" s="427"/>
      <c r="B146" s="428"/>
      <c r="C146" s="427"/>
      <c r="D146" s="427"/>
      <c r="E146" s="427"/>
      <c r="F146" s="427"/>
      <c r="G146" s="427"/>
      <c r="H146" s="427"/>
      <c r="I146" s="427"/>
      <c r="J146" s="427"/>
      <c r="K146" s="427"/>
      <c r="L146" s="427"/>
      <c r="M146" s="427"/>
      <c r="N146" s="427"/>
      <c r="O146" s="427"/>
      <c r="P146" s="427"/>
      <c r="Q146" s="427"/>
      <c r="R146" s="427"/>
      <c r="S146" s="427"/>
      <c r="T146" s="427"/>
      <c r="U146" s="427"/>
      <c r="V146" s="427"/>
      <c r="W146" s="427"/>
      <c r="X146" s="427"/>
      <c r="Y146" s="427"/>
      <c r="Z146" s="427"/>
      <c r="AA146" s="427"/>
      <c r="AB146" s="427"/>
      <c r="AC146" s="427"/>
      <c r="AD146" s="427"/>
      <c r="AE146" s="427"/>
      <c r="AF146" s="427"/>
      <c r="AG146" s="427"/>
      <c r="AH146" s="427"/>
      <c r="AI146" s="427"/>
      <c r="AJ146" s="427"/>
      <c r="AK146" s="427"/>
      <c r="AL146" s="427"/>
      <c r="AM146" s="427"/>
      <c r="AN146" s="427"/>
      <c r="AO146" s="427"/>
    </row>
    <row r="147" spans="1:41" x14ac:dyDescent="0.25">
      <c r="A147" s="427"/>
      <c r="B147" s="428"/>
      <c r="C147" s="427"/>
      <c r="D147" s="427"/>
      <c r="E147" s="427"/>
      <c r="F147" s="427"/>
      <c r="G147" s="427"/>
      <c r="H147" s="427"/>
      <c r="I147" s="427"/>
      <c r="J147" s="427"/>
      <c r="K147" s="427"/>
      <c r="L147" s="427"/>
      <c r="M147" s="427"/>
      <c r="N147" s="427"/>
      <c r="O147" s="427"/>
      <c r="P147" s="427"/>
      <c r="Q147" s="427"/>
      <c r="R147" s="427"/>
      <c r="S147" s="427"/>
      <c r="T147" s="427"/>
      <c r="U147" s="427"/>
      <c r="V147" s="427"/>
      <c r="W147" s="427"/>
      <c r="X147" s="427"/>
      <c r="Y147" s="427"/>
      <c r="Z147" s="427"/>
      <c r="AA147" s="427"/>
      <c r="AB147" s="427"/>
      <c r="AC147" s="427"/>
      <c r="AD147" s="427"/>
      <c r="AE147" s="427"/>
      <c r="AF147" s="427"/>
      <c r="AG147" s="427"/>
      <c r="AH147" s="427"/>
      <c r="AI147" s="427"/>
      <c r="AJ147" s="427"/>
      <c r="AK147" s="427"/>
      <c r="AL147" s="427"/>
      <c r="AM147" s="427"/>
      <c r="AN147" s="427"/>
      <c r="AO147" s="427"/>
    </row>
    <row r="148" spans="1:41" x14ac:dyDescent="0.25">
      <c r="A148" s="427"/>
      <c r="B148" s="428"/>
      <c r="C148" s="427"/>
      <c r="D148" s="427"/>
      <c r="E148" s="427"/>
      <c r="F148" s="427"/>
      <c r="G148" s="427"/>
      <c r="H148" s="427"/>
      <c r="I148" s="427"/>
      <c r="J148" s="427"/>
      <c r="K148" s="427"/>
      <c r="L148" s="427"/>
      <c r="M148" s="427"/>
      <c r="N148" s="427"/>
      <c r="O148" s="427"/>
      <c r="P148" s="427"/>
      <c r="Q148" s="427"/>
      <c r="R148" s="427"/>
      <c r="S148" s="427"/>
      <c r="T148" s="427"/>
      <c r="U148" s="427"/>
      <c r="V148" s="427"/>
      <c r="W148" s="427"/>
      <c r="X148" s="427"/>
      <c r="Y148" s="427"/>
      <c r="Z148" s="427"/>
      <c r="AA148" s="427"/>
      <c r="AB148" s="427"/>
      <c r="AC148" s="427"/>
      <c r="AD148" s="427"/>
      <c r="AE148" s="427"/>
      <c r="AF148" s="427"/>
      <c r="AG148" s="427"/>
      <c r="AH148" s="427"/>
      <c r="AI148" s="427"/>
      <c r="AJ148" s="427"/>
      <c r="AK148" s="427"/>
      <c r="AL148" s="427"/>
      <c r="AM148" s="427"/>
      <c r="AN148" s="427"/>
      <c r="AO148" s="427"/>
    </row>
    <row r="149" spans="1:41" x14ac:dyDescent="0.25">
      <c r="A149" s="427"/>
      <c r="B149" s="428"/>
      <c r="C149" s="427"/>
      <c r="D149" s="427"/>
      <c r="E149" s="427"/>
      <c r="F149" s="427"/>
      <c r="G149" s="427"/>
      <c r="H149" s="427"/>
      <c r="I149" s="427"/>
      <c r="J149" s="427"/>
      <c r="K149" s="427"/>
      <c r="L149" s="427"/>
      <c r="M149" s="427"/>
      <c r="N149" s="427"/>
      <c r="O149" s="427"/>
      <c r="P149" s="427"/>
      <c r="Q149" s="427"/>
      <c r="R149" s="427"/>
      <c r="S149" s="427"/>
      <c r="T149" s="427"/>
      <c r="U149" s="427"/>
      <c r="V149" s="427"/>
      <c r="W149" s="427"/>
      <c r="X149" s="427"/>
      <c r="Y149" s="427"/>
      <c r="Z149" s="427"/>
      <c r="AA149" s="427"/>
      <c r="AB149" s="427"/>
      <c r="AC149" s="427"/>
      <c r="AD149" s="427"/>
      <c r="AE149" s="427"/>
      <c r="AF149" s="427"/>
      <c r="AG149" s="427"/>
      <c r="AH149" s="427"/>
      <c r="AI149" s="427"/>
      <c r="AJ149" s="427"/>
      <c r="AK149" s="427"/>
      <c r="AL149" s="427"/>
      <c r="AM149" s="427"/>
      <c r="AN149" s="427"/>
      <c r="AO149" s="427"/>
    </row>
    <row r="150" spans="1:41" x14ac:dyDescent="0.25">
      <c r="A150" s="427"/>
      <c r="B150" s="428"/>
      <c r="C150" s="427"/>
      <c r="D150" s="427"/>
      <c r="E150" s="427"/>
      <c r="F150" s="427"/>
      <c r="G150" s="427"/>
      <c r="H150" s="427"/>
      <c r="I150" s="427"/>
      <c r="J150" s="427"/>
      <c r="K150" s="427"/>
      <c r="L150" s="427"/>
      <c r="M150" s="427"/>
      <c r="N150" s="427"/>
      <c r="O150" s="427"/>
      <c r="P150" s="427"/>
      <c r="Q150" s="427"/>
      <c r="R150" s="427"/>
      <c r="S150" s="427"/>
      <c r="T150" s="427"/>
      <c r="U150" s="427"/>
      <c r="V150" s="427"/>
      <c r="W150" s="427"/>
      <c r="X150" s="427"/>
      <c r="Y150" s="427"/>
      <c r="Z150" s="427"/>
      <c r="AA150" s="427"/>
      <c r="AB150" s="427"/>
      <c r="AC150" s="427"/>
      <c r="AD150" s="427"/>
      <c r="AE150" s="427"/>
      <c r="AF150" s="427"/>
      <c r="AG150" s="427"/>
      <c r="AH150" s="427"/>
      <c r="AI150" s="427"/>
      <c r="AJ150" s="427"/>
      <c r="AK150" s="427"/>
      <c r="AL150" s="427"/>
      <c r="AM150" s="427"/>
      <c r="AN150" s="427"/>
      <c r="AO150" s="427"/>
    </row>
    <row r="151" spans="1:41" x14ac:dyDescent="0.25">
      <c r="A151" s="427"/>
      <c r="B151" s="428"/>
      <c r="C151" s="427"/>
      <c r="D151" s="427"/>
      <c r="E151" s="427"/>
      <c r="F151" s="427"/>
      <c r="G151" s="427"/>
      <c r="H151" s="427"/>
      <c r="I151" s="427"/>
      <c r="J151" s="427"/>
      <c r="K151" s="427"/>
      <c r="L151" s="427"/>
      <c r="M151" s="427"/>
      <c r="N151" s="427"/>
      <c r="O151" s="427"/>
      <c r="P151" s="427"/>
      <c r="Q151" s="427"/>
      <c r="R151" s="427"/>
      <c r="S151" s="427"/>
      <c r="T151" s="427"/>
      <c r="U151" s="427"/>
      <c r="V151" s="427"/>
      <c r="W151" s="427"/>
      <c r="X151" s="427"/>
      <c r="Y151" s="427"/>
      <c r="Z151" s="427"/>
      <c r="AA151" s="427"/>
      <c r="AB151" s="427"/>
      <c r="AC151" s="427"/>
      <c r="AD151" s="427"/>
      <c r="AE151" s="427"/>
      <c r="AF151" s="427"/>
      <c r="AG151" s="427"/>
      <c r="AH151" s="427"/>
      <c r="AI151" s="427"/>
      <c r="AJ151" s="427"/>
      <c r="AK151" s="427"/>
      <c r="AL151" s="427"/>
      <c r="AM151" s="427"/>
      <c r="AN151" s="427"/>
      <c r="AO151" s="427"/>
    </row>
    <row r="152" spans="1:41" x14ac:dyDescent="0.25">
      <c r="A152" s="427"/>
      <c r="B152" s="428"/>
      <c r="C152" s="427"/>
      <c r="D152" s="427"/>
      <c r="E152" s="427"/>
      <c r="F152" s="427"/>
      <c r="G152" s="427"/>
      <c r="H152" s="427"/>
      <c r="I152" s="427"/>
      <c r="J152" s="427"/>
      <c r="K152" s="427"/>
      <c r="L152" s="427"/>
      <c r="M152" s="427"/>
      <c r="N152" s="427"/>
      <c r="O152" s="427"/>
      <c r="P152" s="427"/>
      <c r="Q152" s="427"/>
      <c r="R152" s="427"/>
      <c r="S152" s="427"/>
      <c r="T152" s="427"/>
      <c r="U152" s="427"/>
      <c r="V152" s="427"/>
      <c r="W152" s="427"/>
      <c r="X152" s="427"/>
      <c r="Y152" s="427"/>
      <c r="Z152" s="427"/>
      <c r="AA152" s="427"/>
      <c r="AB152" s="427"/>
      <c r="AC152" s="427"/>
      <c r="AD152" s="427"/>
      <c r="AE152" s="427"/>
      <c r="AF152" s="427"/>
      <c r="AG152" s="427"/>
      <c r="AH152" s="427"/>
      <c r="AI152" s="427"/>
      <c r="AJ152" s="427"/>
      <c r="AK152" s="427"/>
      <c r="AL152" s="427"/>
      <c r="AM152" s="427"/>
      <c r="AN152" s="427"/>
      <c r="AO152" s="427"/>
    </row>
    <row r="153" spans="1:41" x14ac:dyDescent="0.25">
      <c r="A153" s="427"/>
      <c r="B153" s="428"/>
      <c r="C153" s="427"/>
      <c r="D153" s="427"/>
      <c r="E153" s="427"/>
      <c r="F153" s="427"/>
      <c r="G153" s="427"/>
      <c r="H153" s="427"/>
      <c r="I153" s="427"/>
      <c r="J153" s="427"/>
      <c r="K153" s="427"/>
      <c r="L153" s="427"/>
      <c r="M153" s="427"/>
      <c r="N153" s="427"/>
      <c r="O153" s="427"/>
      <c r="P153" s="427"/>
      <c r="Q153" s="427"/>
      <c r="R153" s="427"/>
      <c r="S153" s="427"/>
      <c r="T153" s="427"/>
      <c r="U153" s="427"/>
      <c r="V153" s="427"/>
      <c r="W153" s="427"/>
      <c r="X153" s="427"/>
      <c r="Y153" s="427"/>
      <c r="Z153" s="427"/>
      <c r="AA153" s="427"/>
      <c r="AB153" s="427"/>
      <c r="AC153" s="427"/>
      <c r="AD153" s="427"/>
      <c r="AE153" s="427"/>
      <c r="AF153" s="427"/>
      <c r="AG153" s="427"/>
      <c r="AH153" s="427"/>
      <c r="AI153" s="427"/>
      <c r="AJ153" s="427"/>
      <c r="AK153" s="427"/>
      <c r="AL153" s="427"/>
      <c r="AM153" s="427"/>
      <c r="AN153" s="427"/>
      <c r="AO153" s="427"/>
    </row>
  </sheetData>
  <sheetProtection algorithmName="SHA-512" hashValue="U1BxE+CKTFmVBU9PHzrAcdUzgVaHktyRGkUiT9Td64q1KPE9CjhWfD14xYx8xwtV4ZBCGgsqkHGk9nkgqwCskw==" saltValue="yrVSjahD68yo3zNrCXucoA==" spinCount="100000" sheet="1" objects="1" scenarios="1"/>
  <mergeCells count="2">
    <mergeCell ref="C1:T2"/>
    <mergeCell ref="C3:T18"/>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E318"/>
  <sheetViews>
    <sheetView tabSelected="1" topLeftCell="A16" zoomScaleNormal="100" workbookViewId="0">
      <selection activeCell="D39" sqref="D39"/>
    </sheetView>
  </sheetViews>
  <sheetFormatPr defaultColWidth="8.88671875" defaultRowHeight="13.2" x14ac:dyDescent="0.25"/>
  <cols>
    <col min="1" max="1" width="16.88671875" style="104" bestFit="1" customWidth="1"/>
    <col min="2" max="2" width="23.33203125" style="78" customWidth="1"/>
    <col min="3" max="3" width="7.6640625" style="78" bestFit="1" customWidth="1"/>
    <col min="4" max="4" width="45.44140625" style="78" customWidth="1"/>
    <col min="5" max="5" width="8.88671875" style="105"/>
    <col min="6" max="6" width="8.88671875" style="106"/>
    <col min="7" max="7" width="24.6640625" style="78" customWidth="1"/>
    <col min="8" max="8" width="10.44140625" style="105" bestFit="1" customWidth="1"/>
    <col min="9" max="9" width="13.109375" style="527" bestFit="1" customWidth="1"/>
    <col min="10" max="10" width="38.44140625" style="107" customWidth="1"/>
    <col min="11" max="11" width="10.33203125" style="78" bestFit="1" customWidth="1"/>
    <col min="12" max="16384" width="8.88671875" style="78"/>
  </cols>
  <sheetData>
    <row r="1" spans="1:31" s="87" customFormat="1" ht="13.8" thickTop="1" x14ac:dyDescent="0.3">
      <c r="A1" s="432"/>
      <c r="B1" s="430"/>
      <c r="C1" s="26"/>
      <c r="D1" s="692" t="s">
        <v>955</v>
      </c>
      <c r="E1" s="693"/>
      <c r="F1" s="693"/>
      <c r="G1" s="693"/>
      <c r="H1" s="693"/>
      <c r="I1" s="693"/>
      <c r="J1" s="693"/>
      <c r="K1" s="694"/>
      <c r="L1" s="411"/>
      <c r="M1" s="411"/>
      <c r="N1" s="411"/>
      <c r="O1" s="411"/>
      <c r="P1" s="411"/>
      <c r="Q1" s="411"/>
      <c r="R1" s="411"/>
      <c r="S1" s="411"/>
      <c r="T1" s="411"/>
      <c r="U1" s="411"/>
      <c r="V1" s="411"/>
      <c r="W1" s="411"/>
      <c r="X1" s="411"/>
      <c r="Y1" s="411"/>
      <c r="Z1" s="411"/>
      <c r="AA1" s="411"/>
      <c r="AB1" s="411"/>
      <c r="AC1" s="411"/>
      <c r="AD1" s="411"/>
      <c r="AE1" s="411"/>
    </row>
    <row r="2" spans="1:31" s="87" customFormat="1" x14ac:dyDescent="0.3">
      <c r="A2" s="433"/>
      <c r="B2" s="431"/>
      <c r="C2" s="31"/>
      <c r="D2" s="695"/>
      <c r="E2" s="695"/>
      <c r="F2" s="695"/>
      <c r="G2" s="695"/>
      <c r="H2" s="695"/>
      <c r="I2" s="695"/>
      <c r="J2" s="695"/>
      <c r="K2" s="696"/>
      <c r="L2" s="411"/>
      <c r="M2" s="411"/>
      <c r="N2" s="411"/>
      <c r="O2" s="411"/>
      <c r="P2" s="411"/>
      <c r="Q2" s="411"/>
      <c r="R2" s="411"/>
      <c r="S2" s="411"/>
      <c r="T2" s="411"/>
      <c r="U2" s="411"/>
      <c r="V2" s="411"/>
      <c r="W2" s="411"/>
      <c r="X2" s="411"/>
      <c r="Y2" s="411"/>
      <c r="Z2" s="411"/>
      <c r="AA2" s="411"/>
      <c r="AB2" s="411"/>
      <c r="AC2" s="411"/>
      <c r="AD2" s="411"/>
      <c r="AE2" s="411"/>
    </row>
    <row r="3" spans="1:31" s="87" customFormat="1" x14ac:dyDescent="0.3">
      <c r="A3" s="433"/>
      <c r="B3" s="431"/>
      <c r="C3" s="31"/>
      <c r="D3" s="695"/>
      <c r="E3" s="695"/>
      <c r="F3" s="695"/>
      <c r="G3" s="695"/>
      <c r="H3" s="695"/>
      <c r="I3" s="695"/>
      <c r="J3" s="695"/>
      <c r="K3" s="696"/>
      <c r="L3" s="411"/>
      <c r="M3" s="411"/>
      <c r="N3" s="411"/>
      <c r="O3" s="411"/>
      <c r="P3" s="411"/>
      <c r="Q3" s="411"/>
      <c r="R3" s="411"/>
      <c r="S3" s="411"/>
      <c r="T3" s="411"/>
      <c r="U3" s="411"/>
      <c r="V3" s="411"/>
      <c r="W3" s="411"/>
      <c r="X3" s="411"/>
      <c r="Y3" s="411"/>
      <c r="Z3" s="411"/>
      <c r="AA3" s="411"/>
      <c r="AB3" s="411"/>
      <c r="AC3" s="411"/>
      <c r="AD3" s="411"/>
      <c r="AE3" s="411"/>
    </row>
    <row r="4" spans="1:31" s="87" customFormat="1" x14ac:dyDescent="0.3">
      <c r="A4" s="433"/>
      <c r="B4" s="431"/>
      <c r="C4" s="31"/>
      <c r="D4" s="695"/>
      <c r="E4" s="695"/>
      <c r="F4" s="695"/>
      <c r="G4" s="695"/>
      <c r="H4" s="695"/>
      <c r="I4" s="695"/>
      <c r="J4" s="695"/>
      <c r="K4" s="696"/>
      <c r="L4" s="411"/>
      <c r="M4" s="411"/>
      <c r="N4" s="411"/>
      <c r="O4" s="411"/>
      <c r="P4" s="411"/>
      <c r="Q4" s="411"/>
      <c r="R4" s="411"/>
      <c r="S4" s="411"/>
      <c r="T4" s="411"/>
      <c r="U4" s="411"/>
      <c r="V4" s="411"/>
      <c r="W4" s="411"/>
      <c r="X4" s="411"/>
      <c r="Y4" s="411"/>
      <c r="Z4" s="411"/>
      <c r="AA4" s="411"/>
      <c r="AB4" s="411"/>
      <c r="AC4" s="411"/>
      <c r="AD4" s="411"/>
      <c r="AE4" s="411"/>
    </row>
    <row r="5" spans="1:31" s="87" customFormat="1" x14ac:dyDescent="0.3">
      <c r="A5" s="433"/>
      <c r="B5" s="431"/>
      <c r="C5" s="31"/>
      <c r="D5" s="695"/>
      <c r="E5" s="695"/>
      <c r="F5" s="695"/>
      <c r="G5" s="695"/>
      <c r="H5" s="695"/>
      <c r="I5" s="695"/>
      <c r="J5" s="695"/>
      <c r="K5" s="696"/>
      <c r="L5" s="411"/>
      <c r="M5" s="411"/>
      <c r="N5" s="411"/>
      <c r="O5" s="411"/>
      <c r="P5" s="411"/>
      <c r="Q5" s="411"/>
      <c r="R5" s="411"/>
      <c r="S5" s="411"/>
      <c r="T5" s="411"/>
      <c r="U5" s="411"/>
      <c r="V5" s="411"/>
      <c r="W5" s="411"/>
      <c r="X5" s="411"/>
      <c r="Y5" s="411"/>
      <c r="Z5" s="411"/>
      <c r="AA5" s="411"/>
      <c r="AB5" s="411"/>
      <c r="AC5" s="411"/>
      <c r="AD5" s="411"/>
      <c r="AE5" s="411"/>
    </row>
    <row r="6" spans="1:31" s="87" customFormat="1" x14ac:dyDescent="0.3">
      <c r="A6" s="433"/>
      <c r="B6" s="431"/>
      <c r="C6" s="31"/>
      <c r="D6" s="695"/>
      <c r="E6" s="695"/>
      <c r="F6" s="695"/>
      <c r="G6" s="695"/>
      <c r="H6" s="695"/>
      <c r="I6" s="695"/>
      <c r="J6" s="695"/>
      <c r="K6" s="696"/>
      <c r="L6" s="411"/>
      <c r="M6" s="411"/>
      <c r="N6" s="411"/>
      <c r="O6" s="411"/>
      <c r="P6" s="411"/>
      <c r="Q6" s="411"/>
      <c r="R6" s="411"/>
      <c r="S6" s="411"/>
      <c r="T6" s="411"/>
      <c r="U6" s="411"/>
      <c r="V6" s="411"/>
      <c r="W6" s="411"/>
      <c r="X6" s="411"/>
      <c r="Y6" s="411"/>
      <c r="Z6" s="411"/>
      <c r="AA6" s="411"/>
      <c r="AB6" s="411"/>
      <c r="AC6" s="411"/>
      <c r="AD6" s="411"/>
      <c r="AE6" s="411"/>
    </row>
    <row r="7" spans="1:31" s="87" customFormat="1" ht="13.8" thickBot="1" x14ac:dyDescent="0.35">
      <c r="A7" s="433"/>
      <c r="B7" s="431"/>
      <c r="C7" s="31"/>
      <c r="D7" s="697"/>
      <c r="E7" s="697"/>
      <c r="F7" s="697"/>
      <c r="G7" s="697"/>
      <c r="H7" s="697"/>
      <c r="I7" s="697"/>
      <c r="J7" s="697"/>
      <c r="K7" s="698"/>
      <c r="L7" s="411"/>
      <c r="M7" s="411"/>
      <c r="N7" s="411"/>
      <c r="O7" s="411"/>
      <c r="P7" s="411"/>
      <c r="Q7" s="411"/>
      <c r="R7" s="411"/>
      <c r="S7" s="411"/>
      <c r="T7" s="411"/>
      <c r="U7" s="411"/>
      <c r="V7" s="411"/>
      <c r="W7" s="411"/>
      <c r="X7" s="411"/>
      <c r="Y7" s="411"/>
      <c r="Z7" s="411"/>
      <c r="AA7" s="411"/>
      <c r="AB7" s="411"/>
      <c r="AC7" s="411"/>
      <c r="AD7" s="411"/>
      <c r="AE7" s="411"/>
    </row>
    <row r="8" spans="1:31" s="172" customFormat="1" ht="14.4" thickTop="1" thickBot="1" x14ac:dyDescent="0.35">
      <c r="A8" s="34" t="s">
        <v>424</v>
      </c>
      <c r="B8" s="35">
        <v>150</v>
      </c>
      <c r="C8" s="36" t="s">
        <v>115</v>
      </c>
      <c r="D8" s="37">
        <f>SUM(H8*3)</f>
        <v>0</v>
      </c>
      <c r="E8" s="678"/>
      <c r="F8" s="679"/>
      <c r="G8" s="38"/>
      <c r="H8" s="39">
        <f>COUNTIF(H13:H155,"x")</f>
        <v>0</v>
      </c>
      <c r="I8" s="39">
        <f>COUNTIF(I13:I155,"x")</f>
        <v>0</v>
      </c>
      <c r="J8" s="40"/>
      <c r="K8" s="41"/>
      <c r="L8" s="501"/>
      <c r="M8" s="501"/>
      <c r="N8" s="501"/>
      <c r="O8" s="501"/>
      <c r="P8" s="501"/>
      <c r="Q8" s="501"/>
      <c r="R8" s="501"/>
      <c r="S8" s="501"/>
      <c r="T8" s="501"/>
      <c r="U8" s="501"/>
      <c r="V8" s="501"/>
      <c r="W8" s="501"/>
      <c r="X8" s="501"/>
      <c r="Y8" s="501"/>
      <c r="Z8" s="501"/>
      <c r="AA8" s="501"/>
      <c r="AB8" s="501"/>
      <c r="AC8" s="501"/>
      <c r="AD8" s="501"/>
      <c r="AE8" s="501"/>
    </row>
    <row r="9" spans="1:31" s="87" customFormat="1" ht="14.4" thickTop="1" thickBot="1" x14ac:dyDescent="0.3">
      <c r="A9" s="680" t="s">
        <v>435</v>
      </c>
      <c r="B9" s="681"/>
      <c r="C9" s="681"/>
      <c r="D9" s="681"/>
      <c r="E9" s="681"/>
      <c r="F9" s="681"/>
      <c r="G9" s="681"/>
      <c r="H9" s="684" t="s">
        <v>11</v>
      </c>
      <c r="I9" s="685"/>
      <c r="J9" s="685"/>
      <c r="K9" s="43"/>
      <c r="L9" s="411"/>
      <c r="M9" s="411"/>
      <c r="N9" s="411"/>
      <c r="O9" s="411"/>
      <c r="P9" s="411"/>
      <c r="Q9" s="411"/>
      <c r="R9" s="411"/>
      <c r="S9" s="411"/>
      <c r="T9" s="411"/>
      <c r="U9" s="411"/>
      <c r="V9" s="411"/>
      <c r="W9" s="411"/>
      <c r="X9" s="411"/>
      <c r="Y9" s="411"/>
      <c r="Z9" s="411"/>
      <c r="AA9" s="411"/>
      <c r="AB9" s="411"/>
      <c r="AC9" s="411"/>
      <c r="AD9" s="411"/>
      <c r="AE9" s="411"/>
    </row>
    <row r="10" spans="1:31" s="87" customFormat="1" ht="13.8" thickTop="1" x14ac:dyDescent="0.3">
      <c r="A10" s="682"/>
      <c r="B10" s="683"/>
      <c r="C10" s="683"/>
      <c r="D10" s="683"/>
      <c r="E10" s="683"/>
      <c r="F10" s="683"/>
      <c r="G10" s="683"/>
      <c r="H10" s="686" t="s">
        <v>254</v>
      </c>
      <c r="I10" s="687"/>
      <c r="J10" s="688"/>
      <c r="K10" s="43"/>
      <c r="L10" s="411"/>
      <c r="M10" s="411"/>
      <c r="N10" s="411"/>
      <c r="O10" s="411"/>
      <c r="P10" s="411"/>
      <c r="Q10" s="411"/>
      <c r="R10" s="411"/>
      <c r="S10" s="411"/>
      <c r="T10" s="411"/>
      <c r="U10" s="411"/>
      <c r="V10" s="411"/>
      <c r="W10" s="411"/>
      <c r="X10" s="411"/>
      <c r="Y10" s="411"/>
      <c r="Z10" s="411"/>
      <c r="AA10" s="411"/>
      <c r="AB10" s="411"/>
      <c r="AC10" s="411"/>
      <c r="AD10" s="411"/>
      <c r="AE10" s="411"/>
    </row>
    <row r="11" spans="1:31" s="176" customFormat="1" ht="13.8" thickBot="1" x14ac:dyDescent="0.35">
      <c r="A11" s="44" t="s">
        <v>1</v>
      </c>
      <c r="B11" s="45" t="s">
        <v>0</v>
      </c>
      <c r="C11" s="46" t="s">
        <v>3</v>
      </c>
      <c r="D11" s="47"/>
      <c r="E11" s="48"/>
      <c r="F11" s="49"/>
      <c r="G11" s="47"/>
      <c r="H11" s="689"/>
      <c r="I11" s="690"/>
      <c r="J11" s="691"/>
      <c r="K11" s="50"/>
      <c r="L11" s="502"/>
      <c r="M11" s="502"/>
      <c r="N11" s="502"/>
      <c r="O11" s="502"/>
      <c r="P11" s="502"/>
      <c r="Q11" s="502"/>
      <c r="R11" s="502"/>
      <c r="S11" s="502"/>
      <c r="T11" s="502"/>
      <c r="U11" s="502"/>
      <c r="V11" s="502"/>
      <c r="W11" s="502"/>
      <c r="X11" s="502"/>
      <c r="Y11" s="502"/>
      <c r="Z11" s="502"/>
      <c r="AA11" s="502"/>
      <c r="AB11" s="502"/>
      <c r="AC11" s="502"/>
      <c r="AD11" s="502"/>
      <c r="AE11" s="502"/>
    </row>
    <row r="12" spans="1:31" s="59" customFormat="1" ht="27.6" thickTop="1" thickBot="1" x14ac:dyDescent="0.3">
      <c r="A12" s="52" t="s">
        <v>491</v>
      </c>
      <c r="B12" s="53" t="s">
        <v>490</v>
      </c>
      <c r="C12" s="54"/>
      <c r="D12" s="54" t="s">
        <v>2</v>
      </c>
      <c r="E12" s="56" t="s">
        <v>5</v>
      </c>
      <c r="F12" s="56" t="s">
        <v>4</v>
      </c>
      <c r="G12" s="54" t="s">
        <v>50</v>
      </c>
      <c r="H12" s="56" t="s">
        <v>7</v>
      </c>
      <c r="I12" s="56" t="s">
        <v>9</v>
      </c>
      <c r="J12" s="57" t="s">
        <v>184</v>
      </c>
      <c r="K12" s="654" t="s">
        <v>253</v>
      </c>
      <c r="L12" s="510"/>
      <c r="M12" s="510"/>
      <c r="N12" s="510"/>
      <c r="O12" s="510"/>
      <c r="P12" s="510"/>
      <c r="Q12" s="510"/>
      <c r="R12" s="510"/>
      <c r="S12" s="510"/>
      <c r="T12" s="510"/>
      <c r="U12" s="510"/>
      <c r="V12" s="510"/>
      <c r="W12" s="510"/>
      <c r="X12" s="510"/>
      <c r="Y12" s="510"/>
      <c r="Z12" s="510"/>
      <c r="AA12" s="510"/>
      <c r="AB12" s="510"/>
      <c r="AC12" s="510"/>
      <c r="AD12" s="510"/>
      <c r="AE12" s="510"/>
    </row>
    <row r="13" spans="1:31" s="65" customFormat="1" ht="53.4" thickTop="1" x14ac:dyDescent="0.3">
      <c r="A13" s="60"/>
      <c r="B13" s="61"/>
      <c r="C13" s="62" t="s">
        <v>14</v>
      </c>
      <c r="D13" s="62" t="s">
        <v>496</v>
      </c>
      <c r="E13" s="63" t="s">
        <v>6</v>
      </c>
      <c r="F13" s="64"/>
      <c r="G13" s="148" t="s">
        <v>477</v>
      </c>
      <c r="H13" s="513"/>
      <c r="I13" s="519"/>
      <c r="J13" s="8"/>
      <c r="K13" s="15">
        <f>COUNTIF(H13:I13,"x")</f>
        <v>0</v>
      </c>
      <c r="L13" s="504"/>
      <c r="M13" s="504"/>
      <c r="N13" s="504"/>
      <c r="O13" s="504"/>
      <c r="P13" s="504"/>
      <c r="Q13" s="504"/>
      <c r="R13" s="504"/>
      <c r="S13" s="504"/>
      <c r="T13" s="504"/>
      <c r="U13" s="504"/>
      <c r="V13" s="504"/>
      <c r="W13" s="504"/>
      <c r="X13" s="504"/>
      <c r="Y13" s="504"/>
      <c r="Z13" s="504"/>
      <c r="AA13" s="504"/>
      <c r="AB13" s="504"/>
      <c r="AC13" s="504"/>
      <c r="AD13" s="504"/>
      <c r="AE13" s="504"/>
    </row>
    <row r="14" spans="1:31" s="65" customFormat="1" ht="40.200000000000003" thickBot="1" x14ac:dyDescent="0.35">
      <c r="A14" s="60"/>
      <c r="B14" s="66"/>
      <c r="C14" s="67" t="s">
        <v>10</v>
      </c>
      <c r="D14" s="67" t="s">
        <v>478</v>
      </c>
      <c r="E14" s="68" t="s">
        <v>6</v>
      </c>
      <c r="F14" s="69"/>
      <c r="G14" s="478"/>
      <c r="H14" s="514"/>
      <c r="I14" s="520"/>
      <c r="J14" s="11"/>
      <c r="K14" s="9">
        <f>COUNTIF(H14:I14,"x")</f>
        <v>0</v>
      </c>
      <c r="L14" s="504"/>
      <c r="M14" s="504"/>
      <c r="N14" s="504"/>
      <c r="O14" s="504"/>
      <c r="P14" s="504"/>
      <c r="Q14" s="504"/>
      <c r="R14" s="504"/>
      <c r="S14" s="504"/>
      <c r="T14" s="504"/>
      <c r="U14" s="504"/>
      <c r="V14" s="504"/>
      <c r="W14" s="504"/>
      <c r="X14" s="504"/>
      <c r="Y14" s="504"/>
      <c r="Z14" s="504"/>
      <c r="AA14" s="504"/>
      <c r="AB14" s="504"/>
      <c r="AC14" s="504"/>
      <c r="AD14" s="504"/>
      <c r="AE14" s="504"/>
    </row>
    <row r="15" spans="1:31" s="59" customFormat="1" ht="14.4" thickTop="1" thickBot="1" x14ac:dyDescent="0.3">
      <c r="A15" s="52" t="s">
        <v>492</v>
      </c>
      <c r="B15" s="53" t="s">
        <v>493</v>
      </c>
      <c r="C15" s="54"/>
      <c r="D15" s="54" t="s">
        <v>2</v>
      </c>
      <c r="E15" s="56" t="s">
        <v>5</v>
      </c>
      <c r="F15" s="56" t="s">
        <v>4</v>
      </c>
      <c r="G15" s="108" t="s">
        <v>50</v>
      </c>
      <c r="H15" s="515" t="s">
        <v>7</v>
      </c>
      <c r="I15" s="56" t="s">
        <v>9</v>
      </c>
      <c r="J15" s="57" t="s">
        <v>184</v>
      </c>
      <c r="K15" s="58" t="s">
        <v>253</v>
      </c>
      <c r="L15" s="510"/>
      <c r="M15" s="510"/>
      <c r="N15" s="510"/>
      <c r="O15" s="510"/>
      <c r="P15" s="510"/>
      <c r="Q15" s="510"/>
      <c r="R15" s="510"/>
      <c r="S15" s="510"/>
      <c r="T15" s="510"/>
      <c r="U15" s="510"/>
      <c r="V15" s="510"/>
      <c r="W15" s="510"/>
      <c r="X15" s="510"/>
      <c r="Y15" s="510"/>
      <c r="Z15" s="510"/>
      <c r="AA15" s="510"/>
      <c r="AB15" s="510"/>
      <c r="AC15" s="510"/>
      <c r="AD15" s="510"/>
      <c r="AE15" s="510"/>
    </row>
    <row r="16" spans="1:31" ht="53.4" thickTop="1" x14ac:dyDescent="0.25">
      <c r="A16" s="60"/>
      <c r="B16" s="72"/>
      <c r="C16" s="73" t="s">
        <v>39</v>
      </c>
      <c r="D16" s="74" t="s">
        <v>762</v>
      </c>
      <c r="E16" s="75" t="s">
        <v>6</v>
      </c>
      <c r="F16" s="76"/>
      <c r="G16" s="13"/>
      <c r="H16" s="513"/>
      <c r="I16" s="520"/>
      <c r="J16" s="14"/>
      <c r="K16" s="9">
        <f>COUNTIF(H16:I16,"x")</f>
        <v>0</v>
      </c>
      <c r="L16" s="505"/>
      <c r="M16" s="505"/>
      <c r="N16" s="505"/>
      <c r="O16" s="505"/>
      <c r="P16" s="505"/>
      <c r="Q16" s="505"/>
      <c r="R16" s="505"/>
      <c r="S16" s="505"/>
      <c r="T16" s="505"/>
      <c r="U16" s="505"/>
      <c r="V16" s="505"/>
      <c r="W16" s="505"/>
      <c r="X16" s="505"/>
      <c r="Y16" s="505"/>
      <c r="Z16" s="505"/>
      <c r="AA16" s="505"/>
      <c r="AB16" s="505"/>
      <c r="AC16" s="505"/>
      <c r="AD16" s="505"/>
      <c r="AE16" s="505"/>
    </row>
    <row r="17" spans="1:31" ht="52.8" x14ac:dyDescent="0.25">
      <c r="A17" s="60"/>
      <c r="B17" s="79"/>
      <c r="C17" s="80" t="s">
        <v>40</v>
      </c>
      <c r="D17" s="62" t="s">
        <v>479</v>
      </c>
      <c r="E17" s="63" t="s">
        <v>6</v>
      </c>
      <c r="F17" s="64"/>
      <c r="G17" s="479"/>
      <c r="H17" s="516"/>
      <c r="I17" s="521"/>
      <c r="J17" s="14"/>
      <c r="K17" s="9">
        <f t="shared" ref="K17:K47" si="0">COUNTIF(H17:I17,"x")</f>
        <v>0</v>
      </c>
      <c r="L17" s="505"/>
      <c r="M17" s="505"/>
      <c r="N17" s="505"/>
      <c r="O17" s="505"/>
      <c r="P17" s="505"/>
      <c r="Q17" s="505"/>
      <c r="R17" s="505"/>
      <c r="S17" s="505"/>
      <c r="T17" s="505"/>
      <c r="U17" s="505"/>
      <c r="V17" s="505"/>
      <c r="W17" s="505"/>
      <c r="X17" s="505"/>
      <c r="Y17" s="505"/>
      <c r="Z17" s="505"/>
      <c r="AA17" s="505"/>
      <c r="AB17" s="505"/>
      <c r="AC17" s="505"/>
      <c r="AD17" s="505"/>
      <c r="AE17" s="505"/>
    </row>
    <row r="18" spans="1:31" ht="52.8" x14ac:dyDescent="0.25">
      <c r="A18" s="60"/>
      <c r="B18" s="79"/>
      <c r="C18" s="80" t="s">
        <v>41</v>
      </c>
      <c r="D18" s="62" t="s">
        <v>480</v>
      </c>
      <c r="E18" s="63" t="s">
        <v>6</v>
      </c>
      <c r="F18" s="64"/>
      <c r="G18" s="16"/>
      <c r="H18" s="516"/>
      <c r="I18" s="521"/>
      <c r="J18" s="14"/>
      <c r="K18" s="9">
        <f t="shared" si="0"/>
        <v>0</v>
      </c>
      <c r="L18" s="505"/>
      <c r="M18" s="505"/>
      <c r="N18" s="505"/>
      <c r="O18" s="505"/>
      <c r="P18" s="505"/>
      <c r="Q18" s="505"/>
      <c r="R18" s="505"/>
      <c r="S18" s="505"/>
      <c r="T18" s="505"/>
      <c r="U18" s="505"/>
      <c r="V18" s="505"/>
      <c r="W18" s="505"/>
      <c r="X18" s="505"/>
      <c r="Y18" s="505"/>
      <c r="Z18" s="505"/>
      <c r="AA18" s="505"/>
      <c r="AB18" s="505"/>
      <c r="AC18" s="505"/>
      <c r="AD18" s="505"/>
      <c r="AE18" s="505"/>
    </row>
    <row r="19" spans="1:31" ht="52.8" x14ac:dyDescent="0.25">
      <c r="A19" s="60"/>
      <c r="B19" s="79"/>
      <c r="C19" s="80" t="s">
        <v>42</v>
      </c>
      <c r="D19" s="62" t="s">
        <v>481</v>
      </c>
      <c r="E19" s="63" t="s">
        <v>6</v>
      </c>
      <c r="F19" s="64"/>
      <c r="G19" s="16"/>
      <c r="H19" s="516"/>
      <c r="I19" s="521"/>
      <c r="J19" s="14"/>
      <c r="K19" s="9">
        <f t="shared" si="0"/>
        <v>0</v>
      </c>
      <c r="L19" s="505"/>
      <c r="M19" s="505"/>
      <c r="N19" s="505"/>
      <c r="O19" s="505"/>
      <c r="P19" s="505"/>
      <c r="Q19" s="505"/>
      <c r="R19" s="505"/>
      <c r="S19" s="505"/>
      <c r="T19" s="505"/>
      <c r="U19" s="505"/>
      <c r="V19" s="505"/>
      <c r="W19" s="505"/>
      <c r="X19" s="505"/>
      <c r="Y19" s="505"/>
      <c r="Z19" s="505"/>
      <c r="AA19" s="505"/>
      <c r="AB19" s="505"/>
      <c r="AC19" s="505"/>
      <c r="AD19" s="505"/>
      <c r="AE19" s="505"/>
    </row>
    <row r="20" spans="1:31" ht="52.8" x14ac:dyDescent="0.25">
      <c r="A20" s="60"/>
      <c r="B20" s="79"/>
      <c r="C20" s="80" t="s">
        <v>43</v>
      </c>
      <c r="D20" s="62" t="s">
        <v>482</v>
      </c>
      <c r="E20" s="63" t="s">
        <v>6</v>
      </c>
      <c r="F20" s="64"/>
      <c r="G20" s="16"/>
      <c r="H20" s="516"/>
      <c r="I20" s="521"/>
      <c r="J20" s="14"/>
      <c r="K20" s="9">
        <f t="shared" si="0"/>
        <v>0</v>
      </c>
      <c r="L20" s="505"/>
      <c r="M20" s="505"/>
      <c r="N20" s="505"/>
      <c r="O20" s="505"/>
      <c r="P20" s="505"/>
      <c r="Q20" s="505"/>
      <c r="R20" s="505"/>
      <c r="S20" s="505"/>
      <c r="T20" s="505"/>
      <c r="U20" s="505"/>
      <c r="V20" s="505"/>
      <c r="W20" s="505"/>
      <c r="X20" s="505"/>
      <c r="Y20" s="505"/>
      <c r="Z20" s="505"/>
      <c r="AA20" s="505"/>
      <c r="AB20" s="505"/>
      <c r="AC20" s="505"/>
      <c r="AD20" s="505"/>
      <c r="AE20" s="505"/>
    </row>
    <row r="21" spans="1:31" ht="39.6" x14ac:dyDescent="0.25">
      <c r="A21" s="60"/>
      <c r="B21" s="79"/>
      <c r="C21" s="80" t="s">
        <v>98</v>
      </c>
      <c r="D21" s="81" t="s">
        <v>763</v>
      </c>
      <c r="E21" s="63" t="s">
        <v>6</v>
      </c>
      <c r="F21" s="64"/>
      <c r="G21" s="16"/>
      <c r="H21" s="516"/>
      <c r="I21" s="521"/>
      <c r="J21" s="14"/>
      <c r="K21" s="9">
        <f t="shared" si="0"/>
        <v>0</v>
      </c>
      <c r="L21" s="505"/>
      <c r="M21" s="505"/>
      <c r="N21" s="505"/>
      <c r="O21" s="505"/>
      <c r="P21" s="505"/>
      <c r="Q21" s="505"/>
      <c r="R21" s="505"/>
      <c r="S21" s="505"/>
      <c r="T21" s="505"/>
      <c r="U21" s="505"/>
      <c r="V21" s="505"/>
      <c r="W21" s="505"/>
      <c r="X21" s="505"/>
      <c r="Y21" s="505"/>
      <c r="Z21" s="505"/>
      <c r="AA21" s="505"/>
      <c r="AB21" s="505"/>
      <c r="AC21" s="505"/>
      <c r="AD21" s="505"/>
      <c r="AE21" s="505"/>
    </row>
    <row r="22" spans="1:31" ht="26.4" x14ac:dyDescent="0.25">
      <c r="A22" s="60"/>
      <c r="B22" s="79"/>
      <c r="C22" s="80" t="s">
        <v>99</v>
      </c>
      <c r="D22" s="62" t="s">
        <v>483</v>
      </c>
      <c r="E22" s="63" t="s">
        <v>6</v>
      </c>
      <c r="F22" s="64"/>
      <c r="G22" s="16"/>
      <c r="H22" s="516"/>
      <c r="I22" s="521"/>
      <c r="J22" s="14"/>
      <c r="K22" s="9">
        <f t="shared" si="0"/>
        <v>0</v>
      </c>
      <c r="L22" s="505"/>
      <c r="M22" s="505"/>
      <c r="N22" s="505"/>
      <c r="O22" s="505"/>
      <c r="P22" s="505"/>
      <c r="Q22" s="505"/>
      <c r="R22" s="505"/>
      <c r="S22" s="505"/>
      <c r="T22" s="505"/>
      <c r="U22" s="505"/>
      <c r="V22" s="505"/>
      <c r="W22" s="505"/>
      <c r="X22" s="505"/>
      <c r="Y22" s="505"/>
      <c r="Z22" s="505"/>
      <c r="AA22" s="505"/>
      <c r="AB22" s="505"/>
      <c r="AC22" s="505"/>
      <c r="AD22" s="505"/>
      <c r="AE22" s="505"/>
    </row>
    <row r="23" spans="1:31" ht="52.8" x14ac:dyDescent="0.25">
      <c r="A23" s="60"/>
      <c r="B23" s="79"/>
      <c r="C23" s="80" t="s">
        <v>100</v>
      </c>
      <c r="D23" s="82" t="s">
        <v>764</v>
      </c>
      <c r="E23" s="63" t="s">
        <v>6</v>
      </c>
      <c r="F23" s="64"/>
      <c r="G23" s="16"/>
      <c r="H23" s="516"/>
      <c r="I23" s="521"/>
      <c r="J23" s="14"/>
      <c r="K23" s="9">
        <f t="shared" si="0"/>
        <v>0</v>
      </c>
      <c r="L23" s="505"/>
      <c r="M23" s="505"/>
      <c r="N23" s="505"/>
      <c r="O23" s="505"/>
      <c r="P23" s="505"/>
      <c r="Q23" s="505"/>
      <c r="R23" s="505"/>
      <c r="S23" s="505"/>
      <c r="T23" s="505"/>
      <c r="U23" s="505"/>
      <c r="V23" s="505"/>
      <c r="W23" s="505"/>
      <c r="X23" s="505"/>
      <c r="Y23" s="505"/>
      <c r="Z23" s="505"/>
      <c r="AA23" s="505"/>
      <c r="AB23" s="505"/>
      <c r="AC23" s="505"/>
      <c r="AD23" s="505"/>
      <c r="AE23" s="505"/>
    </row>
    <row r="24" spans="1:31" ht="92.4" x14ac:dyDescent="0.25">
      <c r="A24" s="60"/>
      <c r="B24" s="79"/>
      <c r="C24" s="80" t="s">
        <v>101</v>
      </c>
      <c r="D24" s="81" t="s">
        <v>765</v>
      </c>
      <c r="E24" s="63" t="s">
        <v>6</v>
      </c>
      <c r="F24" s="64"/>
      <c r="G24" s="16"/>
      <c r="H24" s="516"/>
      <c r="I24" s="521"/>
      <c r="J24" s="14"/>
      <c r="K24" s="9">
        <f t="shared" si="0"/>
        <v>0</v>
      </c>
      <c r="L24" s="505"/>
      <c r="M24" s="505"/>
      <c r="N24" s="505"/>
      <c r="O24" s="505"/>
      <c r="P24" s="505"/>
      <c r="Q24" s="505"/>
      <c r="R24" s="505"/>
      <c r="S24" s="505"/>
      <c r="T24" s="505"/>
      <c r="U24" s="505"/>
      <c r="V24" s="505"/>
      <c r="W24" s="505"/>
      <c r="X24" s="505"/>
      <c r="Y24" s="505"/>
      <c r="Z24" s="505"/>
      <c r="AA24" s="505"/>
      <c r="AB24" s="505"/>
      <c r="AC24" s="505"/>
      <c r="AD24" s="505"/>
      <c r="AE24" s="505"/>
    </row>
    <row r="25" spans="1:31" x14ac:dyDescent="0.25">
      <c r="A25" s="60"/>
      <c r="B25" s="79"/>
      <c r="C25" s="80" t="s">
        <v>102</v>
      </c>
      <c r="D25" s="62" t="s">
        <v>484</v>
      </c>
      <c r="E25" s="63" t="s">
        <v>6</v>
      </c>
      <c r="F25" s="64"/>
      <c r="G25" s="16"/>
      <c r="H25" s="516"/>
      <c r="I25" s="521"/>
      <c r="J25" s="14"/>
      <c r="K25" s="9">
        <f t="shared" si="0"/>
        <v>0</v>
      </c>
      <c r="L25" s="505"/>
      <c r="M25" s="505"/>
      <c r="N25" s="505"/>
      <c r="O25" s="505"/>
      <c r="P25" s="505"/>
      <c r="Q25" s="505"/>
      <c r="R25" s="505"/>
      <c r="S25" s="505"/>
      <c r="T25" s="505"/>
      <c r="U25" s="505"/>
      <c r="V25" s="505"/>
      <c r="W25" s="505"/>
      <c r="X25" s="505"/>
      <c r="Y25" s="505"/>
      <c r="Z25" s="505"/>
      <c r="AA25" s="505"/>
      <c r="AB25" s="505"/>
      <c r="AC25" s="505"/>
      <c r="AD25" s="505"/>
      <c r="AE25" s="505"/>
    </row>
    <row r="26" spans="1:31" ht="92.4" x14ac:dyDescent="0.25">
      <c r="A26" s="60"/>
      <c r="B26" s="79"/>
      <c r="C26" s="80" t="s">
        <v>103</v>
      </c>
      <c r="D26" s="62" t="s">
        <v>485</v>
      </c>
      <c r="E26" s="63" t="s">
        <v>6</v>
      </c>
      <c r="F26" s="64"/>
      <c r="G26" s="16"/>
      <c r="H26" s="516"/>
      <c r="I26" s="521"/>
      <c r="J26" s="14"/>
      <c r="K26" s="9">
        <f t="shared" si="0"/>
        <v>0</v>
      </c>
      <c r="L26" s="505"/>
      <c r="M26" s="505"/>
      <c r="N26" s="505"/>
      <c r="O26" s="505"/>
      <c r="P26" s="505"/>
      <c r="Q26" s="505"/>
      <c r="R26" s="505"/>
      <c r="S26" s="505"/>
      <c r="T26" s="505"/>
      <c r="U26" s="505"/>
      <c r="V26" s="505"/>
      <c r="W26" s="505"/>
      <c r="X26" s="505"/>
      <c r="Y26" s="505"/>
      <c r="Z26" s="505"/>
      <c r="AA26" s="505"/>
      <c r="AB26" s="505"/>
      <c r="AC26" s="505"/>
      <c r="AD26" s="505"/>
      <c r="AE26" s="505"/>
    </row>
    <row r="27" spans="1:31" ht="27" thickBot="1" x14ac:dyDescent="0.3">
      <c r="A27" s="60"/>
      <c r="B27" s="79"/>
      <c r="C27" s="80" t="s">
        <v>104</v>
      </c>
      <c r="D27" s="62" t="s">
        <v>486</v>
      </c>
      <c r="E27" s="63" t="s">
        <v>6</v>
      </c>
      <c r="F27" s="64"/>
      <c r="G27" s="16"/>
      <c r="H27" s="516"/>
      <c r="I27" s="522"/>
      <c r="J27" s="14"/>
      <c r="K27" s="9">
        <f t="shared" si="0"/>
        <v>0</v>
      </c>
      <c r="L27" s="505"/>
      <c r="M27" s="505"/>
      <c r="N27" s="505"/>
      <c r="O27" s="505"/>
      <c r="P27" s="505"/>
      <c r="Q27" s="505"/>
      <c r="R27" s="505"/>
      <c r="S27" s="505"/>
      <c r="T27" s="505"/>
      <c r="U27" s="505"/>
      <c r="V27" s="505"/>
      <c r="W27" s="505"/>
      <c r="X27" s="505"/>
      <c r="Y27" s="505"/>
      <c r="Z27" s="505"/>
      <c r="AA27" s="505"/>
      <c r="AB27" s="505"/>
      <c r="AC27" s="505"/>
      <c r="AD27" s="505"/>
      <c r="AE27" s="505"/>
    </row>
    <row r="28" spans="1:31" s="59" customFormat="1" ht="14.4" thickTop="1" thickBot="1" x14ac:dyDescent="0.3">
      <c r="A28" s="52" t="s">
        <v>487</v>
      </c>
      <c r="B28" s="53" t="s">
        <v>494</v>
      </c>
      <c r="C28" s="54"/>
      <c r="D28" s="54" t="s">
        <v>2</v>
      </c>
      <c r="E28" s="56" t="s">
        <v>5</v>
      </c>
      <c r="F28" s="56" t="s">
        <v>4</v>
      </c>
      <c r="G28" s="108" t="s">
        <v>50</v>
      </c>
      <c r="H28" s="515" t="s">
        <v>7</v>
      </c>
      <c r="I28" s="56" t="s">
        <v>9</v>
      </c>
      <c r="J28" s="57" t="s">
        <v>184</v>
      </c>
      <c r="K28" s="655" t="s">
        <v>253</v>
      </c>
      <c r="L28" s="510"/>
      <c r="M28" s="510"/>
      <c r="N28" s="510"/>
      <c r="O28" s="510"/>
      <c r="P28" s="510"/>
      <c r="Q28" s="510"/>
      <c r="R28" s="510"/>
      <c r="S28" s="510"/>
      <c r="T28" s="510"/>
      <c r="U28" s="510"/>
      <c r="V28" s="510"/>
      <c r="W28" s="510"/>
      <c r="X28" s="510"/>
      <c r="Y28" s="510"/>
      <c r="Z28" s="510"/>
      <c r="AA28" s="510"/>
      <c r="AB28" s="510"/>
      <c r="AC28" s="510"/>
      <c r="AD28" s="510"/>
      <c r="AE28" s="510"/>
    </row>
    <row r="29" spans="1:31" ht="27" thickTop="1" x14ac:dyDescent="0.25">
      <c r="A29" s="60"/>
      <c r="B29" s="79"/>
      <c r="C29" s="62" t="s">
        <v>186</v>
      </c>
      <c r="D29" s="62" t="s">
        <v>488</v>
      </c>
      <c r="E29" s="63"/>
      <c r="F29" s="63" t="s">
        <v>6</v>
      </c>
      <c r="G29" s="17"/>
      <c r="H29" s="480"/>
      <c r="I29" s="519"/>
      <c r="J29" s="14"/>
      <c r="K29" s="636">
        <f t="shared" si="0"/>
        <v>0</v>
      </c>
      <c r="L29" s="505"/>
      <c r="M29" s="505"/>
      <c r="N29" s="505"/>
      <c r="O29" s="505"/>
      <c r="P29" s="505"/>
      <c r="Q29" s="505"/>
      <c r="R29" s="505"/>
      <c r="S29" s="505"/>
      <c r="T29" s="505"/>
      <c r="U29" s="505"/>
      <c r="V29" s="505"/>
      <c r="W29" s="505"/>
      <c r="X29" s="505"/>
      <c r="Y29" s="505"/>
      <c r="Z29" s="505"/>
      <c r="AA29" s="505"/>
      <c r="AB29" s="505"/>
      <c r="AC29" s="505"/>
      <c r="AD29" s="505"/>
      <c r="AE29" s="505"/>
    </row>
    <row r="30" spans="1:31" ht="27" thickBot="1" x14ac:dyDescent="0.3">
      <c r="A30" s="88"/>
      <c r="B30" s="79"/>
      <c r="C30" s="62" t="s">
        <v>187</v>
      </c>
      <c r="D30" s="62" t="s">
        <v>489</v>
      </c>
      <c r="E30" s="63"/>
      <c r="F30" s="64" t="s">
        <v>6</v>
      </c>
      <c r="G30" s="17"/>
      <c r="H30" s="485"/>
      <c r="I30" s="522"/>
      <c r="J30" s="14"/>
      <c r="K30" s="9">
        <f t="shared" si="0"/>
        <v>0</v>
      </c>
      <c r="L30" s="505"/>
      <c r="M30" s="505"/>
      <c r="N30" s="505"/>
      <c r="O30" s="505"/>
      <c r="P30" s="505"/>
      <c r="Q30" s="505"/>
      <c r="R30" s="505"/>
      <c r="S30" s="505"/>
      <c r="T30" s="505"/>
      <c r="U30" s="505"/>
      <c r="V30" s="505"/>
      <c r="W30" s="505"/>
      <c r="X30" s="505"/>
      <c r="Y30" s="505"/>
      <c r="Z30" s="505"/>
      <c r="AA30" s="505"/>
      <c r="AB30" s="505"/>
      <c r="AC30" s="505"/>
      <c r="AD30" s="505"/>
      <c r="AE30" s="505"/>
    </row>
    <row r="31" spans="1:31" s="29" customFormat="1" ht="14.4" thickTop="1" thickBot="1" x14ac:dyDescent="0.3">
      <c r="A31" s="83" t="s">
        <v>599</v>
      </c>
      <c r="B31" s="84" t="s">
        <v>603</v>
      </c>
      <c r="C31" s="85"/>
      <c r="D31" s="54" t="s">
        <v>2</v>
      </c>
      <c r="E31" s="56" t="s">
        <v>5</v>
      </c>
      <c r="F31" s="56" t="s">
        <v>4</v>
      </c>
      <c r="G31" s="108" t="s">
        <v>50</v>
      </c>
      <c r="H31" s="515" t="s">
        <v>7</v>
      </c>
      <c r="I31" s="56" t="s">
        <v>9</v>
      </c>
      <c r="J31" s="57" t="s">
        <v>184</v>
      </c>
      <c r="K31" s="58" t="s">
        <v>253</v>
      </c>
      <c r="L31" s="512"/>
      <c r="M31" s="512"/>
      <c r="N31" s="512"/>
      <c r="O31" s="512"/>
      <c r="P31" s="512"/>
      <c r="Q31" s="512"/>
      <c r="R31" s="512"/>
      <c r="S31" s="512"/>
      <c r="T31" s="512"/>
      <c r="U31" s="512"/>
      <c r="V31" s="512"/>
      <c r="W31" s="512"/>
      <c r="X31" s="512"/>
      <c r="Y31" s="512"/>
      <c r="Z31" s="512"/>
      <c r="AA31" s="512"/>
      <c r="AB31" s="512"/>
      <c r="AC31" s="512"/>
      <c r="AD31" s="512"/>
      <c r="AE31" s="512"/>
    </row>
    <row r="32" spans="1:31" s="87" customFormat="1" ht="40.200000000000003" thickTop="1" x14ac:dyDescent="0.3">
      <c r="A32" s="60"/>
      <c r="B32" s="79"/>
      <c r="C32" s="62" t="s">
        <v>600</v>
      </c>
      <c r="D32" s="62" t="s">
        <v>604</v>
      </c>
      <c r="E32" s="63" t="s">
        <v>6</v>
      </c>
      <c r="F32" s="64"/>
      <c r="G32" s="17"/>
      <c r="H32" s="513"/>
      <c r="I32" s="523"/>
      <c r="J32" s="14"/>
      <c r="K32" s="656">
        <f t="shared" si="0"/>
        <v>0</v>
      </c>
      <c r="L32" s="411"/>
      <c r="M32" s="411"/>
      <c r="N32" s="411"/>
      <c r="O32" s="411"/>
      <c r="P32" s="411"/>
      <c r="Q32" s="411"/>
      <c r="R32" s="411"/>
      <c r="S32" s="411"/>
      <c r="T32" s="411"/>
      <c r="U32" s="411"/>
      <c r="V32" s="411"/>
      <c r="W32" s="411"/>
      <c r="X32" s="411"/>
      <c r="Y32" s="411"/>
      <c r="Z32" s="411"/>
      <c r="AA32" s="411"/>
      <c r="AB32" s="411"/>
      <c r="AC32" s="411"/>
      <c r="AD32" s="411"/>
      <c r="AE32" s="411"/>
    </row>
    <row r="33" spans="1:31" s="87" customFormat="1" ht="39.6" x14ac:dyDescent="0.3">
      <c r="A33" s="60"/>
      <c r="B33" s="79"/>
      <c r="C33" s="62" t="s">
        <v>624</v>
      </c>
      <c r="D33" s="62" t="s">
        <v>605</v>
      </c>
      <c r="E33" s="63" t="s">
        <v>6</v>
      </c>
      <c r="F33" s="64"/>
      <c r="G33" s="17"/>
      <c r="H33" s="516"/>
      <c r="I33" s="521"/>
      <c r="J33" s="14"/>
      <c r="K33" s="9">
        <f t="shared" si="0"/>
        <v>0</v>
      </c>
      <c r="L33" s="411"/>
      <c r="M33" s="411"/>
      <c r="N33" s="411"/>
      <c r="O33" s="411"/>
      <c r="P33" s="411"/>
      <c r="Q33" s="411"/>
      <c r="R33" s="411"/>
      <c r="S33" s="411"/>
      <c r="T33" s="411"/>
      <c r="U33" s="411"/>
      <c r="V33" s="411"/>
      <c r="W33" s="411"/>
      <c r="X33" s="411"/>
      <c r="Y33" s="411"/>
      <c r="Z33" s="411"/>
      <c r="AA33" s="411"/>
      <c r="AB33" s="411"/>
      <c r="AC33" s="411"/>
      <c r="AD33" s="411"/>
      <c r="AE33" s="411"/>
    </row>
    <row r="34" spans="1:31" s="87" customFormat="1" ht="52.8" x14ac:dyDescent="0.3">
      <c r="A34" s="60"/>
      <c r="B34" s="79"/>
      <c r="C34" s="62" t="s">
        <v>625</v>
      </c>
      <c r="D34" s="62" t="s">
        <v>727</v>
      </c>
      <c r="E34" s="63" t="s">
        <v>6</v>
      </c>
      <c r="F34" s="64"/>
      <c r="G34" s="17"/>
      <c r="H34" s="516"/>
      <c r="I34" s="522"/>
      <c r="J34" s="14"/>
      <c r="K34" s="9">
        <f t="shared" si="0"/>
        <v>0</v>
      </c>
      <c r="L34" s="411"/>
      <c r="M34" s="411"/>
      <c r="N34" s="411"/>
      <c r="O34" s="411"/>
      <c r="P34" s="411"/>
      <c r="Q34" s="411"/>
      <c r="R34" s="411"/>
      <c r="S34" s="411"/>
      <c r="T34" s="411"/>
      <c r="U34" s="411"/>
      <c r="V34" s="411"/>
      <c r="W34" s="411"/>
      <c r="X34" s="411"/>
      <c r="Y34" s="411"/>
      <c r="Z34" s="411"/>
      <c r="AA34" s="411"/>
      <c r="AB34" s="411"/>
      <c r="AC34" s="411"/>
      <c r="AD34" s="411"/>
      <c r="AE34" s="411"/>
    </row>
    <row r="35" spans="1:31" s="87" customFormat="1" ht="26.4" x14ac:dyDescent="0.3">
      <c r="A35" s="60"/>
      <c r="B35" s="79"/>
      <c r="C35" s="62" t="s">
        <v>732</v>
      </c>
      <c r="D35" s="62" t="s">
        <v>728</v>
      </c>
      <c r="E35" s="63"/>
      <c r="F35" s="63" t="s">
        <v>6</v>
      </c>
      <c r="G35" s="17"/>
      <c r="H35" s="481"/>
      <c r="I35" s="522"/>
      <c r="J35" s="14"/>
      <c r="K35" s="9">
        <f t="shared" si="0"/>
        <v>0</v>
      </c>
      <c r="L35" s="411"/>
      <c r="M35" s="411"/>
      <c r="N35" s="411"/>
      <c r="O35" s="411"/>
      <c r="P35" s="411"/>
      <c r="Q35" s="411"/>
      <c r="R35" s="411"/>
      <c r="S35" s="411"/>
      <c r="T35" s="411"/>
      <c r="U35" s="411"/>
      <c r="V35" s="411"/>
      <c r="W35" s="411"/>
      <c r="X35" s="411"/>
      <c r="Y35" s="411"/>
      <c r="Z35" s="411"/>
      <c r="AA35" s="411"/>
      <c r="AB35" s="411"/>
      <c r="AC35" s="411"/>
      <c r="AD35" s="411"/>
      <c r="AE35" s="411"/>
    </row>
    <row r="36" spans="1:31" s="87" customFormat="1" ht="39.6" x14ac:dyDescent="0.3">
      <c r="A36" s="60"/>
      <c r="B36" s="79"/>
      <c r="C36" s="62" t="s">
        <v>733</v>
      </c>
      <c r="D36" s="62" t="s">
        <v>729</v>
      </c>
      <c r="E36" s="63"/>
      <c r="F36" s="63" t="s">
        <v>6</v>
      </c>
      <c r="G36" s="17"/>
      <c r="H36" s="516"/>
      <c r="I36" s="522"/>
      <c r="J36" s="14"/>
      <c r="K36" s="9">
        <f t="shared" si="0"/>
        <v>0</v>
      </c>
      <c r="L36" s="411"/>
      <c r="M36" s="411"/>
      <c r="N36" s="411"/>
      <c r="O36" s="411"/>
      <c r="P36" s="411"/>
      <c r="Q36" s="411"/>
      <c r="R36" s="411"/>
      <c r="S36" s="411"/>
      <c r="T36" s="411"/>
      <c r="U36" s="411"/>
      <c r="V36" s="411"/>
      <c r="W36" s="411"/>
      <c r="X36" s="411"/>
      <c r="Y36" s="411"/>
      <c r="Z36" s="411"/>
      <c r="AA36" s="411"/>
      <c r="AB36" s="411"/>
      <c r="AC36" s="411"/>
      <c r="AD36" s="411"/>
      <c r="AE36" s="411"/>
    </row>
    <row r="37" spans="1:31" s="87" customFormat="1" ht="39.6" x14ac:dyDescent="0.3">
      <c r="A37" s="60"/>
      <c r="B37" s="79"/>
      <c r="C37" s="62" t="s">
        <v>734</v>
      </c>
      <c r="D37" s="62" t="s">
        <v>730</v>
      </c>
      <c r="E37" s="63" t="s">
        <v>6</v>
      </c>
      <c r="F37" s="64"/>
      <c r="G37" s="17"/>
      <c r="H37" s="516"/>
      <c r="I37" s="522"/>
      <c r="J37" s="14"/>
      <c r="K37" s="9">
        <f t="shared" si="0"/>
        <v>0</v>
      </c>
      <c r="L37" s="411"/>
      <c r="M37" s="411"/>
      <c r="N37" s="411"/>
      <c r="O37" s="411"/>
      <c r="P37" s="411"/>
      <c r="Q37" s="411"/>
      <c r="R37" s="411"/>
      <c r="S37" s="411"/>
      <c r="T37" s="411"/>
      <c r="U37" s="411"/>
      <c r="V37" s="411"/>
      <c r="W37" s="411"/>
      <c r="X37" s="411"/>
      <c r="Y37" s="411"/>
      <c r="Z37" s="411"/>
      <c r="AA37" s="411"/>
      <c r="AB37" s="411"/>
      <c r="AC37" s="411"/>
      <c r="AD37" s="411"/>
      <c r="AE37" s="411"/>
    </row>
    <row r="38" spans="1:31" s="87" customFormat="1" ht="26.4" x14ac:dyDescent="0.3">
      <c r="A38" s="60"/>
      <c r="B38" s="79"/>
      <c r="C38" s="62" t="s">
        <v>735</v>
      </c>
      <c r="D38" s="62" t="s">
        <v>731</v>
      </c>
      <c r="E38" s="63" t="s">
        <v>6</v>
      </c>
      <c r="F38" s="64"/>
      <c r="G38" s="17"/>
      <c r="H38" s="516"/>
      <c r="I38" s="522"/>
      <c r="J38" s="14"/>
      <c r="K38" s="9">
        <f t="shared" si="0"/>
        <v>0</v>
      </c>
      <c r="L38" s="411"/>
      <c r="M38" s="411"/>
      <c r="N38" s="411"/>
      <c r="O38" s="411"/>
      <c r="P38" s="411"/>
      <c r="Q38" s="411"/>
      <c r="R38" s="411"/>
      <c r="S38" s="411"/>
      <c r="T38" s="411"/>
      <c r="U38" s="411"/>
      <c r="V38" s="411"/>
      <c r="W38" s="411"/>
      <c r="X38" s="411"/>
      <c r="Y38" s="411"/>
      <c r="Z38" s="411"/>
      <c r="AA38" s="411"/>
      <c r="AB38" s="411"/>
      <c r="AC38" s="411"/>
      <c r="AD38" s="411"/>
      <c r="AE38" s="411"/>
    </row>
    <row r="39" spans="1:31" s="87" customFormat="1" ht="40.200000000000003" thickBot="1" x14ac:dyDescent="0.35">
      <c r="A39" s="60"/>
      <c r="B39" s="79"/>
      <c r="C39" s="62" t="s">
        <v>736</v>
      </c>
      <c r="D39" s="62" t="s">
        <v>601</v>
      </c>
      <c r="E39" s="63" t="s">
        <v>6</v>
      </c>
      <c r="F39" s="64"/>
      <c r="G39" s="17" t="s">
        <v>602</v>
      </c>
      <c r="H39" s="516"/>
      <c r="I39" s="522"/>
      <c r="J39" s="14"/>
      <c r="K39" s="15">
        <f t="shared" si="0"/>
        <v>0</v>
      </c>
      <c r="L39" s="411"/>
      <c r="M39" s="411"/>
      <c r="N39" s="411"/>
      <c r="O39" s="411"/>
      <c r="P39" s="411"/>
      <c r="Q39" s="411"/>
      <c r="R39" s="411"/>
      <c r="S39" s="411"/>
      <c r="T39" s="411"/>
      <c r="U39" s="411"/>
      <c r="V39" s="411"/>
      <c r="W39" s="411"/>
      <c r="X39" s="411"/>
      <c r="Y39" s="411"/>
      <c r="Z39" s="411"/>
      <c r="AA39" s="411"/>
      <c r="AB39" s="411"/>
      <c r="AC39" s="411"/>
      <c r="AD39" s="411"/>
      <c r="AE39" s="411"/>
    </row>
    <row r="40" spans="1:31" s="59" customFormat="1" ht="14.4" thickTop="1" thickBot="1" x14ac:dyDescent="0.3">
      <c r="A40" s="52" t="s">
        <v>655</v>
      </c>
      <c r="B40" s="53" t="s">
        <v>656</v>
      </c>
      <c r="C40" s="54"/>
      <c r="D40" s="54" t="s">
        <v>2</v>
      </c>
      <c r="E40" s="56" t="s">
        <v>5</v>
      </c>
      <c r="F40" s="56" t="s">
        <v>4</v>
      </c>
      <c r="G40" s="108" t="s">
        <v>50</v>
      </c>
      <c r="H40" s="515" t="s">
        <v>7</v>
      </c>
      <c r="I40" s="56" t="s">
        <v>9</v>
      </c>
      <c r="J40" s="57" t="s">
        <v>184</v>
      </c>
      <c r="K40" s="654" t="s">
        <v>253</v>
      </c>
      <c r="L40" s="510"/>
      <c r="M40" s="510"/>
      <c r="N40" s="510"/>
      <c r="O40" s="510"/>
      <c r="P40" s="510"/>
      <c r="Q40" s="510"/>
      <c r="R40" s="510"/>
      <c r="S40" s="510"/>
      <c r="T40" s="510"/>
      <c r="U40" s="510"/>
      <c r="V40" s="510"/>
      <c r="W40" s="510"/>
      <c r="X40" s="510"/>
      <c r="Y40" s="510"/>
      <c r="Z40" s="510"/>
      <c r="AA40" s="510"/>
      <c r="AB40" s="510"/>
      <c r="AC40" s="510"/>
      <c r="AD40" s="510"/>
      <c r="AE40" s="510"/>
    </row>
    <row r="41" spans="1:31" s="87" customFormat="1" ht="40.200000000000003" thickTop="1" x14ac:dyDescent="0.3">
      <c r="A41" s="60"/>
      <c r="B41" s="89"/>
      <c r="C41" s="67" t="s">
        <v>68</v>
      </c>
      <c r="D41" s="62" t="s">
        <v>766</v>
      </c>
      <c r="E41" s="63" t="s">
        <v>6</v>
      </c>
      <c r="F41" s="64"/>
      <c r="G41" s="17"/>
      <c r="H41" s="513"/>
      <c r="I41" s="521"/>
      <c r="J41" s="14"/>
      <c r="K41" s="656">
        <f t="shared" si="0"/>
        <v>0</v>
      </c>
      <c r="L41" s="411"/>
      <c r="M41" s="411"/>
      <c r="N41" s="411"/>
      <c r="O41" s="411"/>
      <c r="P41" s="411"/>
      <c r="Q41" s="411"/>
      <c r="R41" s="411"/>
      <c r="S41" s="411"/>
      <c r="T41" s="411"/>
      <c r="U41" s="411"/>
      <c r="V41" s="411"/>
      <c r="W41" s="411"/>
      <c r="X41" s="411"/>
      <c r="Y41" s="411"/>
      <c r="Z41" s="411"/>
      <c r="AA41" s="411"/>
      <c r="AB41" s="411"/>
      <c r="AC41" s="411"/>
      <c r="AD41" s="411"/>
      <c r="AE41" s="411"/>
    </row>
    <row r="42" spans="1:31" s="87" customFormat="1" x14ac:dyDescent="0.3">
      <c r="A42" s="60"/>
      <c r="B42" s="90"/>
      <c r="C42" s="91"/>
      <c r="D42" s="62" t="s">
        <v>657</v>
      </c>
      <c r="E42" s="63" t="s">
        <v>6</v>
      </c>
      <c r="F42" s="64"/>
      <c r="G42" s="17"/>
      <c r="H42" s="516"/>
      <c r="I42" s="521"/>
      <c r="J42" s="14"/>
      <c r="K42" s="9">
        <f t="shared" si="0"/>
        <v>0</v>
      </c>
      <c r="L42" s="411"/>
      <c r="M42" s="411"/>
      <c r="N42" s="411"/>
      <c r="O42" s="411"/>
      <c r="P42" s="411"/>
      <c r="Q42" s="411"/>
      <c r="R42" s="411"/>
      <c r="S42" s="411"/>
      <c r="T42" s="411"/>
      <c r="U42" s="411"/>
      <c r="V42" s="411"/>
      <c r="W42" s="411"/>
      <c r="X42" s="411"/>
      <c r="Y42" s="411"/>
      <c r="Z42" s="411"/>
      <c r="AA42" s="411"/>
      <c r="AB42" s="411"/>
      <c r="AC42" s="411"/>
      <c r="AD42" s="411"/>
      <c r="AE42" s="411"/>
    </row>
    <row r="43" spans="1:31" ht="13.8" thickBot="1" x14ac:dyDescent="0.3">
      <c r="A43" s="92"/>
      <c r="B43" s="93"/>
      <c r="C43" s="94"/>
      <c r="D43" s="95" t="s">
        <v>658</v>
      </c>
      <c r="E43" s="96" t="s">
        <v>6</v>
      </c>
      <c r="F43" s="97"/>
      <c r="G43" s="18"/>
      <c r="H43" s="516"/>
      <c r="I43" s="524"/>
      <c r="J43" s="19"/>
      <c r="K43" s="24">
        <f t="shared" si="0"/>
        <v>0</v>
      </c>
      <c r="L43" s="505"/>
      <c r="M43" s="505"/>
      <c r="N43" s="505"/>
      <c r="O43" s="505"/>
      <c r="P43" s="505"/>
      <c r="Q43" s="505"/>
      <c r="R43" s="505"/>
      <c r="S43" s="505"/>
      <c r="T43" s="505"/>
      <c r="U43" s="505"/>
      <c r="V43" s="505"/>
      <c r="W43" s="505"/>
      <c r="X43" s="505"/>
      <c r="Y43" s="505"/>
      <c r="Z43" s="505"/>
      <c r="AA43" s="505"/>
      <c r="AB43" s="505"/>
      <c r="AC43" s="505"/>
      <c r="AD43" s="505"/>
      <c r="AE43" s="505"/>
    </row>
    <row r="44" spans="1:31" s="29" customFormat="1" ht="14.4" thickTop="1" thickBot="1" x14ac:dyDescent="0.3">
      <c r="A44" s="83" t="s">
        <v>175</v>
      </c>
      <c r="B44" s="84" t="s">
        <v>725</v>
      </c>
      <c r="C44" s="85"/>
      <c r="D44" s="54" t="s">
        <v>2</v>
      </c>
      <c r="E44" s="56" t="s">
        <v>5</v>
      </c>
      <c r="F44" s="56" t="s">
        <v>4</v>
      </c>
      <c r="G44" s="108" t="s">
        <v>50</v>
      </c>
      <c r="H44" s="515" t="s">
        <v>7</v>
      </c>
      <c r="I44" s="56" t="s">
        <v>9</v>
      </c>
      <c r="J44" s="57" t="s">
        <v>184</v>
      </c>
      <c r="K44" s="58" t="s">
        <v>253</v>
      </c>
      <c r="L44" s="512"/>
      <c r="M44" s="512"/>
      <c r="N44" s="512"/>
      <c r="O44" s="512"/>
      <c r="P44" s="512"/>
      <c r="Q44" s="512"/>
      <c r="R44" s="512"/>
      <c r="S44" s="512"/>
      <c r="T44" s="512"/>
      <c r="U44" s="512"/>
      <c r="V44" s="512"/>
      <c r="W44" s="512"/>
      <c r="X44" s="512"/>
      <c r="Y44" s="512"/>
      <c r="Z44" s="512"/>
      <c r="AA44" s="512"/>
      <c r="AB44" s="512"/>
      <c r="AC44" s="512"/>
      <c r="AD44" s="512"/>
      <c r="AE44" s="512"/>
    </row>
    <row r="45" spans="1:31" s="87" customFormat="1" ht="53.4" thickTop="1" x14ac:dyDescent="0.25">
      <c r="A45" s="60"/>
      <c r="B45" s="89"/>
      <c r="C45" s="98" t="s">
        <v>77</v>
      </c>
      <c r="D45" s="62" t="s">
        <v>767</v>
      </c>
      <c r="E45" s="63" t="s">
        <v>6</v>
      </c>
      <c r="F45" s="64"/>
      <c r="G45" s="17"/>
      <c r="H45" s="513"/>
      <c r="I45" s="521"/>
      <c r="J45" s="14"/>
      <c r="K45" s="656">
        <f t="shared" si="0"/>
        <v>0</v>
      </c>
      <c r="L45" s="411"/>
      <c r="M45" s="411"/>
      <c r="N45" s="411"/>
      <c r="O45" s="411"/>
      <c r="P45" s="411"/>
      <c r="Q45" s="411"/>
      <c r="R45" s="411"/>
      <c r="S45" s="411"/>
      <c r="T45" s="411"/>
      <c r="U45" s="411"/>
      <c r="V45" s="411"/>
      <c r="W45" s="411"/>
      <c r="X45" s="411"/>
      <c r="Y45" s="411"/>
      <c r="Z45" s="411"/>
      <c r="AA45" s="411"/>
      <c r="AB45" s="411"/>
      <c r="AC45" s="411"/>
      <c r="AD45" s="411"/>
      <c r="AE45" s="411"/>
    </row>
    <row r="46" spans="1:31" s="87" customFormat="1" ht="66" x14ac:dyDescent="0.3">
      <c r="A46" s="60"/>
      <c r="B46" s="99"/>
      <c r="C46" s="62" t="s">
        <v>78</v>
      </c>
      <c r="D46" s="62" t="s">
        <v>726</v>
      </c>
      <c r="E46" s="63" t="s">
        <v>6</v>
      </c>
      <c r="F46" s="64"/>
      <c r="G46" s="17"/>
      <c r="H46" s="516"/>
      <c r="I46" s="521"/>
      <c r="J46" s="21"/>
      <c r="K46" s="9">
        <f>COUNTIF(H46:I46,"x")</f>
        <v>0</v>
      </c>
      <c r="L46" s="411"/>
      <c r="M46" s="411"/>
      <c r="N46" s="411"/>
      <c r="O46" s="411"/>
      <c r="P46" s="411"/>
      <c r="Q46" s="411"/>
      <c r="R46" s="411"/>
      <c r="S46" s="411"/>
      <c r="T46" s="411"/>
      <c r="U46" s="411"/>
      <c r="V46" s="411"/>
      <c r="W46" s="411"/>
      <c r="X46" s="411"/>
      <c r="Y46" s="411"/>
      <c r="Z46" s="411"/>
      <c r="AA46" s="411"/>
      <c r="AB46" s="411"/>
      <c r="AC46" s="411"/>
      <c r="AD46" s="411"/>
      <c r="AE46" s="411"/>
    </row>
    <row r="47" spans="1:31" s="87" customFormat="1" ht="53.4" thickBot="1" x14ac:dyDescent="0.35">
      <c r="A47" s="60"/>
      <c r="B47" s="100"/>
      <c r="C47" s="67" t="s">
        <v>79</v>
      </c>
      <c r="D47" s="67" t="s">
        <v>737</v>
      </c>
      <c r="E47" s="68" t="s">
        <v>6</v>
      </c>
      <c r="F47" s="69"/>
      <c r="G47" s="22"/>
      <c r="H47" s="516"/>
      <c r="I47" s="525"/>
      <c r="J47" s="23"/>
      <c r="K47" s="9">
        <f t="shared" si="0"/>
        <v>0</v>
      </c>
      <c r="L47" s="411"/>
      <c r="M47" s="411"/>
      <c r="N47" s="411"/>
      <c r="O47" s="411"/>
      <c r="P47" s="411"/>
      <c r="Q47" s="411"/>
      <c r="R47" s="411"/>
      <c r="S47" s="411"/>
      <c r="T47" s="411"/>
      <c r="U47" s="411"/>
      <c r="V47" s="411"/>
      <c r="W47" s="411"/>
      <c r="X47" s="411"/>
      <c r="Y47" s="411"/>
      <c r="Z47" s="411"/>
      <c r="AA47" s="411"/>
      <c r="AB47" s="411"/>
      <c r="AC47" s="411"/>
      <c r="AD47" s="411"/>
      <c r="AE47" s="411"/>
    </row>
    <row r="48" spans="1:31" s="29" customFormat="1" ht="14.4" thickTop="1" thickBot="1" x14ac:dyDescent="0.3">
      <c r="A48" s="60"/>
      <c r="B48" s="101" t="s">
        <v>740</v>
      </c>
      <c r="C48" s="102"/>
      <c r="D48" s="54" t="s">
        <v>2</v>
      </c>
      <c r="E48" s="56" t="s">
        <v>5</v>
      </c>
      <c r="F48" s="56" t="s">
        <v>4</v>
      </c>
      <c r="G48" s="108" t="s">
        <v>50</v>
      </c>
      <c r="H48" s="515" t="s">
        <v>7</v>
      </c>
      <c r="I48" s="56" t="s">
        <v>9</v>
      </c>
      <c r="J48" s="57" t="s">
        <v>184</v>
      </c>
      <c r="K48" s="476" t="s">
        <v>253</v>
      </c>
      <c r="L48" s="512"/>
      <c r="M48" s="512"/>
      <c r="N48" s="512"/>
      <c r="O48" s="512"/>
      <c r="P48" s="512"/>
      <c r="Q48" s="512"/>
      <c r="R48" s="512"/>
      <c r="S48" s="512"/>
      <c r="T48" s="512"/>
      <c r="U48" s="512"/>
      <c r="V48" s="512"/>
      <c r="W48" s="512"/>
      <c r="X48" s="512"/>
      <c r="Y48" s="512"/>
      <c r="Z48" s="512"/>
      <c r="AA48" s="512"/>
      <c r="AB48" s="512"/>
      <c r="AC48" s="512"/>
      <c r="AD48" s="512"/>
      <c r="AE48" s="512"/>
    </row>
    <row r="49" spans="1:31" ht="40.200000000000003" thickTop="1" x14ac:dyDescent="0.25">
      <c r="A49" s="103"/>
      <c r="B49" s="77"/>
      <c r="C49" s="77" t="s">
        <v>105</v>
      </c>
      <c r="D49" s="77" t="s">
        <v>741</v>
      </c>
      <c r="E49" s="75" t="s">
        <v>6</v>
      </c>
      <c r="F49" s="76"/>
      <c r="G49" s="17"/>
      <c r="H49" s="513"/>
      <c r="I49" s="522"/>
      <c r="J49" s="14"/>
      <c r="K49" s="656">
        <f>COUNTIF(H49:I49,"x")</f>
        <v>0</v>
      </c>
      <c r="L49" s="505"/>
      <c r="M49" s="505"/>
      <c r="N49" s="505"/>
      <c r="O49" s="505"/>
      <c r="P49" s="505"/>
      <c r="Q49" s="505"/>
      <c r="R49" s="505"/>
      <c r="S49" s="505"/>
      <c r="T49" s="505"/>
      <c r="U49" s="505"/>
      <c r="V49" s="505"/>
      <c r="W49" s="505"/>
      <c r="X49" s="505"/>
      <c r="Y49" s="505"/>
      <c r="Z49" s="505"/>
      <c r="AA49" s="505"/>
      <c r="AB49" s="505"/>
      <c r="AC49" s="505"/>
      <c r="AD49" s="505"/>
      <c r="AE49" s="505"/>
    </row>
    <row r="50" spans="1:31" ht="53.4" thickBot="1" x14ac:dyDescent="0.3">
      <c r="A50" s="103"/>
      <c r="B50" s="62"/>
      <c r="C50" s="62" t="s">
        <v>106</v>
      </c>
      <c r="D50" s="62" t="s">
        <v>742</v>
      </c>
      <c r="E50" s="75" t="s">
        <v>6</v>
      </c>
      <c r="F50" s="64"/>
      <c r="G50" s="17"/>
      <c r="H50" s="516"/>
      <c r="I50" s="521"/>
      <c r="J50" s="21"/>
      <c r="K50" s="9">
        <f>COUNTIF(H50:I50,"x")</f>
        <v>0</v>
      </c>
      <c r="L50" s="505"/>
      <c r="M50" s="505"/>
      <c r="N50" s="505"/>
      <c r="O50" s="505"/>
      <c r="P50" s="505"/>
      <c r="Q50" s="505"/>
      <c r="R50" s="505"/>
      <c r="S50" s="505"/>
      <c r="T50" s="505"/>
      <c r="U50" s="505"/>
      <c r="V50" s="505"/>
      <c r="W50" s="505"/>
      <c r="X50" s="505"/>
      <c r="Y50" s="505"/>
      <c r="Z50" s="505"/>
      <c r="AA50" s="505"/>
      <c r="AB50" s="505"/>
      <c r="AC50" s="505"/>
      <c r="AD50" s="505"/>
      <c r="AE50" s="505"/>
    </row>
    <row r="51" spans="1:31" s="29" customFormat="1" ht="14.4" thickTop="1" thickBot="1" x14ac:dyDescent="0.3">
      <c r="A51" s="60"/>
      <c r="B51" s="101" t="s">
        <v>743</v>
      </c>
      <c r="C51" s="102"/>
      <c r="D51" s="54" t="s">
        <v>2</v>
      </c>
      <c r="E51" s="56" t="s">
        <v>5</v>
      </c>
      <c r="F51" s="56" t="s">
        <v>4</v>
      </c>
      <c r="G51" s="108" t="s">
        <v>50</v>
      </c>
      <c r="H51" s="515" t="s">
        <v>7</v>
      </c>
      <c r="I51" s="56" t="s">
        <v>9</v>
      </c>
      <c r="J51" s="57" t="s">
        <v>184</v>
      </c>
      <c r="K51" s="58" t="s">
        <v>253</v>
      </c>
      <c r="L51" s="512"/>
      <c r="M51" s="512"/>
      <c r="N51" s="512"/>
      <c r="O51" s="512"/>
      <c r="P51" s="512"/>
      <c r="Q51" s="512"/>
      <c r="R51" s="512"/>
      <c r="S51" s="512"/>
      <c r="T51" s="512"/>
      <c r="U51" s="512"/>
      <c r="V51" s="512"/>
      <c r="W51" s="512"/>
      <c r="X51" s="512"/>
      <c r="Y51" s="512"/>
      <c r="Z51" s="512"/>
      <c r="AA51" s="512"/>
      <c r="AB51" s="512"/>
      <c r="AC51" s="512"/>
      <c r="AD51" s="512"/>
      <c r="AE51" s="512"/>
    </row>
    <row r="52" spans="1:31" ht="27" thickTop="1" x14ac:dyDescent="0.25">
      <c r="A52" s="60"/>
      <c r="B52" s="99"/>
      <c r="C52" s="62" t="s">
        <v>111</v>
      </c>
      <c r="D52" s="62" t="s">
        <v>745</v>
      </c>
      <c r="E52" s="75" t="s">
        <v>6</v>
      </c>
      <c r="F52" s="64"/>
      <c r="G52" s="17"/>
      <c r="H52" s="513"/>
      <c r="I52" s="521"/>
      <c r="J52" s="21"/>
      <c r="K52" s="656">
        <f>COUNTIF(H52:I52,"x")</f>
        <v>0</v>
      </c>
      <c r="L52" s="505"/>
      <c r="M52" s="505"/>
      <c r="N52" s="505"/>
      <c r="O52" s="505"/>
      <c r="P52" s="505"/>
      <c r="Q52" s="505"/>
      <c r="R52" s="505"/>
      <c r="S52" s="505"/>
      <c r="T52" s="505"/>
      <c r="U52" s="505"/>
      <c r="V52" s="505"/>
      <c r="W52" s="505"/>
      <c r="X52" s="505"/>
      <c r="Y52" s="505"/>
      <c r="Z52" s="505"/>
      <c r="AA52" s="505"/>
      <c r="AB52" s="505"/>
      <c r="AC52" s="505"/>
      <c r="AD52" s="505"/>
      <c r="AE52" s="505"/>
    </row>
    <row r="53" spans="1:31" ht="52.8" x14ac:dyDescent="0.25">
      <c r="A53" s="60"/>
      <c r="B53" s="99"/>
      <c r="C53" s="62" t="s">
        <v>112</v>
      </c>
      <c r="D53" s="62" t="s">
        <v>744</v>
      </c>
      <c r="E53" s="75" t="s">
        <v>6</v>
      </c>
      <c r="F53" s="64"/>
      <c r="G53" s="17"/>
      <c r="H53" s="516"/>
      <c r="I53" s="521"/>
      <c r="J53" s="21"/>
      <c r="K53" s="9">
        <f>COUNTIF(H53:I53,"x")</f>
        <v>0</v>
      </c>
      <c r="L53" s="505"/>
      <c r="M53" s="505"/>
      <c r="N53" s="505"/>
      <c r="O53" s="505"/>
      <c r="P53" s="505"/>
      <c r="Q53" s="505"/>
      <c r="R53" s="505"/>
      <c r="S53" s="505"/>
      <c r="T53" s="505"/>
      <c r="U53" s="505"/>
      <c r="V53" s="505"/>
      <c r="W53" s="505"/>
      <c r="X53" s="505"/>
      <c r="Y53" s="505"/>
      <c r="Z53" s="505"/>
      <c r="AA53" s="505"/>
      <c r="AB53" s="505"/>
      <c r="AC53" s="505"/>
      <c r="AD53" s="505"/>
      <c r="AE53" s="505"/>
    </row>
    <row r="54" spans="1:31" ht="79.8" thickBot="1" x14ac:dyDescent="0.3">
      <c r="A54" s="60"/>
      <c r="B54" s="99"/>
      <c r="C54" s="62" t="s">
        <v>113</v>
      </c>
      <c r="D54" s="62" t="s">
        <v>746</v>
      </c>
      <c r="E54" s="75" t="s">
        <v>6</v>
      </c>
      <c r="F54" s="64"/>
      <c r="G54" s="17"/>
      <c r="H54" s="516"/>
      <c r="I54" s="521"/>
      <c r="J54" s="21"/>
      <c r="K54" s="9">
        <f>COUNTIF(H54:I54,"x")</f>
        <v>0</v>
      </c>
      <c r="L54" s="505"/>
      <c r="M54" s="505"/>
      <c r="N54" s="505"/>
      <c r="O54" s="505"/>
      <c r="P54" s="505"/>
      <c r="Q54" s="505"/>
      <c r="R54" s="505"/>
      <c r="S54" s="505"/>
      <c r="T54" s="505"/>
      <c r="U54" s="505"/>
      <c r="V54" s="505"/>
      <c r="W54" s="505"/>
      <c r="X54" s="505"/>
      <c r="Y54" s="505"/>
      <c r="Z54" s="505"/>
      <c r="AA54" s="505"/>
      <c r="AB54" s="505"/>
      <c r="AC54" s="505"/>
      <c r="AD54" s="505"/>
      <c r="AE54" s="505"/>
    </row>
    <row r="55" spans="1:31" s="29" customFormat="1" ht="14.4" thickTop="1" thickBot="1" x14ac:dyDescent="0.3">
      <c r="A55" s="60"/>
      <c r="B55" s="101" t="s">
        <v>747</v>
      </c>
      <c r="C55" s="102"/>
      <c r="D55" s="54" t="s">
        <v>2</v>
      </c>
      <c r="E55" s="56" t="s">
        <v>5</v>
      </c>
      <c r="F55" s="56" t="s">
        <v>4</v>
      </c>
      <c r="G55" s="108" t="s">
        <v>50</v>
      </c>
      <c r="H55" s="515" t="s">
        <v>7</v>
      </c>
      <c r="I55" s="56" t="s">
        <v>9</v>
      </c>
      <c r="J55" s="57" t="s">
        <v>184</v>
      </c>
      <c r="K55" s="58" t="s">
        <v>253</v>
      </c>
      <c r="L55" s="512"/>
      <c r="M55" s="512"/>
      <c r="N55" s="512"/>
      <c r="O55" s="512"/>
      <c r="P55" s="512"/>
      <c r="Q55" s="512"/>
      <c r="R55" s="512"/>
      <c r="S55" s="512"/>
      <c r="T55" s="512"/>
      <c r="U55" s="512"/>
      <c r="V55" s="512"/>
      <c r="W55" s="512"/>
      <c r="X55" s="512"/>
      <c r="Y55" s="512"/>
      <c r="Z55" s="512"/>
      <c r="AA55" s="512"/>
      <c r="AB55" s="512"/>
      <c r="AC55" s="512"/>
      <c r="AD55" s="512"/>
      <c r="AE55" s="512"/>
    </row>
    <row r="56" spans="1:31" ht="40.200000000000003" thickTop="1" x14ac:dyDescent="0.25">
      <c r="A56" s="60"/>
      <c r="B56" s="99"/>
      <c r="C56" s="62" t="s">
        <v>167</v>
      </c>
      <c r="D56" s="62" t="s">
        <v>760</v>
      </c>
      <c r="E56" s="75" t="s">
        <v>6</v>
      </c>
      <c r="F56" s="64"/>
      <c r="G56" s="17"/>
      <c r="H56" s="513"/>
      <c r="I56" s="521"/>
      <c r="J56" s="21"/>
      <c r="K56" s="656">
        <f>COUNTIF(H56:I56,"x")</f>
        <v>0</v>
      </c>
      <c r="L56" s="505"/>
      <c r="M56" s="505"/>
      <c r="N56" s="505"/>
      <c r="O56" s="505"/>
      <c r="P56" s="505"/>
      <c r="Q56" s="505"/>
      <c r="R56" s="505"/>
      <c r="S56" s="505"/>
      <c r="T56" s="505"/>
      <c r="U56" s="505"/>
      <c r="V56" s="505"/>
      <c r="W56" s="505"/>
      <c r="X56" s="505"/>
      <c r="Y56" s="505"/>
      <c r="Z56" s="505"/>
      <c r="AA56" s="505"/>
      <c r="AB56" s="505"/>
      <c r="AC56" s="505"/>
      <c r="AD56" s="505"/>
      <c r="AE56" s="505"/>
    </row>
    <row r="57" spans="1:31" ht="132" x14ac:dyDescent="0.25">
      <c r="A57" s="60"/>
      <c r="B57" s="99"/>
      <c r="C57" s="62" t="s">
        <v>748</v>
      </c>
      <c r="D57" s="62" t="s">
        <v>761</v>
      </c>
      <c r="E57" s="75" t="s">
        <v>6</v>
      </c>
      <c r="F57" s="64"/>
      <c r="G57" s="17"/>
      <c r="H57" s="518"/>
      <c r="I57" s="521"/>
      <c r="J57" s="21"/>
      <c r="K57" s="9">
        <f>COUNTIF(H57:I57,"x")</f>
        <v>0</v>
      </c>
      <c r="L57" s="505"/>
      <c r="M57" s="505"/>
      <c r="N57" s="505"/>
      <c r="O57" s="505"/>
      <c r="P57" s="505"/>
      <c r="Q57" s="505"/>
      <c r="R57" s="505"/>
      <c r="S57" s="505"/>
      <c r="T57" s="505"/>
      <c r="U57" s="505"/>
      <c r="V57" s="505"/>
      <c r="W57" s="505"/>
      <c r="X57" s="505"/>
      <c r="Y57" s="505"/>
      <c r="Z57" s="505"/>
      <c r="AA57" s="505"/>
      <c r="AB57" s="505"/>
      <c r="AC57" s="505"/>
      <c r="AD57" s="505"/>
      <c r="AE57" s="505"/>
    </row>
    <row r="58" spans="1:31" ht="92.4" x14ac:dyDescent="0.25">
      <c r="A58" s="60"/>
      <c r="B58" s="99"/>
      <c r="C58" s="62" t="s">
        <v>750</v>
      </c>
      <c r="D58" s="62" t="s">
        <v>749</v>
      </c>
      <c r="E58" s="75" t="s">
        <v>6</v>
      </c>
      <c r="F58" s="64"/>
      <c r="G58" s="17"/>
      <c r="H58" s="516"/>
      <c r="I58" s="521"/>
      <c r="J58" s="21"/>
      <c r="K58" s="9">
        <f>COUNTIF(H58:I58,"x")</f>
        <v>0</v>
      </c>
      <c r="L58" s="505"/>
      <c r="M58" s="505"/>
      <c r="N58" s="505"/>
      <c r="O58" s="505"/>
      <c r="P58" s="505"/>
      <c r="Q58" s="505"/>
      <c r="R58" s="505"/>
      <c r="S58" s="505"/>
      <c r="T58" s="505"/>
      <c r="U58" s="505"/>
      <c r="V58" s="505"/>
      <c r="W58" s="505"/>
      <c r="X58" s="505"/>
      <c r="Y58" s="505"/>
      <c r="Z58" s="505"/>
      <c r="AA58" s="505"/>
      <c r="AB58" s="505"/>
      <c r="AC58" s="505"/>
      <c r="AD58" s="505"/>
      <c r="AE58" s="505"/>
    </row>
    <row r="59" spans="1:31" ht="66.599999999999994" thickBot="1" x14ac:dyDescent="0.3">
      <c r="A59" s="60"/>
      <c r="B59" s="99"/>
      <c r="C59" s="62" t="s">
        <v>751</v>
      </c>
      <c r="D59" s="62" t="s">
        <v>768</v>
      </c>
      <c r="E59" s="75" t="s">
        <v>6</v>
      </c>
      <c r="F59" s="64"/>
      <c r="G59" s="17"/>
      <c r="H59" s="516"/>
      <c r="I59" s="521"/>
      <c r="J59" s="21"/>
      <c r="K59" s="9">
        <f>COUNTIF(H59:I59,"x")</f>
        <v>0</v>
      </c>
      <c r="L59" s="505"/>
      <c r="M59" s="505"/>
      <c r="N59" s="505"/>
      <c r="O59" s="505"/>
      <c r="P59" s="505"/>
      <c r="Q59" s="505"/>
      <c r="R59" s="505"/>
      <c r="S59" s="505"/>
      <c r="T59" s="505"/>
      <c r="U59" s="505"/>
      <c r="V59" s="505"/>
      <c r="W59" s="505"/>
      <c r="X59" s="505"/>
      <c r="Y59" s="505"/>
      <c r="Z59" s="505"/>
      <c r="AA59" s="505"/>
      <c r="AB59" s="505"/>
      <c r="AC59" s="505"/>
      <c r="AD59" s="505"/>
      <c r="AE59" s="505"/>
    </row>
    <row r="60" spans="1:31" s="29" customFormat="1" ht="14.4" thickTop="1" thickBot="1" x14ac:dyDescent="0.3">
      <c r="A60" s="60"/>
      <c r="B60" s="101" t="s">
        <v>752</v>
      </c>
      <c r="C60" s="102"/>
      <c r="D60" s="54" t="s">
        <v>2</v>
      </c>
      <c r="E60" s="56" t="s">
        <v>5</v>
      </c>
      <c r="F60" s="56" t="s">
        <v>4</v>
      </c>
      <c r="G60" s="108" t="s">
        <v>50</v>
      </c>
      <c r="H60" s="515" t="s">
        <v>7</v>
      </c>
      <c r="I60" s="56" t="s">
        <v>9</v>
      </c>
      <c r="J60" s="57" t="s">
        <v>184</v>
      </c>
      <c r="K60" s="58" t="s">
        <v>253</v>
      </c>
      <c r="L60" s="512"/>
      <c r="M60" s="512"/>
      <c r="N60" s="512"/>
      <c r="O60" s="512"/>
      <c r="P60" s="512"/>
      <c r="Q60" s="512"/>
      <c r="R60" s="512"/>
      <c r="S60" s="512"/>
      <c r="T60" s="512"/>
      <c r="U60" s="512"/>
      <c r="V60" s="512"/>
      <c r="W60" s="512"/>
      <c r="X60" s="512"/>
      <c r="Y60" s="512"/>
      <c r="Z60" s="512"/>
      <c r="AA60" s="512"/>
      <c r="AB60" s="512"/>
      <c r="AC60" s="512"/>
      <c r="AD60" s="512"/>
      <c r="AE60" s="512"/>
    </row>
    <row r="61" spans="1:31" ht="106.2" thickTop="1" x14ac:dyDescent="0.25">
      <c r="A61" s="60"/>
      <c r="B61" s="99"/>
      <c r="C61" s="62" t="s">
        <v>583</v>
      </c>
      <c r="D61" s="62" t="s">
        <v>984</v>
      </c>
      <c r="E61" s="75" t="s">
        <v>6</v>
      </c>
      <c r="F61" s="64"/>
      <c r="G61" s="715" t="s">
        <v>983</v>
      </c>
      <c r="H61" s="513"/>
      <c r="I61" s="521"/>
      <c r="J61" s="21"/>
      <c r="K61" s="656">
        <f>COUNTIF(H61:I61,"x")</f>
        <v>0</v>
      </c>
      <c r="L61" s="505"/>
      <c r="M61" s="505"/>
      <c r="N61" s="505"/>
      <c r="O61" s="505"/>
      <c r="P61" s="505"/>
      <c r="Q61" s="505"/>
      <c r="R61" s="505"/>
      <c r="S61" s="505"/>
      <c r="T61" s="505"/>
      <c r="U61" s="505"/>
      <c r="V61" s="505"/>
      <c r="W61" s="505"/>
      <c r="X61" s="505"/>
      <c r="Y61" s="505"/>
      <c r="Z61" s="505"/>
      <c r="AA61" s="505"/>
      <c r="AB61" s="505"/>
      <c r="AC61" s="505"/>
      <c r="AD61" s="505"/>
      <c r="AE61" s="505"/>
    </row>
    <row r="62" spans="1:31" ht="26.4" x14ac:dyDescent="0.25">
      <c r="A62" s="60"/>
      <c r="B62" s="99"/>
      <c r="C62" s="62" t="s">
        <v>607</v>
      </c>
      <c r="D62" s="62" t="s">
        <v>753</v>
      </c>
      <c r="E62" s="75" t="s">
        <v>6</v>
      </c>
      <c r="F62" s="64"/>
      <c r="G62" s="17"/>
      <c r="H62" s="518"/>
      <c r="I62" s="521"/>
      <c r="J62" s="21"/>
      <c r="K62" s="9">
        <f>COUNTIF(H62:I62,"x")</f>
        <v>0</v>
      </c>
      <c r="L62" s="505"/>
      <c r="M62" s="505"/>
      <c r="N62" s="505"/>
      <c r="O62" s="505"/>
      <c r="P62" s="505"/>
      <c r="Q62" s="505"/>
      <c r="R62" s="505"/>
      <c r="S62" s="505"/>
      <c r="T62" s="505"/>
      <c r="U62" s="505"/>
      <c r="V62" s="505"/>
      <c r="W62" s="505"/>
      <c r="X62" s="505"/>
      <c r="Y62" s="505"/>
      <c r="Z62" s="505"/>
      <c r="AA62" s="505"/>
      <c r="AB62" s="505"/>
      <c r="AC62" s="505"/>
      <c r="AD62" s="505"/>
      <c r="AE62" s="505"/>
    </row>
    <row r="63" spans="1:31" ht="52.8" x14ac:dyDescent="0.25">
      <c r="A63" s="60"/>
      <c r="B63" s="99"/>
      <c r="C63" s="62" t="s">
        <v>608</v>
      </c>
      <c r="D63" s="62" t="s">
        <v>754</v>
      </c>
      <c r="E63" s="75" t="s">
        <v>6</v>
      </c>
      <c r="F63" s="64"/>
      <c r="G63" s="17"/>
      <c r="H63" s="518"/>
      <c r="I63" s="521"/>
      <c r="J63" s="21"/>
      <c r="K63" s="9">
        <f t="shared" ref="K63:K67" si="1">COUNTIF(H63:I63,"x")</f>
        <v>0</v>
      </c>
      <c r="L63" s="505"/>
      <c r="M63" s="505"/>
      <c r="N63" s="505"/>
      <c r="O63" s="505"/>
      <c r="P63" s="505"/>
      <c r="Q63" s="505"/>
      <c r="R63" s="505"/>
      <c r="S63" s="505"/>
      <c r="T63" s="505"/>
      <c r="U63" s="505"/>
      <c r="V63" s="505"/>
      <c r="W63" s="505"/>
      <c r="X63" s="505"/>
      <c r="Y63" s="505"/>
      <c r="Z63" s="505"/>
      <c r="AA63" s="505"/>
      <c r="AB63" s="505"/>
      <c r="AC63" s="505"/>
      <c r="AD63" s="505"/>
      <c r="AE63" s="505"/>
    </row>
    <row r="64" spans="1:31" ht="79.2" x14ac:dyDescent="0.25">
      <c r="A64" s="60"/>
      <c r="B64" s="99"/>
      <c r="C64" s="62" t="s">
        <v>609</v>
      </c>
      <c r="D64" s="62" t="s">
        <v>755</v>
      </c>
      <c r="E64" s="75" t="s">
        <v>6</v>
      </c>
      <c r="F64" s="64"/>
      <c r="G64" s="17"/>
      <c r="H64" s="518"/>
      <c r="I64" s="521"/>
      <c r="J64" s="21"/>
      <c r="K64" s="9">
        <f t="shared" si="1"/>
        <v>0</v>
      </c>
      <c r="L64" s="505"/>
      <c r="M64" s="505"/>
      <c r="N64" s="505"/>
      <c r="O64" s="505"/>
      <c r="P64" s="505"/>
      <c r="Q64" s="505"/>
      <c r="R64" s="505"/>
      <c r="S64" s="505"/>
      <c r="T64" s="505"/>
      <c r="U64" s="505"/>
      <c r="V64" s="505"/>
      <c r="W64" s="505"/>
      <c r="X64" s="505"/>
      <c r="Y64" s="505"/>
      <c r="Z64" s="505"/>
      <c r="AA64" s="505"/>
      <c r="AB64" s="505"/>
      <c r="AC64" s="505"/>
      <c r="AD64" s="505"/>
      <c r="AE64" s="505"/>
    </row>
    <row r="65" spans="1:31" ht="52.8" x14ac:dyDescent="0.25">
      <c r="A65" s="60"/>
      <c r="B65" s="99"/>
      <c r="C65" s="62" t="s">
        <v>610</v>
      </c>
      <c r="D65" s="62" t="s">
        <v>756</v>
      </c>
      <c r="E65" s="75" t="s">
        <v>6</v>
      </c>
      <c r="F65" s="64"/>
      <c r="G65" s="17"/>
      <c r="H65" s="518"/>
      <c r="I65" s="521"/>
      <c r="J65" s="21"/>
      <c r="K65" s="9">
        <f t="shared" si="1"/>
        <v>0</v>
      </c>
      <c r="L65" s="505"/>
      <c r="M65" s="505"/>
      <c r="N65" s="505"/>
      <c r="O65" s="505"/>
      <c r="P65" s="505"/>
      <c r="Q65" s="505"/>
      <c r="R65" s="505"/>
      <c r="S65" s="505"/>
      <c r="T65" s="505"/>
      <c r="U65" s="505"/>
      <c r="V65" s="505"/>
      <c r="W65" s="505"/>
      <c r="X65" s="505"/>
      <c r="Y65" s="505"/>
      <c r="Z65" s="505"/>
      <c r="AA65" s="505"/>
      <c r="AB65" s="505"/>
      <c r="AC65" s="505"/>
      <c r="AD65" s="505"/>
      <c r="AE65" s="505"/>
    </row>
    <row r="66" spans="1:31" ht="79.2" x14ac:dyDescent="0.25">
      <c r="A66" s="60"/>
      <c r="B66" s="99"/>
      <c r="C66" s="62" t="s">
        <v>615</v>
      </c>
      <c r="D66" s="62" t="s">
        <v>757</v>
      </c>
      <c r="E66" s="75" t="s">
        <v>6</v>
      </c>
      <c r="F66" s="64"/>
      <c r="G66" s="17"/>
      <c r="H66" s="518"/>
      <c r="I66" s="521"/>
      <c r="J66" s="21"/>
      <c r="K66" s="9">
        <f t="shared" si="1"/>
        <v>0</v>
      </c>
      <c r="L66" s="505"/>
      <c r="M66" s="505"/>
      <c r="N66" s="505"/>
      <c r="O66" s="505"/>
      <c r="P66" s="505"/>
      <c r="Q66" s="505"/>
      <c r="R66" s="505"/>
      <c r="S66" s="505"/>
      <c r="T66" s="505"/>
      <c r="U66" s="505"/>
      <c r="V66" s="505"/>
      <c r="W66" s="505"/>
      <c r="X66" s="505"/>
      <c r="Y66" s="505"/>
      <c r="Z66" s="505"/>
      <c r="AA66" s="505"/>
      <c r="AB66" s="505"/>
      <c r="AC66" s="505"/>
      <c r="AD66" s="505"/>
      <c r="AE66" s="505"/>
    </row>
    <row r="67" spans="1:31" ht="66" x14ac:dyDescent="0.25">
      <c r="A67" s="60"/>
      <c r="B67" s="99"/>
      <c r="C67" s="62" t="s">
        <v>616</v>
      </c>
      <c r="D67" s="62" t="s">
        <v>758</v>
      </c>
      <c r="E67" s="75" t="s">
        <v>6</v>
      </c>
      <c r="F67" s="64"/>
      <c r="G67" s="17"/>
      <c r="H67" s="518"/>
      <c r="I67" s="521"/>
      <c r="J67" s="21"/>
      <c r="K67" s="9">
        <f t="shared" si="1"/>
        <v>0</v>
      </c>
      <c r="L67" s="505"/>
      <c r="M67" s="505"/>
      <c r="N67" s="505"/>
      <c r="O67" s="505"/>
      <c r="P67" s="505"/>
      <c r="Q67" s="505"/>
      <c r="R67" s="505"/>
      <c r="S67" s="505"/>
      <c r="T67" s="505"/>
      <c r="U67" s="505"/>
      <c r="V67" s="505"/>
      <c r="W67" s="505"/>
      <c r="X67" s="505"/>
      <c r="Y67" s="505"/>
      <c r="Z67" s="505"/>
      <c r="AA67" s="505"/>
      <c r="AB67" s="505"/>
      <c r="AC67" s="505"/>
      <c r="AD67" s="505"/>
      <c r="AE67" s="505"/>
    </row>
    <row r="68" spans="1:31" ht="238.2" thickBot="1" x14ac:dyDescent="0.3">
      <c r="A68" s="92"/>
      <c r="B68" s="109"/>
      <c r="C68" s="95" t="s">
        <v>617</v>
      </c>
      <c r="D68" s="95" t="s">
        <v>759</v>
      </c>
      <c r="E68" s="110" t="s">
        <v>6</v>
      </c>
      <c r="F68" s="97"/>
      <c r="G68" s="18"/>
      <c r="H68" s="518"/>
      <c r="I68" s="524"/>
      <c r="J68" s="475"/>
      <c r="K68" s="9">
        <f>COUNTIF(H68:I68,"x")</f>
        <v>0</v>
      </c>
      <c r="L68" s="505"/>
      <c r="M68" s="505"/>
      <c r="N68" s="505"/>
      <c r="O68" s="505"/>
      <c r="P68" s="505"/>
      <c r="Q68" s="505"/>
      <c r="R68" s="505"/>
      <c r="S68" s="505"/>
      <c r="T68" s="505"/>
      <c r="U68" s="505"/>
      <c r="V68" s="505"/>
      <c r="W68" s="505"/>
      <c r="X68" s="505"/>
      <c r="Y68" s="505"/>
      <c r="Z68" s="505"/>
      <c r="AA68" s="505"/>
      <c r="AB68" s="505"/>
      <c r="AC68" s="505"/>
      <c r="AD68" s="505"/>
      <c r="AE68" s="505"/>
    </row>
    <row r="69" spans="1:31" s="29" customFormat="1" ht="14.4" thickTop="1" thickBot="1" x14ac:dyDescent="0.3">
      <c r="A69" s="669" t="s">
        <v>945</v>
      </c>
      <c r="B69" s="101" t="s">
        <v>946</v>
      </c>
      <c r="C69" s="102"/>
      <c r="D69" s="54" t="s">
        <v>2</v>
      </c>
      <c r="E69" s="56" t="s">
        <v>5</v>
      </c>
      <c r="F69" s="56" t="s">
        <v>4</v>
      </c>
      <c r="G69" s="108" t="s">
        <v>50</v>
      </c>
      <c r="H69" s="515" t="s">
        <v>7</v>
      </c>
      <c r="I69" s="56" t="s">
        <v>9</v>
      </c>
      <c r="J69" s="57" t="s">
        <v>184</v>
      </c>
      <c r="K69" s="58" t="s">
        <v>253</v>
      </c>
      <c r="L69" s="512"/>
      <c r="M69" s="512"/>
      <c r="N69" s="512"/>
      <c r="O69" s="512"/>
      <c r="P69" s="512"/>
      <c r="Q69" s="512"/>
      <c r="R69" s="512"/>
      <c r="S69" s="512"/>
      <c r="T69" s="512"/>
      <c r="U69" s="512"/>
      <c r="V69" s="512"/>
      <c r="W69" s="512"/>
      <c r="X69" s="512"/>
      <c r="Y69" s="512"/>
      <c r="Z69" s="512"/>
      <c r="AA69" s="512"/>
      <c r="AB69" s="512"/>
      <c r="AC69" s="512"/>
      <c r="AD69" s="512"/>
      <c r="AE69" s="512"/>
    </row>
    <row r="70" spans="1:31" ht="40.200000000000003" thickTop="1" x14ac:dyDescent="0.25">
      <c r="A70" s="60"/>
      <c r="B70" s="99"/>
      <c r="C70" s="474" t="s">
        <v>171</v>
      </c>
      <c r="D70" s="79" t="s">
        <v>978</v>
      </c>
      <c r="E70" s="75" t="s">
        <v>6</v>
      </c>
      <c r="F70" s="64"/>
      <c r="G70" s="17"/>
      <c r="H70" s="513"/>
      <c r="I70" s="521"/>
      <c r="J70" s="21"/>
      <c r="K70" s="656">
        <f>COUNTIF(H70:I70,"x")</f>
        <v>0</v>
      </c>
      <c r="L70" s="505"/>
      <c r="M70" s="505"/>
      <c r="N70" s="505"/>
      <c r="O70" s="505"/>
      <c r="P70" s="505"/>
      <c r="Q70" s="505"/>
      <c r="R70" s="505"/>
      <c r="S70" s="505"/>
      <c r="T70" s="505"/>
      <c r="U70" s="505"/>
      <c r="V70" s="505"/>
      <c r="W70" s="505"/>
      <c r="X70" s="505"/>
      <c r="Y70" s="505"/>
      <c r="Z70" s="505"/>
      <c r="AA70" s="505"/>
      <c r="AB70" s="505"/>
      <c r="AC70" s="505"/>
      <c r="AD70" s="505"/>
      <c r="AE70" s="505"/>
    </row>
    <row r="71" spans="1:31" ht="26.4" x14ac:dyDescent="0.25">
      <c r="A71" s="60"/>
      <c r="B71" s="99"/>
      <c r="C71" s="62" t="s">
        <v>172</v>
      </c>
      <c r="D71" s="79" t="s">
        <v>977</v>
      </c>
      <c r="E71" s="75" t="s">
        <v>6</v>
      </c>
      <c r="F71" s="64"/>
      <c r="G71" s="17"/>
      <c r="H71" s="516"/>
      <c r="I71" s="521"/>
      <c r="J71" s="21"/>
      <c r="K71" s="9">
        <f t="shared" ref="K71:K74" si="2">COUNTIF(H71:I71,"x")</f>
        <v>0</v>
      </c>
      <c r="L71" s="505"/>
      <c r="M71" s="505"/>
      <c r="N71" s="505"/>
      <c r="O71" s="505"/>
      <c r="P71" s="505"/>
      <c r="Q71" s="505"/>
      <c r="R71" s="505"/>
      <c r="S71" s="505"/>
      <c r="T71" s="505"/>
      <c r="U71" s="505"/>
      <c r="V71" s="505"/>
      <c r="W71" s="505"/>
      <c r="X71" s="505"/>
      <c r="Y71" s="505"/>
      <c r="Z71" s="505"/>
      <c r="AA71" s="505"/>
      <c r="AB71" s="505"/>
      <c r="AC71" s="505"/>
      <c r="AD71" s="505"/>
      <c r="AE71" s="505"/>
    </row>
    <row r="72" spans="1:31" ht="26.4" x14ac:dyDescent="0.25">
      <c r="A72" s="60"/>
      <c r="B72" s="100"/>
      <c r="C72" s="67" t="s">
        <v>211</v>
      </c>
      <c r="D72" s="401" t="s">
        <v>976</v>
      </c>
      <c r="E72" s="644" t="s">
        <v>6</v>
      </c>
      <c r="F72" s="69"/>
      <c r="G72" s="22"/>
      <c r="H72" s="518"/>
      <c r="I72" s="525"/>
      <c r="J72" s="23"/>
      <c r="K72" s="9">
        <f t="shared" si="2"/>
        <v>0</v>
      </c>
      <c r="L72" s="505"/>
      <c r="M72" s="505"/>
      <c r="N72" s="505"/>
      <c r="O72" s="505"/>
      <c r="P72" s="505"/>
      <c r="Q72" s="505"/>
      <c r="R72" s="505"/>
      <c r="S72" s="505"/>
      <c r="T72" s="505"/>
      <c r="U72" s="505"/>
      <c r="V72" s="505"/>
      <c r="W72" s="505"/>
      <c r="X72" s="505"/>
      <c r="Y72" s="505"/>
      <c r="Z72" s="505"/>
      <c r="AA72" s="505"/>
      <c r="AB72" s="505"/>
      <c r="AC72" s="505"/>
      <c r="AD72" s="505"/>
      <c r="AE72" s="505"/>
    </row>
    <row r="73" spans="1:31" ht="39.6" x14ac:dyDescent="0.25">
      <c r="A73" s="668"/>
      <c r="B73" s="79"/>
      <c r="C73" s="62" t="s">
        <v>212</v>
      </c>
      <c r="D73" s="79" t="s">
        <v>980</v>
      </c>
      <c r="E73" s="63" t="s">
        <v>6</v>
      </c>
      <c r="F73" s="64"/>
      <c r="G73" s="149"/>
      <c r="H73" s="516"/>
      <c r="I73" s="521"/>
      <c r="J73" s="645"/>
      <c r="K73" s="9">
        <f t="shared" si="2"/>
        <v>0</v>
      </c>
      <c r="L73" s="505"/>
      <c r="M73" s="505"/>
      <c r="N73" s="505"/>
      <c r="O73" s="505"/>
      <c r="P73" s="505"/>
      <c r="Q73" s="505"/>
      <c r="R73" s="505"/>
      <c r="S73" s="505"/>
      <c r="T73" s="505"/>
      <c r="U73" s="505"/>
      <c r="V73" s="505"/>
      <c r="W73" s="505"/>
      <c r="X73" s="505"/>
      <c r="Y73" s="505"/>
      <c r="Z73" s="505"/>
      <c r="AA73" s="505"/>
      <c r="AB73" s="505"/>
      <c r="AC73" s="505"/>
      <c r="AD73" s="505"/>
      <c r="AE73" s="505"/>
    </row>
    <row r="74" spans="1:31" ht="26.4" x14ac:dyDescent="0.25">
      <c r="A74" s="60"/>
      <c r="B74" s="90"/>
      <c r="C74" s="91" t="s">
        <v>213</v>
      </c>
      <c r="D74" s="90" t="s">
        <v>979</v>
      </c>
      <c r="E74" s="644"/>
      <c r="F74" s="644" t="s">
        <v>6</v>
      </c>
      <c r="G74" s="22" t="s">
        <v>975</v>
      </c>
      <c r="H74" s="646"/>
      <c r="I74" s="520"/>
      <c r="J74" s="23"/>
      <c r="K74" s="9">
        <f t="shared" si="2"/>
        <v>0</v>
      </c>
      <c r="L74" s="505"/>
      <c r="M74" s="505"/>
      <c r="N74" s="505"/>
      <c r="O74" s="505"/>
      <c r="P74" s="505"/>
      <c r="Q74" s="505"/>
      <c r="R74" s="505"/>
      <c r="S74" s="505"/>
      <c r="T74" s="505"/>
      <c r="U74" s="505"/>
      <c r="V74" s="505"/>
      <c r="W74" s="505"/>
      <c r="X74" s="505"/>
      <c r="Y74" s="505"/>
      <c r="Z74" s="505"/>
      <c r="AA74" s="505"/>
      <c r="AB74" s="505"/>
      <c r="AC74" s="505"/>
      <c r="AD74" s="505"/>
      <c r="AE74" s="505"/>
    </row>
    <row r="75" spans="1:31" ht="79.8" thickBot="1" x14ac:dyDescent="0.3">
      <c r="A75" s="60"/>
      <c r="B75" s="99"/>
      <c r="C75" s="62" t="s">
        <v>214</v>
      </c>
      <c r="D75" s="79" t="s">
        <v>981</v>
      </c>
      <c r="E75" s="63" t="s">
        <v>6</v>
      </c>
      <c r="F75" s="63"/>
      <c r="G75" s="149" t="s">
        <v>982</v>
      </c>
      <c r="H75" s="516"/>
      <c r="I75" s="521"/>
      <c r="J75" s="645"/>
      <c r="K75" s="9">
        <f>COUNTIF(H75:I75,"x")</f>
        <v>0</v>
      </c>
      <c r="L75" s="505"/>
      <c r="M75" s="505"/>
      <c r="N75" s="505"/>
      <c r="O75" s="505"/>
      <c r="P75" s="505"/>
      <c r="Q75" s="505"/>
      <c r="R75" s="505"/>
      <c r="S75" s="505"/>
      <c r="T75" s="505"/>
      <c r="U75" s="505"/>
      <c r="V75" s="505"/>
      <c r="W75" s="505"/>
      <c r="X75" s="505"/>
      <c r="Y75" s="505"/>
      <c r="Z75" s="505"/>
      <c r="AA75" s="505"/>
      <c r="AB75" s="505"/>
      <c r="AC75" s="505"/>
      <c r="AD75" s="505"/>
      <c r="AE75" s="505"/>
    </row>
    <row r="76" spans="1:31" s="29" customFormat="1" ht="14.4" thickTop="1" thickBot="1" x14ac:dyDescent="0.3">
      <c r="A76" s="669" t="s">
        <v>972</v>
      </c>
      <c r="B76" s="647" t="s">
        <v>973</v>
      </c>
      <c r="C76" s="648"/>
      <c r="D76" s="649" t="s">
        <v>2</v>
      </c>
      <c r="E76" s="650" t="s">
        <v>5</v>
      </c>
      <c r="F76" s="650" t="s">
        <v>4</v>
      </c>
      <c r="G76" s="651" t="s">
        <v>50</v>
      </c>
      <c r="H76" s="652" t="s">
        <v>7</v>
      </c>
      <c r="I76" s="650" t="s">
        <v>9</v>
      </c>
      <c r="J76" s="653" t="s">
        <v>184</v>
      </c>
      <c r="K76" s="58" t="s">
        <v>253</v>
      </c>
      <c r="L76" s="512"/>
      <c r="M76" s="512"/>
      <c r="N76" s="512"/>
      <c r="O76" s="512"/>
      <c r="P76" s="512"/>
      <c r="Q76" s="512"/>
      <c r="R76" s="512"/>
      <c r="S76" s="512"/>
      <c r="T76" s="512"/>
      <c r="U76" s="512"/>
      <c r="V76" s="512"/>
      <c r="W76" s="512"/>
      <c r="X76" s="512"/>
      <c r="Y76" s="512"/>
      <c r="Z76" s="512"/>
      <c r="AA76" s="512"/>
      <c r="AB76" s="512"/>
      <c r="AC76" s="512"/>
      <c r="AD76" s="512"/>
      <c r="AE76" s="512"/>
    </row>
    <row r="77" spans="1:31" ht="27.6" thickTop="1" thickBot="1" x14ac:dyDescent="0.3">
      <c r="A77" s="92"/>
      <c r="B77" s="109"/>
      <c r="C77" s="95" t="s">
        <v>928</v>
      </c>
      <c r="D77" s="404" t="s">
        <v>974</v>
      </c>
      <c r="E77" s="110" t="s">
        <v>6</v>
      </c>
      <c r="F77" s="97"/>
      <c r="G77" s="18"/>
      <c r="H77" s="514"/>
      <c r="I77" s="524"/>
      <c r="J77" s="475"/>
      <c r="K77" s="657">
        <f>COUNTIF(H77:I77,"x")</f>
        <v>0</v>
      </c>
      <c r="L77" s="505"/>
      <c r="M77" s="505"/>
      <c r="N77" s="505"/>
      <c r="O77" s="505"/>
      <c r="P77" s="505"/>
      <c r="Q77" s="505"/>
      <c r="R77" s="505"/>
      <c r="S77" s="505"/>
      <c r="T77" s="505"/>
      <c r="U77" s="505"/>
      <c r="V77" s="505"/>
      <c r="W77" s="505"/>
      <c r="X77" s="505"/>
      <c r="Y77" s="505"/>
      <c r="Z77" s="505"/>
      <c r="AA77" s="505"/>
      <c r="AB77" s="505"/>
      <c r="AC77" s="505"/>
      <c r="AD77" s="505"/>
      <c r="AE77" s="505"/>
    </row>
    <row r="78" spans="1:31" ht="13.8" thickTop="1" x14ac:dyDescent="0.25">
      <c r="A78" s="658"/>
      <c r="B78" s="511"/>
      <c r="C78" s="511"/>
      <c r="D78" s="511"/>
      <c r="E78" s="659"/>
      <c r="F78" s="660"/>
      <c r="G78" s="511"/>
      <c r="H78" s="659"/>
      <c r="I78" s="661"/>
      <c r="J78" s="662"/>
      <c r="K78" s="511"/>
      <c r="L78" s="511"/>
      <c r="M78" s="505"/>
      <c r="N78" s="505"/>
      <c r="O78" s="505"/>
      <c r="P78" s="505"/>
      <c r="Q78" s="505"/>
      <c r="R78" s="505"/>
      <c r="S78" s="505"/>
      <c r="T78" s="505"/>
      <c r="U78" s="505"/>
      <c r="V78" s="505"/>
      <c r="W78" s="505"/>
      <c r="X78" s="505"/>
      <c r="Y78" s="505"/>
      <c r="Z78" s="505"/>
      <c r="AA78" s="505"/>
      <c r="AB78" s="505"/>
      <c r="AC78" s="505"/>
      <c r="AD78" s="505"/>
      <c r="AE78" s="505"/>
    </row>
    <row r="79" spans="1:31" x14ac:dyDescent="0.25">
      <c r="A79" s="658"/>
      <c r="B79" s="511"/>
      <c r="C79" s="511"/>
      <c r="D79" s="511"/>
      <c r="E79" s="659"/>
      <c r="F79" s="660"/>
      <c r="G79" s="511"/>
      <c r="H79" s="659"/>
      <c r="I79" s="661"/>
      <c r="J79" s="662"/>
      <c r="K79" s="511"/>
      <c r="L79" s="511"/>
      <c r="M79" s="505"/>
      <c r="N79" s="505"/>
      <c r="O79" s="505"/>
      <c r="P79" s="505"/>
      <c r="Q79" s="505"/>
      <c r="R79" s="505"/>
      <c r="S79" s="505"/>
      <c r="T79" s="505"/>
      <c r="U79" s="505"/>
      <c r="V79" s="505"/>
      <c r="W79" s="505"/>
      <c r="X79" s="505"/>
      <c r="Y79" s="505"/>
      <c r="Z79" s="505"/>
      <c r="AA79" s="505"/>
      <c r="AB79" s="505"/>
      <c r="AC79" s="505"/>
      <c r="AD79" s="505"/>
      <c r="AE79" s="505"/>
    </row>
    <row r="80" spans="1:31" x14ac:dyDescent="0.25">
      <c r="A80" s="658"/>
      <c r="B80" s="511"/>
      <c r="C80" s="511"/>
      <c r="D80" s="511"/>
      <c r="E80" s="659"/>
      <c r="F80" s="660"/>
      <c r="G80" s="511"/>
      <c r="H80" s="659"/>
      <c r="I80" s="661"/>
      <c r="J80" s="662"/>
      <c r="K80" s="511"/>
      <c r="L80" s="511"/>
      <c r="M80" s="505"/>
      <c r="N80" s="505"/>
      <c r="O80" s="505"/>
      <c r="P80" s="505"/>
      <c r="Q80" s="505"/>
      <c r="R80" s="505"/>
      <c r="S80" s="505"/>
      <c r="T80" s="505"/>
      <c r="U80" s="505"/>
      <c r="V80" s="505"/>
      <c r="W80" s="505"/>
      <c r="X80" s="505"/>
      <c r="Y80" s="505"/>
      <c r="Z80" s="505"/>
      <c r="AA80" s="505"/>
      <c r="AB80" s="505"/>
      <c r="AC80" s="505"/>
      <c r="AD80" s="505"/>
      <c r="AE80" s="505"/>
    </row>
    <row r="81" spans="1:31" x14ac:dyDescent="0.25">
      <c r="A81" s="658"/>
      <c r="B81" s="511"/>
      <c r="C81" s="511"/>
      <c r="D81" s="511"/>
      <c r="E81" s="659"/>
      <c r="F81" s="660"/>
      <c r="G81" s="511"/>
      <c r="H81" s="659"/>
      <c r="I81" s="661"/>
      <c r="J81" s="662"/>
      <c r="K81" s="511"/>
      <c r="L81" s="511"/>
      <c r="M81" s="505"/>
      <c r="N81" s="505"/>
      <c r="O81" s="505"/>
      <c r="P81" s="505"/>
      <c r="Q81" s="505"/>
      <c r="R81" s="505"/>
      <c r="S81" s="505"/>
      <c r="T81" s="505"/>
      <c r="U81" s="505"/>
      <c r="V81" s="505"/>
      <c r="W81" s="505"/>
      <c r="X81" s="505"/>
      <c r="Y81" s="505"/>
      <c r="Z81" s="505"/>
      <c r="AA81" s="505"/>
      <c r="AB81" s="505"/>
      <c r="AC81" s="505"/>
      <c r="AD81" s="505"/>
      <c r="AE81" s="505"/>
    </row>
    <row r="82" spans="1:31" x14ac:dyDescent="0.25">
      <c r="A82" s="658"/>
      <c r="B82" s="511"/>
      <c r="C82" s="511"/>
      <c r="D82" s="511"/>
      <c r="E82" s="659"/>
      <c r="F82" s="660"/>
      <c r="G82" s="511"/>
      <c r="H82" s="659"/>
      <c r="I82" s="661"/>
      <c r="J82" s="662"/>
      <c r="K82" s="511"/>
      <c r="L82" s="511"/>
      <c r="M82" s="505"/>
      <c r="N82" s="505"/>
      <c r="O82" s="505"/>
      <c r="P82" s="505"/>
      <c r="Q82" s="505"/>
      <c r="R82" s="505"/>
      <c r="S82" s="505"/>
      <c r="T82" s="505"/>
      <c r="U82" s="505"/>
      <c r="V82" s="505"/>
      <c r="W82" s="505"/>
      <c r="X82" s="505"/>
      <c r="Y82" s="505"/>
      <c r="Z82" s="505"/>
      <c r="AA82" s="505"/>
      <c r="AB82" s="505"/>
      <c r="AC82" s="505"/>
      <c r="AD82" s="505"/>
      <c r="AE82" s="505"/>
    </row>
    <row r="83" spans="1:31" x14ac:dyDescent="0.25">
      <c r="A83" s="658"/>
      <c r="B83" s="511"/>
      <c r="C83" s="511"/>
      <c r="D83" s="511"/>
      <c r="E83" s="659"/>
      <c r="F83" s="660"/>
      <c r="G83" s="511"/>
      <c r="H83" s="659"/>
      <c r="I83" s="661"/>
      <c r="J83" s="662"/>
      <c r="K83" s="511"/>
      <c r="L83" s="511"/>
      <c r="M83" s="505"/>
      <c r="N83" s="505"/>
      <c r="O83" s="505"/>
      <c r="P83" s="505"/>
      <c r="Q83" s="505"/>
      <c r="R83" s="505"/>
      <c r="S83" s="505"/>
      <c r="T83" s="505"/>
      <c r="U83" s="505"/>
      <c r="V83" s="505"/>
      <c r="W83" s="505"/>
      <c r="X83" s="505"/>
      <c r="Y83" s="505"/>
      <c r="Z83" s="505"/>
      <c r="AA83" s="505"/>
      <c r="AB83" s="505"/>
      <c r="AC83" s="505"/>
      <c r="AD83" s="505"/>
      <c r="AE83" s="505"/>
    </row>
    <row r="84" spans="1:31" x14ac:dyDescent="0.25">
      <c r="A84" s="658"/>
      <c r="B84" s="511"/>
      <c r="C84" s="511"/>
      <c r="D84" s="511"/>
      <c r="E84" s="659"/>
      <c r="F84" s="660"/>
      <c r="G84" s="511"/>
      <c r="H84" s="659"/>
      <c r="I84" s="661"/>
      <c r="J84" s="662"/>
      <c r="K84" s="511"/>
      <c r="L84" s="511"/>
      <c r="M84" s="505"/>
      <c r="N84" s="505"/>
      <c r="O84" s="505"/>
      <c r="P84" s="505"/>
      <c r="Q84" s="505"/>
      <c r="R84" s="505"/>
      <c r="S84" s="505"/>
      <c r="T84" s="505"/>
      <c r="U84" s="505"/>
      <c r="V84" s="505"/>
      <c r="W84" s="505"/>
      <c r="X84" s="505"/>
      <c r="Y84" s="505"/>
      <c r="Z84" s="505"/>
      <c r="AA84" s="505"/>
      <c r="AB84" s="505"/>
      <c r="AC84" s="505"/>
      <c r="AD84" s="505"/>
      <c r="AE84" s="505"/>
    </row>
    <row r="85" spans="1:31" x14ac:dyDescent="0.25">
      <c r="A85" s="658"/>
      <c r="B85" s="511"/>
      <c r="C85" s="511"/>
      <c r="D85" s="511"/>
      <c r="E85" s="659"/>
      <c r="F85" s="660"/>
      <c r="G85" s="511"/>
      <c r="H85" s="659"/>
      <c r="I85" s="661"/>
      <c r="J85" s="662"/>
      <c r="K85" s="511"/>
      <c r="L85" s="511"/>
      <c r="M85" s="505"/>
      <c r="N85" s="505"/>
      <c r="O85" s="505"/>
      <c r="P85" s="505"/>
      <c r="Q85" s="505"/>
      <c r="R85" s="505"/>
      <c r="S85" s="505"/>
      <c r="T85" s="505"/>
      <c r="U85" s="505"/>
      <c r="V85" s="505"/>
      <c r="W85" s="505"/>
      <c r="X85" s="505"/>
      <c r="Y85" s="505"/>
      <c r="Z85" s="505"/>
      <c r="AA85" s="505"/>
      <c r="AB85" s="505"/>
      <c r="AC85" s="505"/>
      <c r="AD85" s="505"/>
      <c r="AE85" s="505"/>
    </row>
    <row r="86" spans="1:31" x14ac:dyDescent="0.25">
      <c r="A86" s="658"/>
      <c r="B86" s="511"/>
      <c r="C86" s="511"/>
      <c r="D86" s="511"/>
      <c r="E86" s="659"/>
      <c r="F86" s="660"/>
      <c r="G86" s="511"/>
      <c r="H86" s="659"/>
      <c r="I86" s="661"/>
      <c r="J86" s="662"/>
      <c r="K86" s="511"/>
      <c r="L86" s="511"/>
      <c r="M86" s="505"/>
      <c r="N86" s="505"/>
      <c r="O86" s="505"/>
      <c r="P86" s="505"/>
      <c r="Q86" s="505"/>
      <c r="R86" s="505"/>
      <c r="S86" s="505"/>
      <c r="T86" s="505"/>
      <c r="U86" s="505"/>
      <c r="V86" s="505"/>
      <c r="W86" s="505"/>
      <c r="X86" s="505"/>
      <c r="Y86" s="505"/>
      <c r="Z86" s="505"/>
      <c r="AA86" s="505"/>
      <c r="AB86" s="505"/>
      <c r="AC86" s="505"/>
      <c r="AD86" s="505"/>
      <c r="AE86" s="505"/>
    </row>
    <row r="87" spans="1:31" x14ac:dyDescent="0.25">
      <c r="A87" s="658"/>
      <c r="B87" s="511"/>
      <c r="C87" s="511"/>
      <c r="D87" s="511"/>
      <c r="E87" s="659"/>
      <c r="F87" s="660"/>
      <c r="G87" s="511"/>
      <c r="H87" s="659"/>
      <c r="I87" s="661"/>
      <c r="J87" s="662"/>
      <c r="K87" s="511"/>
      <c r="L87" s="511"/>
      <c r="M87" s="505"/>
      <c r="N87" s="505"/>
      <c r="O87" s="505"/>
      <c r="P87" s="505"/>
      <c r="Q87" s="505"/>
      <c r="R87" s="505"/>
      <c r="S87" s="505"/>
      <c r="T87" s="505"/>
      <c r="U87" s="505"/>
      <c r="V87" s="505"/>
      <c r="W87" s="505"/>
      <c r="X87" s="505"/>
      <c r="Y87" s="505"/>
      <c r="Z87" s="505"/>
      <c r="AA87" s="505"/>
      <c r="AB87" s="505"/>
      <c r="AC87" s="505"/>
      <c r="AD87" s="505"/>
      <c r="AE87" s="505"/>
    </row>
    <row r="88" spans="1:31" x14ac:dyDescent="0.25">
      <c r="A88" s="658"/>
      <c r="B88" s="511"/>
      <c r="C88" s="511"/>
      <c r="D88" s="511"/>
      <c r="E88" s="659"/>
      <c r="F88" s="660"/>
      <c r="G88" s="511"/>
      <c r="H88" s="659"/>
      <c r="I88" s="661"/>
      <c r="J88" s="662"/>
      <c r="K88" s="511"/>
      <c r="L88" s="511"/>
      <c r="M88" s="505"/>
      <c r="N88" s="505"/>
      <c r="O88" s="505"/>
      <c r="P88" s="505"/>
      <c r="Q88" s="505"/>
      <c r="R88" s="505"/>
      <c r="S88" s="505"/>
      <c r="T88" s="505"/>
      <c r="U88" s="505"/>
      <c r="V88" s="505"/>
      <c r="W88" s="505"/>
      <c r="X88" s="505"/>
      <c r="Y88" s="505"/>
      <c r="Z88" s="505"/>
      <c r="AA88" s="505"/>
      <c r="AB88" s="505"/>
      <c r="AC88" s="505"/>
      <c r="AD88" s="505"/>
      <c r="AE88" s="505"/>
    </row>
    <row r="89" spans="1:31" x14ac:dyDescent="0.25">
      <c r="A89" s="658"/>
      <c r="B89" s="511"/>
      <c r="C89" s="511"/>
      <c r="D89" s="511"/>
      <c r="E89" s="659"/>
      <c r="F89" s="660"/>
      <c r="G89" s="511"/>
      <c r="H89" s="659"/>
      <c r="I89" s="661"/>
      <c r="J89" s="662"/>
      <c r="K89" s="511"/>
      <c r="L89" s="511"/>
      <c r="M89" s="505"/>
      <c r="N89" s="505"/>
      <c r="O89" s="505"/>
      <c r="P89" s="505"/>
      <c r="Q89" s="505"/>
      <c r="R89" s="505"/>
      <c r="S89" s="505"/>
      <c r="T89" s="505"/>
      <c r="U89" s="505"/>
      <c r="V89" s="505"/>
      <c r="W89" s="505"/>
      <c r="X89" s="505"/>
      <c r="Y89" s="505"/>
      <c r="Z89" s="505"/>
      <c r="AA89" s="505"/>
      <c r="AB89" s="505"/>
      <c r="AC89" s="505"/>
      <c r="AD89" s="505"/>
      <c r="AE89" s="505"/>
    </row>
    <row r="90" spans="1:31" x14ac:dyDescent="0.25">
      <c r="A90" s="658"/>
      <c r="B90" s="511"/>
      <c r="C90" s="511"/>
      <c r="D90" s="511"/>
      <c r="E90" s="659"/>
      <c r="F90" s="660"/>
      <c r="G90" s="511"/>
      <c r="H90" s="659"/>
      <c r="I90" s="661"/>
      <c r="J90" s="662"/>
      <c r="K90" s="511"/>
      <c r="L90" s="511"/>
      <c r="M90" s="505"/>
      <c r="N90" s="505"/>
      <c r="O90" s="505"/>
      <c r="P90" s="505"/>
      <c r="Q90" s="505"/>
      <c r="R90" s="505"/>
      <c r="S90" s="505"/>
      <c r="T90" s="505"/>
      <c r="U90" s="505"/>
      <c r="V90" s="505"/>
      <c r="W90" s="505"/>
      <c r="X90" s="505"/>
      <c r="Y90" s="505"/>
      <c r="Z90" s="505"/>
      <c r="AA90" s="505"/>
      <c r="AB90" s="505"/>
      <c r="AC90" s="505"/>
      <c r="AD90" s="505"/>
      <c r="AE90" s="505"/>
    </row>
    <row r="91" spans="1:31" x14ac:dyDescent="0.25">
      <c r="A91" s="658"/>
      <c r="B91" s="511"/>
      <c r="C91" s="511"/>
      <c r="D91" s="511"/>
      <c r="E91" s="659"/>
      <c r="F91" s="660"/>
      <c r="G91" s="511"/>
      <c r="H91" s="659"/>
      <c r="I91" s="661"/>
      <c r="J91" s="662"/>
      <c r="K91" s="511"/>
      <c r="L91" s="511"/>
      <c r="M91" s="505"/>
      <c r="N91" s="505"/>
      <c r="O91" s="505"/>
      <c r="P91" s="505"/>
      <c r="Q91" s="505"/>
      <c r="R91" s="505"/>
      <c r="S91" s="505"/>
      <c r="T91" s="505"/>
      <c r="U91" s="505"/>
      <c r="V91" s="505"/>
      <c r="W91" s="505"/>
      <c r="X91" s="505"/>
      <c r="Y91" s="505"/>
      <c r="Z91" s="505"/>
      <c r="AA91" s="505"/>
      <c r="AB91" s="505"/>
      <c r="AC91" s="505"/>
      <c r="AD91" s="505"/>
      <c r="AE91" s="505"/>
    </row>
    <row r="92" spans="1:31" x14ac:dyDescent="0.25">
      <c r="A92" s="658"/>
      <c r="B92" s="511"/>
      <c r="C92" s="511"/>
      <c r="D92" s="511"/>
      <c r="E92" s="659"/>
      <c r="F92" s="660"/>
      <c r="G92" s="511"/>
      <c r="H92" s="659"/>
      <c r="I92" s="661"/>
      <c r="J92" s="662"/>
      <c r="K92" s="511"/>
      <c r="L92" s="511"/>
      <c r="M92" s="505"/>
      <c r="N92" s="505"/>
      <c r="O92" s="505"/>
      <c r="P92" s="505"/>
      <c r="Q92" s="505"/>
      <c r="R92" s="505"/>
      <c r="S92" s="505"/>
      <c r="T92" s="505"/>
      <c r="U92" s="505"/>
      <c r="V92" s="505"/>
      <c r="W92" s="505"/>
      <c r="X92" s="505"/>
      <c r="Y92" s="505"/>
      <c r="Z92" s="505"/>
      <c r="AA92" s="505"/>
      <c r="AB92" s="505"/>
      <c r="AC92" s="505"/>
      <c r="AD92" s="505"/>
      <c r="AE92" s="505"/>
    </row>
    <row r="93" spans="1:31" x14ac:dyDescent="0.25">
      <c r="A93" s="658"/>
      <c r="B93" s="511"/>
      <c r="C93" s="511"/>
      <c r="D93" s="511"/>
      <c r="E93" s="659"/>
      <c r="F93" s="660"/>
      <c r="G93" s="511"/>
      <c r="H93" s="659"/>
      <c r="I93" s="661"/>
      <c r="J93" s="662"/>
      <c r="K93" s="511"/>
      <c r="L93" s="511"/>
      <c r="M93" s="505"/>
      <c r="N93" s="505"/>
      <c r="O93" s="505"/>
      <c r="P93" s="505"/>
      <c r="Q93" s="505"/>
      <c r="R93" s="505"/>
      <c r="S93" s="505"/>
      <c r="T93" s="505"/>
      <c r="U93" s="505"/>
      <c r="V93" s="505"/>
      <c r="W93" s="505"/>
      <c r="X93" s="505"/>
      <c r="Y93" s="505"/>
      <c r="Z93" s="505"/>
      <c r="AA93" s="505"/>
      <c r="AB93" s="505"/>
      <c r="AC93" s="505"/>
      <c r="AD93" s="505"/>
      <c r="AE93" s="505"/>
    </row>
    <row r="94" spans="1:31" x14ac:dyDescent="0.25">
      <c r="A94" s="658"/>
      <c r="B94" s="511"/>
      <c r="C94" s="511"/>
      <c r="D94" s="511"/>
      <c r="E94" s="659"/>
      <c r="F94" s="660"/>
      <c r="G94" s="511"/>
      <c r="H94" s="659"/>
      <c r="I94" s="661"/>
      <c r="J94" s="662"/>
      <c r="K94" s="511"/>
      <c r="L94" s="511"/>
      <c r="M94" s="505"/>
      <c r="N94" s="505"/>
      <c r="O94" s="505"/>
      <c r="P94" s="505"/>
      <c r="Q94" s="505"/>
      <c r="R94" s="505"/>
      <c r="S94" s="505"/>
      <c r="T94" s="505"/>
      <c r="U94" s="505"/>
      <c r="V94" s="505"/>
      <c r="W94" s="505"/>
      <c r="X94" s="505"/>
      <c r="Y94" s="505"/>
      <c r="Z94" s="505"/>
      <c r="AA94" s="505"/>
      <c r="AB94" s="505"/>
      <c r="AC94" s="505"/>
      <c r="AD94" s="505"/>
      <c r="AE94" s="505"/>
    </row>
    <row r="95" spans="1:31" x14ac:dyDescent="0.25">
      <c r="A95" s="658"/>
      <c r="B95" s="511"/>
      <c r="C95" s="511"/>
      <c r="D95" s="511"/>
      <c r="E95" s="659"/>
      <c r="F95" s="660"/>
      <c r="G95" s="511"/>
      <c r="H95" s="659"/>
      <c r="I95" s="661"/>
      <c r="J95" s="662"/>
      <c r="K95" s="511"/>
      <c r="L95" s="511"/>
      <c r="M95" s="505"/>
      <c r="N95" s="505"/>
      <c r="O95" s="505"/>
      <c r="P95" s="505"/>
      <c r="Q95" s="505"/>
      <c r="R95" s="505"/>
      <c r="S95" s="505"/>
      <c r="T95" s="505"/>
      <c r="U95" s="505"/>
      <c r="V95" s="505"/>
      <c r="W95" s="505"/>
      <c r="X95" s="505"/>
      <c r="Y95" s="505"/>
      <c r="Z95" s="505"/>
      <c r="AA95" s="505"/>
      <c r="AB95" s="505"/>
      <c r="AC95" s="505"/>
      <c r="AD95" s="505"/>
      <c r="AE95" s="505"/>
    </row>
    <row r="96" spans="1:31" x14ac:dyDescent="0.25">
      <c r="A96" s="658"/>
      <c r="B96" s="511"/>
      <c r="C96" s="511"/>
      <c r="D96" s="511"/>
      <c r="E96" s="659"/>
      <c r="F96" s="660"/>
      <c r="G96" s="511"/>
      <c r="H96" s="659"/>
      <c r="I96" s="661"/>
      <c r="J96" s="662"/>
      <c r="K96" s="511"/>
      <c r="L96" s="511"/>
      <c r="M96" s="505"/>
      <c r="N96" s="505"/>
      <c r="O96" s="505"/>
      <c r="P96" s="505"/>
      <c r="Q96" s="505"/>
      <c r="R96" s="505"/>
      <c r="S96" s="505"/>
      <c r="T96" s="505"/>
      <c r="U96" s="505"/>
      <c r="V96" s="505"/>
      <c r="W96" s="505"/>
      <c r="X96" s="505"/>
      <c r="Y96" s="505"/>
      <c r="Z96" s="505"/>
      <c r="AA96" s="505"/>
      <c r="AB96" s="505"/>
      <c r="AC96" s="505"/>
      <c r="AD96" s="505"/>
      <c r="AE96" s="505"/>
    </row>
    <row r="97" spans="1:31" x14ac:dyDescent="0.25">
      <c r="A97" s="658"/>
      <c r="B97" s="511"/>
      <c r="C97" s="511"/>
      <c r="D97" s="511"/>
      <c r="E97" s="659"/>
      <c r="F97" s="660"/>
      <c r="G97" s="511"/>
      <c r="H97" s="659"/>
      <c r="I97" s="661"/>
      <c r="J97" s="662"/>
      <c r="K97" s="511"/>
      <c r="L97" s="511"/>
      <c r="M97" s="505"/>
      <c r="N97" s="505"/>
      <c r="O97" s="505"/>
      <c r="P97" s="505"/>
      <c r="Q97" s="505"/>
      <c r="R97" s="505"/>
      <c r="S97" s="505"/>
      <c r="T97" s="505"/>
      <c r="U97" s="505"/>
      <c r="V97" s="505"/>
      <c r="W97" s="505"/>
      <c r="X97" s="505"/>
      <c r="Y97" s="505"/>
      <c r="Z97" s="505"/>
      <c r="AA97" s="505"/>
      <c r="AB97" s="505"/>
      <c r="AC97" s="505"/>
      <c r="AD97" s="505"/>
      <c r="AE97" s="505"/>
    </row>
    <row r="98" spans="1:31" x14ac:dyDescent="0.25">
      <c r="A98" s="658"/>
      <c r="B98" s="511"/>
      <c r="C98" s="511"/>
      <c r="D98" s="511"/>
      <c r="E98" s="659"/>
      <c r="F98" s="660"/>
      <c r="G98" s="511"/>
      <c r="H98" s="659"/>
      <c r="I98" s="661"/>
      <c r="J98" s="662"/>
      <c r="K98" s="511"/>
      <c r="L98" s="511"/>
      <c r="M98" s="505"/>
      <c r="N98" s="505"/>
      <c r="O98" s="505"/>
      <c r="P98" s="505"/>
      <c r="Q98" s="505"/>
      <c r="R98" s="505"/>
      <c r="S98" s="505"/>
      <c r="T98" s="505"/>
      <c r="U98" s="505"/>
      <c r="V98" s="505"/>
      <c r="W98" s="505"/>
      <c r="X98" s="505"/>
      <c r="Y98" s="505"/>
      <c r="Z98" s="505"/>
      <c r="AA98" s="505"/>
      <c r="AB98" s="505"/>
      <c r="AC98" s="505"/>
      <c r="AD98" s="505"/>
      <c r="AE98" s="505"/>
    </row>
    <row r="99" spans="1:31" x14ac:dyDescent="0.25">
      <c r="A99" s="658"/>
      <c r="B99" s="511"/>
      <c r="C99" s="511"/>
      <c r="D99" s="511"/>
      <c r="E99" s="659"/>
      <c r="F99" s="660"/>
      <c r="G99" s="511"/>
      <c r="H99" s="659"/>
      <c r="I99" s="661"/>
      <c r="J99" s="662"/>
      <c r="K99" s="511"/>
      <c r="L99" s="511"/>
      <c r="M99" s="505"/>
      <c r="N99" s="505"/>
      <c r="O99" s="505"/>
      <c r="P99" s="505"/>
      <c r="Q99" s="505"/>
      <c r="R99" s="505"/>
      <c r="S99" s="505"/>
      <c r="T99" s="505"/>
      <c r="U99" s="505"/>
      <c r="V99" s="505"/>
      <c r="W99" s="505"/>
      <c r="X99" s="505"/>
      <c r="Y99" s="505"/>
      <c r="Z99" s="505"/>
      <c r="AA99" s="505"/>
      <c r="AB99" s="505"/>
      <c r="AC99" s="505"/>
      <c r="AD99" s="505"/>
      <c r="AE99" s="505"/>
    </row>
    <row r="100" spans="1:31" x14ac:dyDescent="0.25">
      <c r="A100" s="658"/>
      <c r="B100" s="511"/>
      <c r="C100" s="511"/>
      <c r="D100" s="511"/>
      <c r="E100" s="659"/>
      <c r="F100" s="660"/>
      <c r="G100" s="511"/>
      <c r="H100" s="659"/>
      <c r="I100" s="661"/>
      <c r="J100" s="662"/>
      <c r="K100" s="511"/>
      <c r="L100" s="511"/>
      <c r="M100" s="505"/>
      <c r="N100" s="505"/>
      <c r="O100" s="505"/>
      <c r="P100" s="505"/>
      <c r="Q100" s="505"/>
      <c r="R100" s="505"/>
      <c r="S100" s="505"/>
      <c r="T100" s="505"/>
      <c r="U100" s="505"/>
      <c r="V100" s="505"/>
      <c r="W100" s="505"/>
      <c r="X100" s="505"/>
      <c r="Y100" s="505"/>
      <c r="Z100" s="505"/>
      <c r="AA100" s="505"/>
      <c r="AB100" s="505"/>
      <c r="AC100" s="505"/>
      <c r="AD100" s="505"/>
      <c r="AE100" s="505"/>
    </row>
    <row r="101" spans="1:31" x14ac:dyDescent="0.25">
      <c r="A101" s="658"/>
      <c r="B101" s="511"/>
      <c r="C101" s="511"/>
      <c r="D101" s="511"/>
      <c r="E101" s="659"/>
      <c r="F101" s="660"/>
      <c r="G101" s="511"/>
      <c r="H101" s="659"/>
      <c r="I101" s="661"/>
      <c r="J101" s="662"/>
      <c r="K101" s="511"/>
      <c r="L101" s="511"/>
      <c r="M101" s="505"/>
      <c r="N101" s="505"/>
      <c r="O101" s="505"/>
      <c r="P101" s="505"/>
      <c r="Q101" s="505"/>
      <c r="R101" s="505"/>
      <c r="S101" s="505"/>
      <c r="T101" s="505"/>
      <c r="U101" s="505"/>
      <c r="V101" s="505"/>
      <c r="W101" s="505"/>
      <c r="X101" s="505"/>
      <c r="Y101" s="505"/>
      <c r="Z101" s="505"/>
      <c r="AA101" s="505"/>
      <c r="AB101" s="505"/>
      <c r="AC101" s="505"/>
      <c r="AD101" s="505"/>
      <c r="AE101" s="505"/>
    </row>
    <row r="102" spans="1:31" x14ac:dyDescent="0.25">
      <c r="A102" s="658"/>
      <c r="B102" s="511"/>
      <c r="C102" s="511"/>
      <c r="D102" s="511"/>
      <c r="E102" s="659"/>
      <c r="F102" s="660"/>
      <c r="G102" s="511"/>
      <c r="H102" s="659"/>
      <c r="I102" s="661"/>
      <c r="J102" s="662"/>
      <c r="K102" s="511"/>
      <c r="L102" s="511"/>
      <c r="M102" s="505"/>
      <c r="N102" s="505"/>
      <c r="O102" s="505"/>
      <c r="P102" s="505"/>
      <c r="Q102" s="505"/>
      <c r="R102" s="505"/>
      <c r="S102" s="505"/>
      <c r="T102" s="505"/>
      <c r="U102" s="505"/>
      <c r="V102" s="505"/>
      <c r="W102" s="505"/>
      <c r="X102" s="505"/>
      <c r="Y102" s="505"/>
      <c r="Z102" s="505"/>
      <c r="AA102" s="505"/>
      <c r="AB102" s="505"/>
      <c r="AC102" s="505"/>
      <c r="AD102" s="505"/>
      <c r="AE102" s="505"/>
    </row>
    <row r="103" spans="1:31" x14ac:dyDescent="0.25">
      <c r="A103" s="658"/>
      <c r="B103" s="511"/>
      <c r="C103" s="511"/>
      <c r="D103" s="511"/>
      <c r="E103" s="659"/>
      <c r="F103" s="660"/>
      <c r="G103" s="511"/>
      <c r="H103" s="659"/>
      <c r="I103" s="661"/>
      <c r="J103" s="662"/>
      <c r="K103" s="511"/>
      <c r="L103" s="511"/>
      <c r="M103" s="505"/>
      <c r="N103" s="505"/>
      <c r="O103" s="505"/>
      <c r="P103" s="505"/>
      <c r="Q103" s="505"/>
      <c r="R103" s="505"/>
      <c r="S103" s="505"/>
      <c r="T103" s="505"/>
      <c r="U103" s="505"/>
      <c r="V103" s="505"/>
      <c r="W103" s="505"/>
      <c r="X103" s="505"/>
      <c r="Y103" s="505"/>
      <c r="Z103" s="505"/>
      <c r="AA103" s="505"/>
      <c r="AB103" s="505"/>
      <c r="AC103" s="505"/>
      <c r="AD103" s="505"/>
      <c r="AE103" s="505"/>
    </row>
    <row r="104" spans="1:31" x14ac:dyDescent="0.25">
      <c r="A104" s="658"/>
      <c r="B104" s="511"/>
      <c r="C104" s="511"/>
      <c r="D104" s="511"/>
      <c r="E104" s="659"/>
      <c r="F104" s="660"/>
      <c r="G104" s="511"/>
      <c r="H104" s="659"/>
      <c r="I104" s="661"/>
      <c r="J104" s="662"/>
      <c r="K104" s="511"/>
      <c r="L104" s="511"/>
      <c r="M104" s="505"/>
      <c r="N104" s="505"/>
      <c r="O104" s="505"/>
      <c r="P104" s="505"/>
      <c r="Q104" s="505"/>
      <c r="R104" s="505"/>
      <c r="S104" s="505"/>
      <c r="T104" s="505"/>
      <c r="U104" s="505"/>
      <c r="V104" s="505"/>
      <c r="W104" s="505"/>
      <c r="X104" s="505"/>
      <c r="Y104" s="505"/>
      <c r="Z104" s="505"/>
      <c r="AA104" s="505"/>
      <c r="AB104" s="505"/>
      <c r="AC104" s="505"/>
      <c r="AD104" s="505"/>
      <c r="AE104" s="505"/>
    </row>
    <row r="105" spans="1:31" x14ac:dyDescent="0.25">
      <c r="A105" s="658"/>
      <c r="B105" s="511"/>
      <c r="C105" s="511"/>
      <c r="D105" s="511"/>
      <c r="E105" s="659"/>
      <c r="F105" s="660"/>
      <c r="G105" s="511"/>
      <c r="H105" s="659"/>
      <c r="I105" s="661"/>
      <c r="J105" s="662"/>
      <c r="K105" s="511"/>
      <c r="L105" s="511"/>
      <c r="M105" s="505"/>
      <c r="N105" s="505"/>
      <c r="O105" s="505"/>
      <c r="P105" s="505"/>
      <c r="Q105" s="505"/>
      <c r="R105" s="505"/>
      <c r="S105" s="505"/>
      <c r="T105" s="505"/>
      <c r="U105" s="505"/>
      <c r="V105" s="505"/>
      <c r="W105" s="505"/>
      <c r="X105" s="505"/>
      <c r="Y105" s="505"/>
      <c r="Z105" s="505"/>
      <c r="AA105" s="505"/>
      <c r="AB105" s="505"/>
      <c r="AC105" s="505"/>
      <c r="AD105" s="505"/>
      <c r="AE105" s="505"/>
    </row>
    <row r="106" spans="1:31" x14ac:dyDescent="0.25">
      <c r="A106" s="658"/>
      <c r="B106" s="511"/>
      <c r="C106" s="511"/>
      <c r="D106" s="511"/>
      <c r="E106" s="659"/>
      <c r="F106" s="660"/>
      <c r="G106" s="511"/>
      <c r="H106" s="659"/>
      <c r="I106" s="661"/>
      <c r="J106" s="662"/>
      <c r="K106" s="511"/>
      <c r="L106" s="511"/>
      <c r="M106" s="505"/>
      <c r="N106" s="505"/>
      <c r="O106" s="505"/>
      <c r="P106" s="505"/>
      <c r="Q106" s="505"/>
      <c r="R106" s="505"/>
      <c r="S106" s="505"/>
      <c r="T106" s="505"/>
      <c r="U106" s="505"/>
      <c r="V106" s="505"/>
      <c r="W106" s="505"/>
      <c r="X106" s="505"/>
      <c r="Y106" s="505"/>
      <c r="Z106" s="505"/>
      <c r="AA106" s="505"/>
      <c r="AB106" s="505"/>
      <c r="AC106" s="505"/>
      <c r="AD106" s="505"/>
      <c r="AE106" s="505"/>
    </row>
    <row r="107" spans="1:31" x14ac:dyDescent="0.25">
      <c r="A107" s="658"/>
      <c r="B107" s="511"/>
      <c r="C107" s="511"/>
      <c r="D107" s="511"/>
      <c r="E107" s="659"/>
      <c r="F107" s="660"/>
      <c r="G107" s="511"/>
      <c r="H107" s="659"/>
      <c r="I107" s="661"/>
      <c r="J107" s="662"/>
      <c r="K107" s="511"/>
      <c r="L107" s="511"/>
      <c r="M107" s="505"/>
      <c r="N107" s="505"/>
      <c r="O107" s="505"/>
      <c r="P107" s="505"/>
      <c r="Q107" s="505"/>
      <c r="R107" s="505"/>
      <c r="S107" s="505"/>
      <c r="T107" s="505"/>
      <c r="U107" s="505"/>
      <c r="V107" s="505"/>
      <c r="W107" s="505"/>
      <c r="X107" s="505"/>
      <c r="Y107" s="505"/>
      <c r="Z107" s="505"/>
      <c r="AA107" s="505"/>
      <c r="AB107" s="505"/>
      <c r="AC107" s="505"/>
      <c r="AD107" s="505"/>
      <c r="AE107" s="505"/>
    </row>
    <row r="108" spans="1:31" x14ac:dyDescent="0.25">
      <c r="A108" s="658"/>
      <c r="B108" s="511"/>
      <c r="C108" s="511"/>
      <c r="D108" s="511"/>
      <c r="E108" s="659"/>
      <c r="F108" s="660"/>
      <c r="G108" s="511"/>
      <c r="H108" s="659"/>
      <c r="I108" s="661"/>
      <c r="J108" s="662"/>
      <c r="K108" s="511"/>
      <c r="L108" s="511"/>
      <c r="M108" s="505"/>
      <c r="N108" s="505"/>
      <c r="O108" s="505"/>
      <c r="P108" s="505"/>
      <c r="Q108" s="505"/>
      <c r="R108" s="505"/>
      <c r="S108" s="505"/>
      <c r="T108" s="505"/>
      <c r="U108" s="505"/>
      <c r="V108" s="505"/>
      <c r="W108" s="505"/>
      <c r="X108" s="505"/>
      <c r="Y108" s="505"/>
      <c r="Z108" s="505"/>
      <c r="AA108" s="505"/>
      <c r="AB108" s="505"/>
      <c r="AC108" s="505"/>
      <c r="AD108" s="505"/>
      <c r="AE108" s="505"/>
    </row>
    <row r="109" spans="1:31" x14ac:dyDescent="0.25">
      <c r="A109" s="658"/>
      <c r="B109" s="511"/>
      <c r="C109" s="511"/>
      <c r="D109" s="511"/>
      <c r="E109" s="659"/>
      <c r="F109" s="660"/>
      <c r="G109" s="511"/>
      <c r="H109" s="659"/>
      <c r="I109" s="661"/>
      <c r="J109" s="662"/>
      <c r="K109" s="511"/>
      <c r="L109" s="511"/>
      <c r="M109" s="505"/>
      <c r="N109" s="505"/>
      <c r="O109" s="505"/>
      <c r="P109" s="505"/>
      <c r="Q109" s="505"/>
      <c r="R109" s="505"/>
      <c r="S109" s="505"/>
      <c r="T109" s="505"/>
      <c r="U109" s="505"/>
      <c r="V109" s="505"/>
      <c r="W109" s="505"/>
      <c r="X109" s="505"/>
      <c r="Y109" s="505"/>
      <c r="Z109" s="505"/>
      <c r="AA109" s="505"/>
      <c r="AB109" s="505"/>
      <c r="AC109" s="505"/>
      <c r="AD109" s="505"/>
      <c r="AE109" s="505"/>
    </row>
    <row r="110" spans="1:31" x14ac:dyDescent="0.25">
      <c r="A110" s="658"/>
      <c r="B110" s="511"/>
      <c r="C110" s="511"/>
      <c r="D110" s="511"/>
      <c r="E110" s="659"/>
      <c r="F110" s="660"/>
      <c r="G110" s="511"/>
      <c r="H110" s="659"/>
      <c r="I110" s="661"/>
      <c r="J110" s="662"/>
      <c r="K110" s="511"/>
      <c r="L110" s="511"/>
      <c r="M110" s="505"/>
      <c r="N110" s="505"/>
      <c r="O110" s="505"/>
      <c r="P110" s="505"/>
      <c r="Q110" s="505"/>
      <c r="R110" s="505"/>
      <c r="S110" s="505"/>
      <c r="T110" s="505"/>
      <c r="U110" s="505"/>
      <c r="V110" s="505"/>
      <c r="W110" s="505"/>
      <c r="X110" s="505"/>
      <c r="Y110" s="505"/>
      <c r="Z110" s="505"/>
      <c r="AA110" s="505"/>
      <c r="AB110" s="505"/>
      <c r="AC110" s="505"/>
      <c r="AD110" s="505"/>
      <c r="AE110" s="505"/>
    </row>
    <row r="111" spans="1:31" x14ac:dyDescent="0.25">
      <c r="A111" s="658"/>
      <c r="B111" s="511"/>
      <c r="C111" s="511"/>
      <c r="D111" s="511"/>
      <c r="E111" s="659"/>
      <c r="F111" s="660"/>
      <c r="G111" s="511"/>
      <c r="H111" s="659"/>
      <c r="I111" s="661"/>
      <c r="J111" s="662"/>
      <c r="K111" s="511"/>
      <c r="L111" s="511"/>
      <c r="M111" s="505"/>
      <c r="N111" s="505"/>
      <c r="O111" s="505"/>
      <c r="P111" s="505"/>
      <c r="Q111" s="505"/>
      <c r="R111" s="505"/>
      <c r="S111" s="505"/>
      <c r="T111" s="505"/>
      <c r="U111" s="505"/>
      <c r="V111" s="505"/>
      <c r="W111" s="505"/>
      <c r="X111" s="505"/>
      <c r="Y111" s="505"/>
      <c r="Z111" s="505"/>
      <c r="AA111" s="505"/>
      <c r="AB111" s="505"/>
      <c r="AC111" s="505"/>
      <c r="AD111" s="505"/>
      <c r="AE111" s="505"/>
    </row>
    <row r="112" spans="1:31" x14ac:dyDescent="0.25">
      <c r="A112" s="658"/>
      <c r="B112" s="511"/>
      <c r="C112" s="511"/>
      <c r="D112" s="511"/>
      <c r="E112" s="659"/>
      <c r="F112" s="660"/>
      <c r="G112" s="511"/>
      <c r="H112" s="659"/>
      <c r="I112" s="661"/>
      <c r="J112" s="662"/>
      <c r="K112" s="511"/>
      <c r="L112" s="511"/>
      <c r="M112" s="505"/>
      <c r="N112" s="505"/>
      <c r="O112" s="505"/>
      <c r="P112" s="505"/>
      <c r="Q112" s="505"/>
      <c r="R112" s="505"/>
      <c r="S112" s="505"/>
      <c r="T112" s="505"/>
      <c r="U112" s="505"/>
      <c r="V112" s="505"/>
      <c r="W112" s="505"/>
      <c r="X112" s="505"/>
      <c r="Y112" s="505"/>
      <c r="Z112" s="505"/>
      <c r="AA112" s="505"/>
      <c r="AB112" s="505"/>
      <c r="AC112" s="505"/>
      <c r="AD112" s="505"/>
      <c r="AE112" s="505"/>
    </row>
    <row r="113" spans="1:31" x14ac:dyDescent="0.25">
      <c r="A113" s="658"/>
      <c r="B113" s="511"/>
      <c r="C113" s="511"/>
      <c r="D113" s="511"/>
      <c r="E113" s="659"/>
      <c r="F113" s="660"/>
      <c r="G113" s="511"/>
      <c r="H113" s="659"/>
      <c r="I113" s="661"/>
      <c r="J113" s="662"/>
      <c r="K113" s="511"/>
      <c r="L113" s="511"/>
      <c r="M113" s="505"/>
      <c r="N113" s="505"/>
      <c r="O113" s="505"/>
      <c r="P113" s="505"/>
      <c r="Q113" s="505"/>
      <c r="R113" s="505"/>
      <c r="S113" s="505"/>
      <c r="T113" s="505"/>
      <c r="U113" s="505"/>
      <c r="V113" s="505"/>
      <c r="W113" s="505"/>
      <c r="X113" s="505"/>
      <c r="Y113" s="505"/>
      <c r="Z113" s="505"/>
      <c r="AA113" s="505"/>
      <c r="AB113" s="505"/>
      <c r="AC113" s="505"/>
      <c r="AD113" s="505"/>
      <c r="AE113" s="505"/>
    </row>
    <row r="114" spans="1:31" x14ac:dyDescent="0.25">
      <c r="A114" s="658"/>
      <c r="B114" s="511"/>
      <c r="C114" s="511"/>
      <c r="D114" s="511"/>
      <c r="E114" s="659"/>
      <c r="F114" s="660"/>
      <c r="G114" s="511"/>
      <c r="H114" s="659"/>
      <c r="I114" s="661"/>
      <c r="J114" s="662"/>
      <c r="K114" s="511"/>
      <c r="L114" s="511"/>
      <c r="M114" s="505"/>
      <c r="N114" s="505"/>
      <c r="O114" s="505"/>
      <c r="P114" s="505"/>
      <c r="Q114" s="505"/>
      <c r="R114" s="505"/>
      <c r="S114" s="505"/>
      <c r="T114" s="505"/>
      <c r="U114" s="505"/>
      <c r="V114" s="505"/>
      <c r="W114" s="505"/>
      <c r="X114" s="505"/>
      <c r="Y114" s="505"/>
      <c r="Z114" s="505"/>
      <c r="AA114" s="505"/>
      <c r="AB114" s="505"/>
      <c r="AC114" s="505"/>
      <c r="AD114" s="505"/>
      <c r="AE114" s="505"/>
    </row>
    <row r="115" spans="1:31" x14ac:dyDescent="0.25">
      <c r="A115" s="658"/>
      <c r="B115" s="511"/>
      <c r="C115" s="511"/>
      <c r="D115" s="511"/>
      <c r="E115" s="659"/>
      <c r="F115" s="660"/>
      <c r="G115" s="511"/>
      <c r="H115" s="659"/>
      <c r="I115" s="661"/>
      <c r="J115" s="662"/>
      <c r="K115" s="511"/>
      <c r="L115" s="511"/>
      <c r="M115" s="505"/>
      <c r="N115" s="505"/>
      <c r="O115" s="505"/>
      <c r="P115" s="505"/>
      <c r="Q115" s="505"/>
      <c r="R115" s="505"/>
      <c r="S115" s="505"/>
      <c r="T115" s="505"/>
      <c r="U115" s="505"/>
      <c r="V115" s="505"/>
      <c r="W115" s="505"/>
      <c r="X115" s="505"/>
      <c r="Y115" s="505"/>
      <c r="Z115" s="505"/>
      <c r="AA115" s="505"/>
      <c r="AB115" s="505"/>
      <c r="AC115" s="505"/>
      <c r="AD115" s="505"/>
      <c r="AE115" s="505"/>
    </row>
    <row r="116" spans="1:31" x14ac:dyDescent="0.25">
      <c r="A116" s="658"/>
      <c r="B116" s="511"/>
      <c r="C116" s="511"/>
      <c r="D116" s="511"/>
      <c r="E116" s="659"/>
      <c r="F116" s="660"/>
      <c r="G116" s="511"/>
      <c r="H116" s="659"/>
      <c r="I116" s="661"/>
      <c r="J116" s="662"/>
      <c r="K116" s="511"/>
      <c r="L116" s="511"/>
      <c r="M116" s="505"/>
      <c r="N116" s="505"/>
      <c r="O116" s="505"/>
      <c r="P116" s="505"/>
      <c r="Q116" s="505"/>
      <c r="R116" s="505"/>
      <c r="S116" s="505"/>
      <c r="T116" s="505"/>
      <c r="U116" s="505"/>
      <c r="V116" s="505"/>
      <c r="W116" s="505"/>
      <c r="X116" s="505"/>
      <c r="Y116" s="505"/>
      <c r="Z116" s="505"/>
      <c r="AA116" s="505"/>
      <c r="AB116" s="505"/>
      <c r="AC116" s="505"/>
      <c r="AD116" s="505"/>
      <c r="AE116" s="505"/>
    </row>
    <row r="117" spans="1:31" x14ac:dyDescent="0.25">
      <c r="A117" s="658"/>
      <c r="B117" s="511"/>
      <c r="C117" s="511"/>
      <c r="D117" s="511"/>
      <c r="E117" s="659"/>
      <c r="F117" s="660"/>
      <c r="G117" s="511"/>
      <c r="H117" s="659"/>
      <c r="I117" s="661"/>
      <c r="J117" s="662"/>
      <c r="K117" s="511"/>
      <c r="L117" s="511"/>
      <c r="M117" s="505"/>
      <c r="N117" s="505"/>
      <c r="O117" s="505"/>
      <c r="P117" s="505"/>
      <c r="Q117" s="505"/>
      <c r="R117" s="505"/>
      <c r="S117" s="505"/>
      <c r="T117" s="505"/>
      <c r="U117" s="505"/>
      <c r="V117" s="505"/>
      <c r="W117" s="505"/>
      <c r="X117" s="505"/>
      <c r="Y117" s="505"/>
      <c r="Z117" s="505"/>
      <c r="AA117" s="505"/>
      <c r="AB117" s="505"/>
      <c r="AC117" s="505"/>
      <c r="AD117" s="505"/>
      <c r="AE117" s="505"/>
    </row>
    <row r="118" spans="1:31" x14ac:dyDescent="0.25">
      <c r="A118" s="658"/>
      <c r="B118" s="511"/>
      <c r="C118" s="511"/>
      <c r="D118" s="511"/>
      <c r="E118" s="659"/>
      <c r="F118" s="660"/>
      <c r="G118" s="511"/>
      <c r="H118" s="659"/>
      <c r="I118" s="661"/>
      <c r="J118" s="662"/>
      <c r="K118" s="511"/>
      <c r="L118" s="511"/>
      <c r="M118" s="505"/>
      <c r="N118" s="505"/>
      <c r="O118" s="505"/>
      <c r="P118" s="505"/>
      <c r="Q118" s="505"/>
      <c r="R118" s="505"/>
      <c r="S118" s="505"/>
      <c r="T118" s="505"/>
      <c r="U118" s="505"/>
      <c r="V118" s="505"/>
      <c r="W118" s="505"/>
      <c r="X118" s="505"/>
      <c r="Y118" s="505"/>
      <c r="Z118" s="505"/>
      <c r="AA118" s="505"/>
      <c r="AB118" s="505"/>
      <c r="AC118" s="505"/>
      <c r="AD118" s="505"/>
      <c r="AE118" s="505"/>
    </row>
    <row r="119" spans="1:31" x14ac:dyDescent="0.25">
      <c r="A119" s="658"/>
      <c r="B119" s="511"/>
      <c r="C119" s="511"/>
      <c r="D119" s="511"/>
      <c r="E119" s="659"/>
      <c r="F119" s="660"/>
      <c r="G119" s="511"/>
      <c r="H119" s="659"/>
      <c r="I119" s="661"/>
      <c r="J119" s="662"/>
      <c r="K119" s="511"/>
      <c r="L119" s="511"/>
      <c r="M119" s="505"/>
      <c r="N119" s="505"/>
      <c r="O119" s="505"/>
      <c r="P119" s="505"/>
      <c r="Q119" s="505"/>
      <c r="R119" s="505"/>
      <c r="S119" s="505"/>
      <c r="T119" s="505"/>
      <c r="U119" s="505"/>
      <c r="V119" s="505"/>
      <c r="W119" s="505"/>
      <c r="X119" s="505"/>
      <c r="Y119" s="505"/>
      <c r="Z119" s="505"/>
      <c r="AA119" s="505"/>
      <c r="AB119" s="505"/>
      <c r="AC119" s="505"/>
      <c r="AD119" s="505"/>
      <c r="AE119" s="505"/>
    </row>
    <row r="120" spans="1:31" x14ac:dyDescent="0.25">
      <c r="A120" s="658"/>
      <c r="B120" s="511"/>
      <c r="C120" s="511"/>
      <c r="D120" s="511"/>
      <c r="E120" s="659"/>
      <c r="F120" s="660"/>
      <c r="G120" s="511"/>
      <c r="H120" s="659"/>
      <c r="I120" s="661"/>
      <c r="J120" s="662"/>
      <c r="K120" s="511"/>
      <c r="L120" s="511"/>
      <c r="M120" s="505"/>
      <c r="N120" s="505"/>
      <c r="O120" s="505"/>
      <c r="P120" s="505"/>
      <c r="Q120" s="505"/>
      <c r="R120" s="505"/>
      <c r="S120" s="505"/>
      <c r="T120" s="505"/>
      <c r="U120" s="505"/>
      <c r="V120" s="505"/>
      <c r="W120" s="505"/>
      <c r="X120" s="505"/>
      <c r="Y120" s="505"/>
      <c r="Z120" s="505"/>
      <c r="AA120" s="505"/>
      <c r="AB120" s="505"/>
      <c r="AC120" s="505"/>
      <c r="AD120" s="505"/>
      <c r="AE120" s="505"/>
    </row>
    <row r="121" spans="1:31" x14ac:dyDescent="0.25">
      <c r="A121" s="658"/>
      <c r="B121" s="511"/>
      <c r="C121" s="511"/>
      <c r="D121" s="511"/>
      <c r="E121" s="659"/>
      <c r="F121" s="660"/>
      <c r="G121" s="511"/>
      <c r="H121" s="659"/>
      <c r="I121" s="661"/>
      <c r="J121" s="662"/>
      <c r="K121" s="511"/>
      <c r="L121" s="511"/>
      <c r="M121" s="505"/>
      <c r="N121" s="505"/>
      <c r="O121" s="505"/>
      <c r="P121" s="505"/>
      <c r="Q121" s="505"/>
      <c r="R121" s="505"/>
      <c r="S121" s="505"/>
      <c r="T121" s="505"/>
      <c r="U121" s="505"/>
      <c r="V121" s="505"/>
      <c r="W121" s="505"/>
      <c r="X121" s="505"/>
      <c r="Y121" s="505"/>
      <c r="Z121" s="505"/>
      <c r="AA121" s="505"/>
      <c r="AB121" s="505"/>
      <c r="AC121" s="505"/>
      <c r="AD121" s="505"/>
      <c r="AE121" s="505"/>
    </row>
    <row r="122" spans="1:31" x14ac:dyDescent="0.25">
      <c r="A122" s="658"/>
      <c r="B122" s="511"/>
      <c r="C122" s="511"/>
      <c r="D122" s="511"/>
      <c r="E122" s="659"/>
      <c r="F122" s="660"/>
      <c r="G122" s="511"/>
      <c r="H122" s="659"/>
      <c r="I122" s="661"/>
      <c r="J122" s="662"/>
      <c r="K122" s="511"/>
      <c r="L122" s="511"/>
      <c r="M122" s="505"/>
      <c r="N122" s="505"/>
      <c r="O122" s="505"/>
      <c r="P122" s="505"/>
      <c r="Q122" s="505"/>
      <c r="R122" s="505"/>
      <c r="S122" s="505"/>
      <c r="T122" s="505"/>
      <c r="U122" s="505"/>
      <c r="V122" s="505"/>
      <c r="W122" s="505"/>
      <c r="X122" s="505"/>
      <c r="Y122" s="505"/>
      <c r="Z122" s="505"/>
      <c r="AA122" s="505"/>
      <c r="AB122" s="505"/>
      <c r="AC122" s="505"/>
      <c r="AD122" s="505"/>
      <c r="AE122" s="505"/>
    </row>
    <row r="123" spans="1:31" x14ac:dyDescent="0.25">
      <c r="A123" s="658"/>
      <c r="B123" s="511"/>
      <c r="C123" s="511"/>
      <c r="D123" s="511"/>
      <c r="E123" s="659"/>
      <c r="F123" s="660"/>
      <c r="G123" s="511"/>
      <c r="H123" s="659"/>
      <c r="I123" s="661"/>
      <c r="J123" s="662"/>
      <c r="K123" s="511"/>
      <c r="L123" s="511"/>
      <c r="M123" s="505"/>
      <c r="N123" s="505"/>
      <c r="O123" s="505"/>
      <c r="P123" s="505"/>
      <c r="Q123" s="505"/>
      <c r="R123" s="505"/>
      <c r="S123" s="505"/>
      <c r="T123" s="505"/>
      <c r="U123" s="505"/>
      <c r="V123" s="505"/>
      <c r="W123" s="505"/>
      <c r="X123" s="505"/>
      <c r="Y123" s="505"/>
      <c r="Z123" s="505"/>
      <c r="AA123" s="505"/>
      <c r="AB123" s="505"/>
      <c r="AC123" s="505"/>
      <c r="AD123" s="505"/>
      <c r="AE123" s="505"/>
    </row>
    <row r="124" spans="1:31" x14ac:dyDescent="0.25">
      <c r="A124" s="658"/>
      <c r="B124" s="511"/>
      <c r="C124" s="511"/>
      <c r="D124" s="511"/>
      <c r="E124" s="659"/>
      <c r="F124" s="660"/>
      <c r="G124" s="511"/>
      <c r="H124" s="659"/>
      <c r="I124" s="661"/>
      <c r="J124" s="662"/>
      <c r="K124" s="511"/>
      <c r="L124" s="511"/>
      <c r="M124" s="505"/>
      <c r="N124" s="505"/>
      <c r="O124" s="505"/>
      <c r="P124" s="505"/>
      <c r="Q124" s="505"/>
      <c r="R124" s="505"/>
      <c r="S124" s="505"/>
      <c r="T124" s="505"/>
      <c r="U124" s="505"/>
      <c r="V124" s="505"/>
      <c r="W124" s="505"/>
      <c r="X124" s="505"/>
      <c r="Y124" s="505"/>
      <c r="Z124" s="505"/>
      <c r="AA124" s="505"/>
      <c r="AB124" s="505"/>
      <c r="AC124" s="505"/>
      <c r="AD124" s="505"/>
      <c r="AE124" s="505"/>
    </row>
    <row r="125" spans="1:31" x14ac:dyDescent="0.25">
      <c r="A125" s="658"/>
      <c r="B125" s="511"/>
      <c r="C125" s="511"/>
      <c r="D125" s="511"/>
      <c r="E125" s="659"/>
      <c r="F125" s="660"/>
      <c r="G125" s="511"/>
      <c r="H125" s="659"/>
      <c r="I125" s="661"/>
      <c r="J125" s="662"/>
      <c r="K125" s="511"/>
      <c r="L125" s="511"/>
      <c r="M125" s="505"/>
      <c r="N125" s="505"/>
      <c r="O125" s="505"/>
      <c r="P125" s="505"/>
      <c r="Q125" s="505"/>
      <c r="R125" s="505"/>
      <c r="S125" s="505"/>
      <c r="T125" s="505"/>
      <c r="U125" s="505"/>
      <c r="V125" s="505"/>
      <c r="W125" s="505"/>
      <c r="X125" s="505"/>
      <c r="Y125" s="505"/>
      <c r="Z125" s="505"/>
      <c r="AA125" s="505"/>
      <c r="AB125" s="505"/>
      <c r="AC125" s="505"/>
      <c r="AD125" s="505"/>
      <c r="AE125" s="505"/>
    </row>
    <row r="126" spans="1:31" x14ac:dyDescent="0.25">
      <c r="A126" s="506"/>
      <c r="B126" s="505"/>
      <c r="C126" s="505"/>
      <c r="D126" s="505"/>
      <c r="E126" s="507"/>
      <c r="F126" s="508"/>
      <c r="G126" s="505"/>
      <c r="H126" s="507"/>
      <c r="I126" s="526"/>
      <c r="J126" s="509"/>
      <c r="K126" s="505"/>
      <c r="L126" s="505"/>
      <c r="M126" s="505"/>
      <c r="N126" s="505"/>
      <c r="O126" s="505"/>
      <c r="P126" s="505"/>
      <c r="Q126" s="505"/>
      <c r="R126" s="505"/>
      <c r="S126" s="505"/>
      <c r="T126" s="505"/>
      <c r="U126" s="505"/>
      <c r="V126" s="505"/>
      <c r="W126" s="505"/>
      <c r="X126" s="505"/>
      <c r="Y126" s="505"/>
      <c r="Z126" s="505"/>
      <c r="AA126" s="505"/>
      <c r="AB126" s="505"/>
      <c r="AC126" s="505"/>
      <c r="AD126" s="505"/>
      <c r="AE126" s="505"/>
    </row>
    <row r="127" spans="1:31" x14ac:dyDescent="0.25">
      <c r="A127" s="506"/>
      <c r="B127" s="505"/>
      <c r="C127" s="505"/>
      <c r="D127" s="505"/>
      <c r="E127" s="507"/>
      <c r="F127" s="508"/>
      <c r="G127" s="505"/>
      <c r="H127" s="507"/>
      <c r="I127" s="526"/>
      <c r="J127" s="509"/>
      <c r="K127" s="505"/>
      <c r="L127" s="505"/>
      <c r="M127" s="505"/>
      <c r="N127" s="505"/>
      <c r="O127" s="505"/>
      <c r="P127" s="505"/>
      <c r="Q127" s="505"/>
      <c r="R127" s="505"/>
      <c r="S127" s="505"/>
      <c r="T127" s="505"/>
      <c r="U127" s="505"/>
      <c r="V127" s="505"/>
      <c r="W127" s="505"/>
      <c r="X127" s="505"/>
      <c r="Y127" s="505"/>
      <c r="Z127" s="505"/>
      <c r="AA127" s="505"/>
      <c r="AB127" s="505"/>
      <c r="AC127" s="505"/>
      <c r="AD127" s="505"/>
      <c r="AE127" s="505"/>
    </row>
    <row r="128" spans="1:31" x14ac:dyDescent="0.25">
      <c r="A128" s="506"/>
      <c r="B128" s="505"/>
      <c r="C128" s="505"/>
      <c r="D128" s="505"/>
      <c r="E128" s="507"/>
      <c r="F128" s="508"/>
      <c r="G128" s="505"/>
      <c r="H128" s="507"/>
      <c r="I128" s="526"/>
      <c r="J128" s="509"/>
      <c r="K128" s="505"/>
      <c r="L128" s="505"/>
      <c r="M128" s="505"/>
      <c r="N128" s="505"/>
      <c r="O128" s="505"/>
      <c r="P128" s="505"/>
      <c r="Q128" s="505"/>
      <c r="R128" s="505"/>
      <c r="S128" s="505"/>
      <c r="T128" s="505"/>
      <c r="U128" s="505"/>
      <c r="V128" s="505"/>
      <c r="W128" s="505"/>
      <c r="X128" s="505"/>
      <c r="Y128" s="505"/>
      <c r="Z128" s="505"/>
      <c r="AA128" s="505"/>
      <c r="AB128" s="505"/>
      <c r="AC128" s="505"/>
      <c r="AD128" s="505"/>
      <c r="AE128" s="505"/>
    </row>
    <row r="129" spans="1:31" x14ac:dyDescent="0.25">
      <c r="A129" s="506"/>
      <c r="B129" s="505"/>
      <c r="C129" s="505"/>
      <c r="D129" s="505"/>
      <c r="E129" s="507"/>
      <c r="F129" s="508"/>
      <c r="G129" s="505"/>
      <c r="H129" s="507"/>
      <c r="I129" s="526"/>
      <c r="J129" s="509"/>
      <c r="K129" s="505"/>
      <c r="L129" s="505"/>
      <c r="M129" s="505"/>
      <c r="N129" s="505"/>
      <c r="O129" s="505"/>
      <c r="P129" s="505"/>
      <c r="Q129" s="505"/>
      <c r="R129" s="505"/>
      <c r="S129" s="505"/>
      <c r="T129" s="505"/>
      <c r="U129" s="505"/>
      <c r="V129" s="505"/>
      <c r="W129" s="505"/>
      <c r="X129" s="505"/>
      <c r="Y129" s="505"/>
      <c r="Z129" s="505"/>
      <c r="AA129" s="505"/>
      <c r="AB129" s="505"/>
      <c r="AC129" s="505"/>
      <c r="AD129" s="505"/>
      <c r="AE129" s="505"/>
    </row>
    <row r="130" spans="1:31" x14ac:dyDescent="0.25">
      <c r="A130" s="506"/>
      <c r="B130" s="505"/>
      <c r="C130" s="505"/>
      <c r="D130" s="505"/>
      <c r="E130" s="507"/>
      <c r="F130" s="508"/>
      <c r="G130" s="505"/>
      <c r="H130" s="507"/>
      <c r="I130" s="526"/>
      <c r="J130" s="509"/>
      <c r="K130" s="505"/>
      <c r="L130" s="505"/>
      <c r="M130" s="505"/>
      <c r="N130" s="505"/>
      <c r="O130" s="505"/>
      <c r="P130" s="505"/>
      <c r="Q130" s="505"/>
      <c r="R130" s="505"/>
      <c r="S130" s="505"/>
      <c r="T130" s="505"/>
      <c r="U130" s="505"/>
      <c r="V130" s="505"/>
      <c r="W130" s="505"/>
      <c r="X130" s="505"/>
      <c r="Y130" s="505"/>
      <c r="Z130" s="505"/>
      <c r="AA130" s="505"/>
      <c r="AB130" s="505"/>
      <c r="AC130" s="505"/>
      <c r="AD130" s="505"/>
      <c r="AE130" s="505"/>
    </row>
    <row r="131" spans="1:31" x14ac:dyDescent="0.25">
      <c r="A131" s="506"/>
      <c r="B131" s="505"/>
      <c r="C131" s="505"/>
      <c r="D131" s="505"/>
      <c r="E131" s="507"/>
      <c r="F131" s="508"/>
      <c r="G131" s="505"/>
      <c r="H131" s="507"/>
      <c r="I131" s="526"/>
      <c r="J131" s="509"/>
      <c r="K131" s="505"/>
      <c r="L131" s="505"/>
      <c r="M131" s="505"/>
      <c r="N131" s="505"/>
      <c r="O131" s="505"/>
      <c r="P131" s="505"/>
      <c r="Q131" s="505"/>
      <c r="R131" s="505"/>
      <c r="S131" s="505"/>
      <c r="T131" s="505"/>
      <c r="U131" s="505"/>
      <c r="V131" s="505"/>
      <c r="W131" s="505"/>
      <c r="X131" s="505"/>
      <c r="Y131" s="505"/>
      <c r="Z131" s="505"/>
      <c r="AA131" s="505"/>
      <c r="AB131" s="505"/>
      <c r="AC131" s="505"/>
      <c r="AD131" s="505"/>
      <c r="AE131" s="505"/>
    </row>
    <row r="132" spans="1:31" x14ac:dyDescent="0.25">
      <c r="A132" s="506"/>
      <c r="B132" s="505"/>
      <c r="C132" s="505"/>
      <c r="D132" s="505"/>
      <c r="E132" s="507"/>
      <c r="F132" s="508"/>
      <c r="G132" s="505"/>
      <c r="H132" s="507"/>
      <c r="I132" s="526"/>
      <c r="J132" s="509"/>
      <c r="K132" s="505"/>
      <c r="L132" s="505"/>
      <c r="M132" s="505"/>
      <c r="N132" s="505"/>
      <c r="O132" s="505"/>
      <c r="P132" s="505"/>
      <c r="Q132" s="505"/>
      <c r="R132" s="505"/>
      <c r="S132" s="505"/>
      <c r="T132" s="505"/>
      <c r="U132" s="505"/>
      <c r="V132" s="505"/>
      <c r="W132" s="505"/>
      <c r="X132" s="505"/>
      <c r="Y132" s="505"/>
      <c r="Z132" s="505"/>
      <c r="AA132" s="505"/>
      <c r="AB132" s="505"/>
      <c r="AC132" s="505"/>
      <c r="AD132" s="505"/>
      <c r="AE132" s="505"/>
    </row>
    <row r="133" spans="1:31" x14ac:dyDescent="0.25">
      <c r="A133" s="506"/>
      <c r="B133" s="505"/>
      <c r="C133" s="505"/>
      <c r="D133" s="505"/>
      <c r="E133" s="507"/>
      <c r="F133" s="508"/>
      <c r="G133" s="505"/>
      <c r="H133" s="507"/>
      <c r="I133" s="526"/>
      <c r="J133" s="509"/>
      <c r="K133" s="505"/>
      <c r="L133" s="505"/>
      <c r="M133" s="505"/>
      <c r="N133" s="505"/>
      <c r="O133" s="505"/>
      <c r="P133" s="505"/>
      <c r="Q133" s="505"/>
      <c r="R133" s="505"/>
      <c r="S133" s="505"/>
      <c r="T133" s="505"/>
      <c r="U133" s="505"/>
      <c r="V133" s="505"/>
      <c r="W133" s="505"/>
      <c r="X133" s="505"/>
      <c r="Y133" s="505"/>
      <c r="Z133" s="505"/>
      <c r="AA133" s="505"/>
      <c r="AB133" s="505"/>
      <c r="AC133" s="505"/>
      <c r="AD133" s="505"/>
      <c r="AE133" s="505"/>
    </row>
    <row r="134" spans="1:31" x14ac:dyDescent="0.25">
      <c r="A134" s="506"/>
      <c r="B134" s="505"/>
      <c r="C134" s="505"/>
      <c r="D134" s="505"/>
      <c r="E134" s="507"/>
      <c r="F134" s="508"/>
      <c r="G134" s="505"/>
      <c r="H134" s="507"/>
      <c r="I134" s="526"/>
      <c r="J134" s="509"/>
      <c r="K134" s="505"/>
      <c r="L134" s="505"/>
      <c r="M134" s="505"/>
      <c r="N134" s="505"/>
      <c r="O134" s="505"/>
      <c r="P134" s="505"/>
      <c r="Q134" s="505"/>
      <c r="R134" s="505"/>
      <c r="S134" s="505"/>
      <c r="T134" s="505"/>
      <c r="U134" s="505"/>
      <c r="V134" s="505"/>
      <c r="W134" s="505"/>
      <c r="X134" s="505"/>
      <c r="Y134" s="505"/>
      <c r="Z134" s="505"/>
      <c r="AA134" s="505"/>
      <c r="AB134" s="505"/>
      <c r="AC134" s="505"/>
      <c r="AD134" s="505"/>
      <c r="AE134" s="505"/>
    </row>
    <row r="135" spans="1:31" x14ac:dyDescent="0.25">
      <c r="A135" s="506"/>
      <c r="B135" s="505"/>
      <c r="C135" s="505"/>
      <c r="D135" s="505"/>
      <c r="E135" s="507"/>
      <c r="F135" s="508"/>
      <c r="G135" s="505"/>
      <c r="H135" s="507"/>
      <c r="I135" s="526"/>
      <c r="J135" s="509"/>
      <c r="K135" s="505"/>
      <c r="L135" s="505"/>
      <c r="M135" s="505"/>
      <c r="N135" s="505"/>
      <c r="O135" s="505"/>
      <c r="P135" s="505"/>
      <c r="Q135" s="505"/>
      <c r="R135" s="505"/>
      <c r="S135" s="505"/>
      <c r="T135" s="505"/>
      <c r="U135" s="505"/>
      <c r="V135" s="505"/>
      <c r="W135" s="505"/>
      <c r="X135" s="505"/>
      <c r="Y135" s="505"/>
      <c r="Z135" s="505"/>
      <c r="AA135" s="505"/>
      <c r="AB135" s="505"/>
      <c r="AC135" s="505"/>
      <c r="AD135" s="505"/>
      <c r="AE135" s="505"/>
    </row>
    <row r="136" spans="1:31" x14ac:dyDescent="0.25">
      <c r="A136" s="506"/>
      <c r="B136" s="505"/>
      <c r="C136" s="505"/>
      <c r="D136" s="505"/>
      <c r="E136" s="507"/>
      <c r="F136" s="508"/>
      <c r="G136" s="505"/>
      <c r="H136" s="507"/>
      <c r="I136" s="526"/>
      <c r="J136" s="509"/>
      <c r="K136" s="505"/>
      <c r="L136" s="505"/>
      <c r="M136" s="505"/>
      <c r="N136" s="505"/>
      <c r="O136" s="505"/>
      <c r="P136" s="505"/>
      <c r="Q136" s="505"/>
      <c r="R136" s="505"/>
      <c r="S136" s="505"/>
      <c r="T136" s="505"/>
      <c r="U136" s="505"/>
      <c r="V136" s="505"/>
      <c r="W136" s="505"/>
      <c r="X136" s="505"/>
      <c r="Y136" s="505"/>
      <c r="Z136" s="505"/>
      <c r="AA136" s="505"/>
      <c r="AB136" s="505"/>
      <c r="AC136" s="505"/>
      <c r="AD136" s="505"/>
      <c r="AE136" s="505"/>
    </row>
    <row r="137" spans="1:31" x14ac:dyDescent="0.25">
      <c r="A137" s="506"/>
      <c r="B137" s="505"/>
      <c r="C137" s="505"/>
      <c r="D137" s="505"/>
      <c r="E137" s="507"/>
      <c r="F137" s="508"/>
      <c r="G137" s="505"/>
      <c r="H137" s="507"/>
      <c r="I137" s="526"/>
      <c r="J137" s="509"/>
      <c r="K137" s="505"/>
      <c r="L137" s="505"/>
      <c r="M137" s="505"/>
      <c r="N137" s="505"/>
      <c r="O137" s="505"/>
      <c r="P137" s="505"/>
      <c r="Q137" s="505"/>
      <c r="R137" s="505"/>
      <c r="S137" s="505"/>
      <c r="T137" s="505"/>
      <c r="U137" s="505"/>
      <c r="V137" s="505"/>
      <c r="W137" s="505"/>
      <c r="X137" s="505"/>
      <c r="Y137" s="505"/>
      <c r="Z137" s="505"/>
      <c r="AA137" s="505"/>
      <c r="AB137" s="505"/>
      <c r="AC137" s="505"/>
      <c r="AD137" s="505"/>
      <c r="AE137" s="505"/>
    </row>
    <row r="138" spans="1:31" x14ac:dyDescent="0.25">
      <c r="A138" s="506"/>
      <c r="B138" s="505"/>
      <c r="C138" s="505"/>
      <c r="D138" s="505"/>
      <c r="E138" s="507"/>
      <c r="F138" s="508"/>
      <c r="G138" s="505"/>
      <c r="H138" s="507"/>
      <c r="I138" s="526"/>
      <c r="J138" s="509"/>
      <c r="K138" s="505"/>
      <c r="L138" s="505"/>
      <c r="M138" s="505"/>
      <c r="N138" s="505"/>
      <c r="O138" s="505"/>
      <c r="P138" s="505"/>
      <c r="Q138" s="505"/>
      <c r="R138" s="505"/>
      <c r="S138" s="505"/>
      <c r="T138" s="505"/>
      <c r="U138" s="505"/>
      <c r="V138" s="505"/>
      <c r="W138" s="505"/>
      <c r="X138" s="505"/>
      <c r="Y138" s="505"/>
      <c r="Z138" s="505"/>
      <c r="AA138" s="505"/>
      <c r="AB138" s="505"/>
      <c r="AC138" s="505"/>
      <c r="AD138" s="505"/>
      <c r="AE138" s="505"/>
    </row>
    <row r="139" spans="1:31" x14ac:dyDescent="0.25">
      <c r="A139" s="506"/>
      <c r="B139" s="505"/>
      <c r="C139" s="505"/>
      <c r="D139" s="505"/>
      <c r="E139" s="507"/>
      <c r="F139" s="508"/>
      <c r="G139" s="505"/>
      <c r="H139" s="507"/>
      <c r="I139" s="526"/>
      <c r="J139" s="509"/>
      <c r="K139" s="505"/>
      <c r="L139" s="505"/>
      <c r="M139" s="505"/>
      <c r="N139" s="505"/>
      <c r="O139" s="505"/>
      <c r="P139" s="505"/>
      <c r="Q139" s="505"/>
      <c r="R139" s="505"/>
      <c r="S139" s="505"/>
      <c r="T139" s="505"/>
      <c r="U139" s="505"/>
      <c r="V139" s="505"/>
      <c r="W139" s="505"/>
      <c r="X139" s="505"/>
      <c r="Y139" s="505"/>
      <c r="Z139" s="505"/>
      <c r="AA139" s="505"/>
      <c r="AB139" s="505"/>
      <c r="AC139" s="505"/>
      <c r="AD139" s="505"/>
      <c r="AE139" s="505"/>
    </row>
    <row r="140" spans="1:31" x14ac:dyDescent="0.25">
      <c r="A140" s="506"/>
      <c r="B140" s="505"/>
      <c r="C140" s="505"/>
      <c r="D140" s="505"/>
      <c r="E140" s="507"/>
      <c r="F140" s="508"/>
      <c r="G140" s="505"/>
      <c r="H140" s="507"/>
      <c r="I140" s="526"/>
      <c r="J140" s="509"/>
      <c r="K140" s="505"/>
      <c r="L140" s="505"/>
      <c r="M140" s="505"/>
      <c r="N140" s="505"/>
      <c r="O140" s="505"/>
      <c r="P140" s="505"/>
      <c r="Q140" s="505"/>
      <c r="R140" s="505"/>
      <c r="S140" s="505"/>
      <c r="T140" s="505"/>
      <c r="U140" s="505"/>
      <c r="V140" s="505"/>
      <c r="W140" s="505"/>
      <c r="X140" s="505"/>
      <c r="Y140" s="505"/>
      <c r="Z140" s="505"/>
      <c r="AA140" s="505"/>
      <c r="AB140" s="505"/>
      <c r="AC140" s="505"/>
      <c r="AD140" s="505"/>
      <c r="AE140" s="505"/>
    </row>
    <row r="141" spans="1:31" x14ac:dyDescent="0.25">
      <c r="A141" s="506"/>
      <c r="B141" s="505"/>
      <c r="C141" s="505"/>
      <c r="D141" s="505"/>
      <c r="E141" s="507"/>
      <c r="F141" s="508"/>
      <c r="G141" s="505"/>
      <c r="H141" s="507"/>
      <c r="I141" s="526"/>
      <c r="J141" s="509"/>
      <c r="K141" s="505"/>
      <c r="L141" s="505"/>
      <c r="M141" s="505"/>
      <c r="N141" s="505"/>
      <c r="O141" s="505"/>
      <c r="P141" s="505"/>
      <c r="Q141" s="505"/>
      <c r="R141" s="505"/>
      <c r="S141" s="505"/>
      <c r="T141" s="505"/>
      <c r="U141" s="505"/>
      <c r="V141" s="505"/>
      <c r="W141" s="505"/>
      <c r="X141" s="505"/>
      <c r="Y141" s="505"/>
      <c r="Z141" s="505"/>
      <c r="AA141" s="505"/>
      <c r="AB141" s="505"/>
      <c r="AC141" s="505"/>
      <c r="AD141" s="505"/>
      <c r="AE141" s="505"/>
    </row>
    <row r="142" spans="1:31" x14ac:dyDescent="0.25">
      <c r="A142" s="506"/>
      <c r="B142" s="505"/>
      <c r="C142" s="505"/>
      <c r="D142" s="505"/>
      <c r="E142" s="507"/>
      <c r="F142" s="508"/>
      <c r="G142" s="505"/>
      <c r="H142" s="507"/>
      <c r="I142" s="526"/>
      <c r="J142" s="509"/>
      <c r="K142" s="505"/>
      <c r="L142" s="505"/>
      <c r="M142" s="505"/>
      <c r="N142" s="505"/>
      <c r="O142" s="505"/>
      <c r="P142" s="505"/>
      <c r="Q142" s="505"/>
      <c r="R142" s="505"/>
      <c r="S142" s="505"/>
      <c r="T142" s="505"/>
      <c r="U142" s="505"/>
      <c r="V142" s="505"/>
      <c r="W142" s="505"/>
      <c r="X142" s="505"/>
      <c r="Y142" s="505"/>
      <c r="Z142" s="505"/>
      <c r="AA142" s="505"/>
      <c r="AB142" s="505"/>
      <c r="AC142" s="505"/>
      <c r="AD142" s="505"/>
      <c r="AE142" s="505"/>
    </row>
    <row r="143" spans="1:31" x14ac:dyDescent="0.25">
      <c r="A143" s="506"/>
      <c r="B143" s="505"/>
      <c r="C143" s="505"/>
      <c r="D143" s="505"/>
      <c r="E143" s="507"/>
      <c r="F143" s="508"/>
      <c r="G143" s="505"/>
      <c r="H143" s="507"/>
      <c r="I143" s="526"/>
      <c r="J143" s="509"/>
      <c r="K143" s="505"/>
      <c r="L143" s="505"/>
      <c r="M143" s="505"/>
      <c r="N143" s="505"/>
      <c r="O143" s="505"/>
      <c r="P143" s="505"/>
      <c r="Q143" s="505"/>
      <c r="R143" s="505"/>
      <c r="S143" s="505"/>
      <c r="T143" s="505"/>
      <c r="U143" s="505"/>
      <c r="V143" s="505"/>
      <c r="W143" s="505"/>
      <c r="X143" s="505"/>
      <c r="Y143" s="505"/>
      <c r="Z143" s="505"/>
      <c r="AA143" s="505"/>
      <c r="AB143" s="505"/>
      <c r="AC143" s="505"/>
      <c r="AD143" s="505"/>
      <c r="AE143" s="505"/>
    </row>
    <row r="144" spans="1:31" x14ac:dyDescent="0.25">
      <c r="A144" s="506"/>
      <c r="B144" s="505"/>
      <c r="C144" s="505"/>
      <c r="D144" s="505"/>
      <c r="E144" s="507"/>
      <c r="F144" s="508"/>
      <c r="G144" s="505"/>
      <c r="H144" s="507"/>
      <c r="I144" s="526"/>
      <c r="J144" s="509"/>
      <c r="K144" s="505"/>
      <c r="L144" s="505"/>
      <c r="M144" s="505"/>
      <c r="N144" s="505"/>
      <c r="O144" s="505"/>
      <c r="P144" s="505"/>
      <c r="Q144" s="505"/>
      <c r="R144" s="505"/>
      <c r="S144" s="505"/>
      <c r="T144" s="505"/>
      <c r="U144" s="505"/>
      <c r="V144" s="505"/>
      <c r="W144" s="505"/>
      <c r="X144" s="505"/>
      <c r="Y144" s="505"/>
      <c r="Z144" s="505"/>
      <c r="AA144" s="505"/>
      <c r="AB144" s="505"/>
      <c r="AC144" s="505"/>
      <c r="AD144" s="505"/>
      <c r="AE144" s="505"/>
    </row>
    <row r="145" spans="1:31" x14ac:dyDescent="0.25">
      <c r="A145" s="506"/>
      <c r="B145" s="505"/>
      <c r="C145" s="505"/>
      <c r="D145" s="505"/>
      <c r="E145" s="507"/>
      <c r="F145" s="508"/>
      <c r="G145" s="505"/>
      <c r="H145" s="507"/>
      <c r="I145" s="526"/>
      <c r="J145" s="509"/>
      <c r="K145" s="505"/>
      <c r="L145" s="505"/>
      <c r="M145" s="505"/>
      <c r="N145" s="505"/>
      <c r="O145" s="505"/>
      <c r="P145" s="505"/>
      <c r="Q145" s="505"/>
      <c r="R145" s="505"/>
      <c r="S145" s="505"/>
      <c r="T145" s="505"/>
      <c r="U145" s="505"/>
      <c r="V145" s="505"/>
      <c r="W145" s="505"/>
      <c r="X145" s="505"/>
      <c r="Y145" s="505"/>
      <c r="Z145" s="505"/>
      <c r="AA145" s="505"/>
      <c r="AB145" s="505"/>
      <c r="AC145" s="505"/>
      <c r="AD145" s="505"/>
      <c r="AE145" s="505"/>
    </row>
    <row r="146" spans="1:31" x14ac:dyDescent="0.25">
      <c r="A146" s="506"/>
      <c r="B146" s="505"/>
      <c r="C146" s="505"/>
      <c r="D146" s="505"/>
      <c r="E146" s="507"/>
      <c r="F146" s="508"/>
      <c r="G146" s="505"/>
      <c r="H146" s="507"/>
      <c r="I146" s="526"/>
      <c r="J146" s="509"/>
      <c r="K146" s="505"/>
      <c r="L146" s="505"/>
      <c r="M146" s="505"/>
      <c r="N146" s="505"/>
      <c r="O146" s="505"/>
      <c r="P146" s="505"/>
      <c r="Q146" s="505"/>
      <c r="R146" s="505"/>
      <c r="S146" s="505"/>
      <c r="T146" s="505"/>
      <c r="U146" s="505"/>
      <c r="V146" s="505"/>
      <c r="W146" s="505"/>
      <c r="X146" s="505"/>
      <c r="Y146" s="505"/>
      <c r="Z146" s="505"/>
      <c r="AA146" s="505"/>
      <c r="AB146" s="505"/>
      <c r="AC146" s="505"/>
      <c r="AD146" s="505"/>
      <c r="AE146" s="505"/>
    </row>
    <row r="147" spans="1:31" x14ac:dyDescent="0.25">
      <c r="A147" s="506"/>
      <c r="B147" s="505"/>
      <c r="C147" s="505"/>
      <c r="D147" s="505"/>
      <c r="E147" s="507"/>
      <c r="F147" s="508"/>
      <c r="G147" s="505"/>
      <c r="H147" s="507"/>
      <c r="I147" s="526"/>
      <c r="J147" s="509"/>
      <c r="K147" s="505"/>
      <c r="L147" s="505"/>
      <c r="M147" s="505"/>
      <c r="N147" s="505"/>
      <c r="O147" s="505"/>
      <c r="P147" s="505"/>
      <c r="Q147" s="505"/>
      <c r="R147" s="505"/>
      <c r="S147" s="505"/>
      <c r="T147" s="505"/>
      <c r="U147" s="505"/>
      <c r="V147" s="505"/>
      <c r="W147" s="505"/>
      <c r="X147" s="505"/>
      <c r="Y147" s="505"/>
      <c r="Z147" s="505"/>
      <c r="AA147" s="505"/>
      <c r="AB147" s="505"/>
      <c r="AC147" s="505"/>
      <c r="AD147" s="505"/>
      <c r="AE147" s="505"/>
    </row>
    <row r="148" spans="1:31" x14ac:dyDescent="0.25">
      <c r="A148" s="506"/>
      <c r="B148" s="505"/>
      <c r="C148" s="505"/>
      <c r="D148" s="505"/>
      <c r="E148" s="507"/>
      <c r="F148" s="508"/>
      <c r="G148" s="505"/>
      <c r="H148" s="507"/>
      <c r="I148" s="526"/>
      <c r="J148" s="509"/>
      <c r="K148" s="505"/>
      <c r="L148" s="505"/>
      <c r="M148" s="505"/>
      <c r="N148" s="505"/>
      <c r="O148" s="505"/>
      <c r="P148" s="505"/>
      <c r="Q148" s="505"/>
      <c r="R148" s="505"/>
      <c r="S148" s="505"/>
      <c r="T148" s="505"/>
      <c r="U148" s="505"/>
      <c r="V148" s="505"/>
      <c r="W148" s="505"/>
      <c r="X148" s="505"/>
      <c r="Y148" s="505"/>
      <c r="Z148" s="505"/>
      <c r="AA148" s="505"/>
      <c r="AB148" s="505"/>
      <c r="AC148" s="505"/>
      <c r="AD148" s="505"/>
      <c r="AE148" s="505"/>
    </row>
    <row r="149" spans="1:31" x14ac:dyDescent="0.25">
      <c r="A149" s="506"/>
      <c r="B149" s="505"/>
      <c r="C149" s="505"/>
      <c r="D149" s="505"/>
      <c r="E149" s="507"/>
      <c r="F149" s="508"/>
      <c r="G149" s="505"/>
      <c r="H149" s="507"/>
      <c r="I149" s="526"/>
      <c r="J149" s="509"/>
      <c r="K149" s="505"/>
      <c r="L149" s="505"/>
      <c r="M149" s="505"/>
      <c r="N149" s="505"/>
      <c r="O149" s="505"/>
      <c r="P149" s="505"/>
      <c r="Q149" s="505"/>
      <c r="R149" s="505"/>
      <c r="S149" s="505"/>
      <c r="T149" s="505"/>
      <c r="U149" s="505"/>
      <c r="V149" s="505"/>
      <c r="W149" s="505"/>
      <c r="X149" s="505"/>
      <c r="Y149" s="505"/>
      <c r="Z149" s="505"/>
      <c r="AA149" s="505"/>
      <c r="AB149" s="505"/>
      <c r="AC149" s="505"/>
      <c r="AD149" s="505"/>
      <c r="AE149" s="505"/>
    </row>
    <row r="150" spans="1:31" x14ac:dyDescent="0.25">
      <c r="L150" s="505"/>
      <c r="M150" s="505"/>
      <c r="N150" s="505"/>
      <c r="O150" s="505"/>
      <c r="P150" s="505"/>
      <c r="Q150" s="505"/>
      <c r="R150" s="505"/>
      <c r="S150" s="505"/>
      <c r="T150" s="505"/>
      <c r="U150" s="505"/>
      <c r="V150" s="505"/>
      <c r="W150" s="505"/>
      <c r="X150" s="505"/>
      <c r="Y150" s="505"/>
      <c r="Z150" s="505"/>
      <c r="AA150" s="505"/>
      <c r="AB150" s="505"/>
      <c r="AC150" s="505"/>
      <c r="AD150" s="505"/>
      <c r="AE150" s="505"/>
    </row>
    <row r="151" spans="1:31" x14ac:dyDescent="0.25">
      <c r="L151" s="505"/>
      <c r="M151" s="505"/>
      <c r="N151" s="505"/>
      <c r="O151" s="505"/>
      <c r="P151" s="505"/>
      <c r="Q151" s="505"/>
      <c r="R151" s="505"/>
      <c r="S151" s="505"/>
      <c r="T151" s="505"/>
      <c r="U151" s="505"/>
      <c r="V151" s="505"/>
      <c r="W151" s="505"/>
      <c r="X151" s="505"/>
      <c r="Y151" s="505"/>
      <c r="Z151" s="505"/>
      <c r="AA151" s="505"/>
      <c r="AB151" s="505"/>
      <c r="AC151" s="505"/>
      <c r="AD151" s="505"/>
      <c r="AE151" s="505"/>
    </row>
    <row r="152" spans="1:31" x14ac:dyDescent="0.25">
      <c r="L152" s="505"/>
      <c r="M152" s="505"/>
      <c r="N152" s="505"/>
      <c r="O152" s="505"/>
      <c r="P152" s="505"/>
      <c r="Q152" s="505"/>
      <c r="R152" s="505"/>
      <c r="S152" s="505"/>
      <c r="T152" s="505"/>
      <c r="U152" s="505"/>
      <c r="V152" s="505"/>
      <c r="W152" s="505"/>
      <c r="X152" s="505"/>
      <c r="Y152" s="505"/>
      <c r="Z152" s="505"/>
      <c r="AA152" s="505"/>
      <c r="AB152" s="505"/>
      <c r="AC152" s="505"/>
      <c r="AD152" s="505"/>
      <c r="AE152" s="505"/>
    </row>
    <row r="153" spans="1:31" x14ac:dyDescent="0.25">
      <c r="L153" s="505"/>
      <c r="M153" s="505"/>
      <c r="N153" s="505"/>
      <c r="O153" s="505"/>
      <c r="P153" s="505"/>
      <c r="Q153" s="505"/>
      <c r="R153" s="505"/>
      <c r="S153" s="505"/>
      <c r="T153" s="505"/>
      <c r="U153" s="505"/>
      <c r="V153" s="505"/>
      <c r="W153" s="505"/>
      <c r="X153" s="505"/>
      <c r="Y153" s="505"/>
      <c r="Z153" s="505"/>
      <c r="AA153" s="505"/>
      <c r="AB153" s="505"/>
      <c r="AC153" s="505"/>
      <c r="AD153" s="505"/>
      <c r="AE153" s="505"/>
    </row>
    <row r="154" spans="1:31" x14ac:dyDescent="0.25">
      <c r="L154" s="505"/>
      <c r="M154" s="505"/>
      <c r="N154" s="505"/>
      <c r="O154" s="505"/>
      <c r="P154" s="505"/>
      <c r="Q154" s="505"/>
      <c r="R154" s="505"/>
      <c r="S154" s="505"/>
      <c r="T154" s="505"/>
      <c r="U154" s="505"/>
      <c r="V154" s="505"/>
      <c r="W154" s="505"/>
      <c r="X154" s="505"/>
      <c r="Y154" s="505"/>
      <c r="Z154" s="505"/>
      <c r="AA154" s="505"/>
      <c r="AB154" s="505"/>
      <c r="AC154" s="505"/>
      <c r="AD154" s="505"/>
      <c r="AE154" s="505"/>
    </row>
    <row r="155" spans="1:31" x14ac:dyDescent="0.25">
      <c r="L155" s="505"/>
      <c r="M155" s="505"/>
      <c r="N155" s="505"/>
      <c r="O155" s="505"/>
      <c r="P155" s="505"/>
      <c r="Q155" s="505"/>
      <c r="R155" s="505"/>
      <c r="S155" s="505"/>
      <c r="T155" s="505"/>
      <c r="U155" s="505"/>
      <c r="V155" s="505"/>
      <c r="W155" s="505"/>
      <c r="X155" s="505"/>
      <c r="Y155" s="505"/>
      <c r="Z155" s="505"/>
      <c r="AA155" s="505"/>
      <c r="AB155" s="505"/>
      <c r="AC155" s="505"/>
      <c r="AD155" s="505"/>
      <c r="AE155" s="505"/>
    </row>
    <row r="156" spans="1:31" x14ac:dyDescent="0.25">
      <c r="L156" s="505"/>
      <c r="M156" s="505"/>
      <c r="N156" s="505"/>
      <c r="O156" s="505"/>
      <c r="P156" s="505"/>
      <c r="Q156" s="505"/>
      <c r="R156" s="505"/>
      <c r="S156" s="505"/>
      <c r="T156" s="505"/>
      <c r="U156" s="505"/>
      <c r="V156" s="505"/>
      <c r="W156" s="505"/>
      <c r="X156" s="505"/>
      <c r="Y156" s="505"/>
      <c r="Z156" s="505"/>
      <c r="AA156" s="505"/>
      <c r="AB156" s="505"/>
      <c r="AC156" s="505"/>
      <c r="AD156" s="505"/>
      <c r="AE156" s="505"/>
    </row>
    <row r="157" spans="1:31" x14ac:dyDescent="0.25">
      <c r="L157" s="505"/>
      <c r="M157" s="505"/>
      <c r="N157" s="505"/>
      <c r="O157" s="505"/>
      <c r="P157" s="505"/>
      <c r="Q157" s="505"/>
      <c r="R157" s="505"/>
      <c r="S157" s="505"/>
      <c r="T157" s="505"/>
      <c r="U157" s="505"/>
      <c r="V157" s="505"/>
      <c r="W157" s="505"/>
      <c r="X157" s="505"/>
      <c r="Y157" s="505"/>
      <c r="Z157" s="505"/>
      <c r="AA157" s="505"/>
      <c r="AB157" s="505"/>
      <c r="AC157" s="505"/>
      <c r="AD157" s="505"/>
      <c r="AE157" s="505"/>
    </row>
    <row r="158" spans="1:31" x14ac:dyDescent="0.25">
      <c r="L158" s="505"/>
      <c r="M158" s="505"/>
      <c r="N158" s="505"/>
      <c r="O158" s="505"/>
      <c r="P158" s="505"/>
      <c r="Q158" s="505"/>
      <c r="R158" s="505"/>
      <c r="S158" s="505"/>
      <c r="T158" s="505"/>
      <c r="U158" s="505"/>
      <c r="V158" s="505"/>
      <c r="W158" s="505"/>
      <c r="X158" s="505"/>
      <c r="Y158" s="505"/>
      <c r="Z158" s="505"/>
      <c r="AA158" s="505"/>
      <c r="AB158" s="505"/>
      <c r="AC158" s="505"/>
      <c r="AD158" s="505"/>
      <c r="AE158" s="505"/>
    </row>
    <row r="159" spans="1:31" x14ac:dyDescent="0.25">
      <c r="L159" s="505"/>
      <c r="M159" s="505"/>
      <c r="N159" s="505"/>
      <c r="O159" s="505"/>
      <c r="P159" s="505"/>
      <c r="Q159" s="505"/>
      <c r="R159" s="505"/>
      <c r="S159" s="505"/>
      <c r="T159" s="505"/>
      <c r="U159" s="505"/>
      <c r="V159" s="505"/>
      <c r="W159" s="505"/>
      <c r="X159" s="505"/>
      <c r="Y159" s="505"/>
      <c r="Z159" s="505"/>
      <c r="AA159" s="505"/>
      <c r="AB159" s="505"/>
      <c r="AC159" s="505"/>
      <c r="AD159" s="505"/>
      <c r="AE159" s="505"/>
    </row>
    <row r="160" spans="1:31" x14ac:dyDescent="0.25">
      <c r="L160" s="505"/>
      <c r="M160" s="505"/>
      <c r="N160" s="505"/>
      <c r="O160" s="505"/>
      <c r="P160" s="505"/>
      <c r="Q160" s="505"/>
      <c r="R160" s="505"/>
      <c r="S160" s="505"/>
      <c r="T160" s="505"/>
      <c r="U160" s="505"/>
      <c r="V160" s="505"/>
      <c r="W160" s="505"/>
      <c r="X160" s="505"/>
      <c r="Y160" s="505"/>
      <c r="Z160" s="505"/>
      <c r="AA160" s="505"/>
      <c r="AB160" s="505"/>
      <c r="AC160" s="505"/>
      <c r="AD160" s="505"/>
      <c r="AE160" s="505"/>
    </row>
    <row r="161" spans="12:31" x14ac:dyDescent="0.25">
      <c r="L161" s="505"/>
      <c r="M161" s="505"/>
      <c r="N161" s="505"/>
      <c r="O161" s="505"/>
      <c r="P161" s="505"/>
      <c r="Q161" s="505"/>
      <c r="R161" s="505"/>
      <c r="S161" s="505"/>
      <c r="T161" s="505"/>
      <c r="U161" s="505"/>
      <c r="V161" s="505"/>
      <c r="W161" s="505"/>
      <c r="X161" s="505"/>
      <c r="Y161" s="505"/>
      <c r="Z161" s="505"/>
      <c r="AA161" s="505"/>
      <c r="AB161" s="505"/>
      <c r="AC161" s="505"/>
      <c r="AD161" s="505"/>
      <c r="AE161" s="505"/>
    </row>
    <row r="162" spans="12:31" x14ac:dyDescent="0.25">
      <c r="L162" s="505"/>
      <c r="M162" s="505"/>
      <c r="N162" s="505"/>
      <c r="O162" s="505"/>
      <c r="P162" s="505"/>
      <c r="Q162" s="505"/>
      <c r="R162" s="505"/>
      <c r="S162" s="505"/>
      <c r="T162" s="505"/>
      <c r="U162" s="505"/>
      <c r="V162" s="505"/>
      <c r="W162" s="505"/>
      <c r="X162" s="505"/>
      <c r="Y162" s="505"/>
      <c r="Z162" s="505"/>
      <c r="AA162" s="505"/>
      <c r="AB162" s="505"/>
      <c r="AC162" s="505"/>
      <c r="AD162" s="505"/>
      <c r="AE162" s="505"/>
    </row>
    <row r="163" spans="12:31" x14ac:dyDescent="0.25">
      <c r="L163" s="505"/>
      <c r="M163" s="505"/>
      <c r="N163" s="505"/>
      <c r="O163" s="505"/>
      <c r="P163" s="505"/>
      <c r="Q163" s="505"/>
      <c r="R163" s="505"/>
      <c r="S163" s="505"/>
      <c r="T163" s="505"/>
      <c r="U163" s="505"/>
      <c r="V163" s="505"/>
      <c r="W163" s="505"/>
      <c r="X163" s="505"/>
      <c r="Y163" s="505"/>
      <c r="Z163" s="505"/>
      <c r="AA163" s="505"/>
      <c r="AB163" s="505"/>
      <c r="AC163" s="505"/>
      <c r="AD163" s="505"/>
      <c r="AE163" s="505"/>
    </row>
    <row r="164" spans="12:31" x14ac:dyDescent="0.25">
      <c r="L164" s="505"/>
      <c r="M164" s="505"/>
      <c r="N164" s="505"/>
      <c r="O164" s="505"/>
      <c r="P164" s="505"/>
      <c r="Q164" s="505"/>
      <c r="R164" s="505"/>
      <c r="S164" s="505"/>
      <c r="T164" s="505"/>
      <c r="U164" s="505"/>
      <c r="V164" s="505"/>
      <c r="W164" s="505"/>
      <c r="X164" s="505"/>
      <c r="Y164" s="505"/>
      <c r="Z164" s="505"/>
      <c r="AA164" s="505"/>
      <c r="AB164" s="505"/>
      <c r="AC164" s="505"/>
      <c r="AD164" s="505"/>
      <c r="AE164" s="505"/>
    </row>
    <row r="165" spans="12:31" x14ac:dyDescent="0.25">
      <c r="L165" s="505"/>
      <c r="M165" s="505"/>
      <c r="N165" s="505"/>
      <c r="O165" s="505"/>
      <c r="P165" s="505"/>
      <c r="Q165" s="505"/>
      <c r="R165" s="505"/>
      <c r="S165" s="505"/>
      <c r="T165" s="505"/>
      <c r="U165" s="505"/>
      <c r="V165" s="505"/>
      <c r="W165" s="505"/>
      <c r="X165" s="505"/>
      <c r="Y165" s="505"/>
      <c r="Z165" s="505"/>
      <c r="AA165" s="505"/>
      <c r="AB165" s="505"/>
      <c r="AC165" s="505"/>
      <c r="AD165" s="505"/>
      <c r="AE165" s="505"/>
    </row>
    <row r="166" spans="12:31" x14ac:dyDescent="0.25">
      <c r="L166" s="505"/>
      <c r="M166" s="505"/>
      <c r="N166" s="505"/>
      <c r="O166" s="505"/>
      <c r="P166" s="505"/>
      <c r="Q166" s="505"/>
      <c r="R166" s="505"/>
      <c r="S166" s="505"/>
      <c r="T166" s="505"/>
      <c r="U166" s="505"/>
      <c r="V166" s="505"/>
      <c r="W166" s="505"/>
      <c r="X166" s="505"/>
      <c r="Y166" s="505"/>
      <c r="Z166" s="505"/>
      <c r="AA166" s="505"/>
      <c r="AB166" s="505"/>
      <c r="AC166" s="505"/>
      <c r="AD166" s="505"/>
      <c r="AE166" s="505"/>
    </row>
    <row r="167" spans="12:31" x14ac:dyDescent="0.25">
      <c r="L167" s="505"/>
      <c r="M167" s="505"/>
      <c r="N167" s="505"/>
      <c r="O167" s="505"/>
      <c r="P167" s="505"/>
      <c r="Q167" s="505"/>
      <c r="R167" s="505"/>
      <c r="S167" s="505"/>
      <c r="T167" s="505"/>
      <c r="U167" s="505"/>
      <c r="V167" s="505"/>
      <c r="W167" s="505"/>
      <c r="X167" s="505"/>
      <c r="Y167" s="505"/>
      <c r="Z167" s="505"/>
      <c r="AA167" s="505"/>
      <c r="AB167" s="505"/>
      <c r="AC167" s="505"/>
      <c r="AD167" s="505"/>
      <c r="AE167" s="505"/>
    </row>
    <row r="168" spans="12:31" x14ac:dyDescent="0.25">
      <c r="L168" s="505"/>
      <c r="M168" s="505"/>
      <c r="N168" s="505"/>
      <c r="O168" s="505"/>
      <c r="P168" s="505"/>
      <c r="Q168" s="505"/>
      <c r="R168" s="505"/>
      <c r="S168" s="505"/>
      <c r="T168" s="505"/>
      <c r="U168" s="505"/>
      <c r="V168" s="505"/>
      <c r="W168" s="505"/>
      <c r="X168" s="505"/>
      <c r="Y168" s="505"/>
      <c r="Z168" s="505"/>
      <c r="AA168" s="505"/>
      <c r="AB168" s="505"/>
      <c r="AC168" s="505"/>
      <c r="AD168" s="505"/>
      <c r="AE168" s="505"/>
    </row>
    <row r="169" spans="12:31" x14ac:dyDescent="0.25">
      <c r="L169" s="505"/>
      <c r="M169" s="505"/>
      <c r="N169" s="505"/>
      <c r="O169" s="505"/>
      <c r="P169" s="505"/>
      <c r="Q169" s="505"/>
      <c r="R169" s="505"/>
      <c r="S169" s="505"/>
      <c r="T169" s="505"/>
      <c r="U169" s="505"/>
      <c r="V169" s="505"/>
      <c r="W169" s="505"/>
      <c r="X169" s="505"/>
      <c r="Y169" s="505"/>
      <c r="Z169" s="505"/>
      <c r="AA169" s="505"/>
      <c r="AB169" s="505"/>
      <c r="AC169" s="505"/>
      <c r="AD169" s="505"/>
      <c r="AE169" s="505"/>
    </row>
    <row r="170" spans="12:31" x14ac:dyDescent="0.25">
      <c r="L170" s="505"/>
      <c r="M170" s="505"/>
      <c r="N170" s="505"/>
      <c r="O170" s="505"/>
      <c r="P170" s="505"/>
      <c r="Q170" s="505"/>
      <c r="R170" s="505"/>
      <c r="S170" s="505"/>
      <c r="T170" s="505"/>
      <c r="U170" s="505"/>
      <c r="V170" s="505"/>
      <c r="W170" s="505"/>
      <c r="X170" s="505"/>
      <c r="Y170" s="505"/>
      <c r="Z170" s="505"/>
      <c r="AA170" s="505"/>
      <c r="AB170" s="505"/>
      <c r="AC170" s="505"/>
      <c r="AD170" s="505"/>
      <c r="AE170" s="505"/>
    </row>
    <row r="171" spans="12:31" x14ac:dyDescent="0.25">
      <c r="L171" s="505"/>
      <c r="M171" s="505"/>
      <c r="N171" s="505"/>
      <c r="O171" s="505"/>
      <c r="P171" s="505"/>
      <c r="Q171" s="505"/>
      <c r="R171" s="505"/>
      <c r="S171" s="505"/>
      <c r="T171" s="505"/>
      <c r="U171" s="505"/>
      <c r="V171" s="505"/>
      <c r="W171" s="505"/>
      <c r="X171" s="505"/>
      <c r="Y171" s="505"/>
      <c r="Z171" s="505"/>
      <c r="AA171" s="505"/>
      <c r="AB171" s="505"/>
      <c r="AC171" s="505"/>
      <c r="AD171" s="505"/>
      <c r="AE171" s="505"/>
    </row>
    <row r="172" spans="12:31" x14ac:dyDescent="0.25">
      <c r="L172" s="505"/>
      <c r="M172" s="505"/>
      <c r="N172" s="505"/>
      <c r="O172" s="505"/>
      <c r="P172" s="505"/>
      <c r="Q172" s="505"/>
      <c r="R172" s="505"/>
      <c r="S172" s="505"/>
      <c r="T172" s="505"/>
      <c r="U172" s="505"/>
      <c r="V172" s="505"/>
      <c r="W172" s="505"/>
      <c r="X172" s="505"/>
      <c r="Y172" s="505"/>
      <c r="Z172" s="505"/>
      <c r="AA172" s="505"/>
      <c r="AB172" s="505"/>
      <c r="AC172" s="505"/>
      <c r="AD172" s="505"/>
      <c r="AE172" s="505"/>
    </row>
    <row r="173" spans="12:31" x14ac:dyDescent="0.25">
      <c r="L173" s="505"/>
      <c r="M173" s="505"/>
      <c r="N173" s="505"/>
      <c r="O173" s="505"/>
      <c r="P173" s="505"/>
      <c r="Q173" s="505"/>
      <c r="R173" s="505"/>
      <c r="S173" s="505"/>
      <c r="T173" s="505"/>
      <c r="U173" s="505"/>
      <c r="V173" s="505"/>
      <c r="W173" s="505"/>
      <c r="X173" s="505"/>
      <c r="Y173" s="505"/>
      <c r="Z173" s="505"/>
      <c r="AA173" s="505"/>
      <c r="AB173" s="505"/>
      <c r="AC173" s="505"/>
      <c r="AD173" s="505"/>
      <c r="AE173" s="505"/>
    </row>
    <row r="174" spans="12:31" x14ac:dyDescent="0.25">
      <c r="L174" s="505"/>
      <c r="M174" s="505"/>
      <c r="N174" s="505"/>
      <c r="O174" s="505"/>
      <c r="P174" s="505"/>
      <c r="Q174" s="505"/>
      <c r="R174" s="505"/>
      <c r="S174" s="505"/>
      <c r="T174" s="505"/>
      <c r="U174" s="505"/>
      <c r="V174" s="505"/>
      <c r="W174" s="505"/>
      <c r="X174" s="505"/>
      <c r="Y174" s="505"/>
      <c r="Z174" s="505"/>
      <c r="AA174" s="505"/>
      <c r="AB174" s="505"/>
      <c r="AC174" s="505"/>
      <c r="AD174" s="505"/>
      <c r="AE174" s="505"/>
    </row>
    <row r="175" spans="12:31" x14ac:dyDescent="0.25">
      <c r="L175" s="505"/>
      <c r="M175" s="505"/>
      <c r="N175" s="505"/>
      <c r="O175" s="505"/>
      <c r="P175" s="505"/>
      <c r="Q175" s="505"/>
      <c r="R175" s="505"/>
      <c r="S175" s="505"/>
      <c r="T175" s="505"/>
      <c r="U175" s="505"/>
      <c r="V175" s="505"/>
      <c r="W175" s="505"/>
      <c r="X175" s="505"/>
      <c r="Y175" s="505"/>
      <c r="Z175" s="505"/>
      <c r="AA175" s="505"/>
      <c r="AB175" s="505"/>
      <c r="AC175" s="505"/>
      <c r="AD175" s="505"/>
      <c r="AE175" s="505"/>
    </row>
    <row r="176" spans="12:31" x14ac:dyDescent="0.25">
      <c r="L176" s="505"/>
      <c r="M176" s="505"/>
      <c r="N176" s="505"/>
      <c r="O176" s="505"/>
      <c r="P176" s="505"/>
      <c r="Q176" s="505"/>
      <c r="R176" s="505"/>
      <c r="S176" s="505"/>
      <c r="T176" s="505"/>
      <c r="U176" s="505"/>
      <c r="V176" s="505"/>
      <c r="W176" s="505"/>
      <c r="X176" s="505"/>
      <c r="Y176" s="505"/>
      <c r="Z176" s="505"/>
      <c r="AA176" s="505"/>
      <c r="AB176" s="505"/>
      <c r="AC176" s="505"/>
      <c r="AD176" s="505"/>
      <c r="AE176" s="505"/>
    </row>
    <row r="177" spans="12:31" x14ac:dyDescent="0.25">
      <c r="L177" s="505"/>
      <c r="M177" s="505"/>
      <c r="N177" s="505"/>
      <c r="O177" s="505"/>
      <c r="P177" s="505"/>
      <c r="Q177" s="505"/>
      <c r="R177" s="505"/>
      <c r="S177" s="505"/>
      <c r="T177" s="505"/>
      <c r="U177" s="505"/>
      <c r="V177" s="505"/>
      <c r="W177" s="505"/>
      <c r="X177" s="505"/>
      <c r="Y177" s="505"/>
      <c r="Z177" s="505"/>
      <c r="AA177" s="505"/>
      <c r="AB177" s="505"/>
      <c r="AC177" s="505"/>
      <c r="AD177" s="505"/>
      <c r="AE177" s="505"/>
    </row>
    <row r="178" spans="12:31" x14ac:dyDescent="0.25">
      <c r="L178" s="505"/>
      <c r="M178" s="505"/>
      <c r="N178" s="505"/>
      <c r="O178" s="505"/>
      <c r="P178" s="505"/>
      <c r="Q178" s="505"/>
      <c r="R178" s="505"/>
      <c r="S178" s="505"/>
      <c r="T178" s="505"/>
      <c r="U178" s="505"/>
      <c r="V178" s="505"/>
      <c r="W178" s="505"/>
      <c r="X178" s="505"/>
      <c r="Y178" s="505"/>
      <c r="Z178" s="505"/>
      <c r="AA178" s="505"/>
      <c r="AB178" s="505"/>
      <c r="AC178" s="505"/>
      <c r="AD178" s="505"/>
      <c r="AE178" s="505"/>
    </row>
    <row r="179" spans="12:31" x14ac:dyDescent="0.25">
      <c r="L179" s="505"/>
      <c r="M179" s="505"/>
      <c r="N179" s="505"/>
      <c r="O179" s="505"/>
      <c r="P179" s="505"/>
      <c r="Q179" s="505"/>
      <c r="R179" s="505"/>
      <c r="S179" s="505"/>
      <c r="T179" s="505"/>
      <c r="U179" s="505"/>
      <c r="V179" s="505"/>
      <c r="W179" s="505"/>
      <c r="X179" s="505"/>
      <c r="Y179" s="505"/>
      <c r="Z179" s="505"/>
      <c r="AA179" s="505"/>
      <c r="AB179" s="505"/>
      <c r="AC179" s="505"/>
      <c r="AD179" s="505"/>
      <c r="AE179" s="505"/>
    </row>
    <row r="180" spans="12:31" x14ac:dyDescent="0.25">
      <c r="L180" s="505"/>
      <c r="M180" s="505"/>
      <c r="N180" s="505"/>
      <c r="O180" s="505"/>
      <c r="P180" s="505"/>
      <c r="Q180" s="505"/>
      <c r="R180" s="505"/>
      <c r="S180" s="505"/>
      <c r="T180" s="505"/>
      <c r="U180" s="505"/>
      <c r="V180" s="505"/>
      <c r="W180" s="505"/>
      <c r="X180" s="505"/>
      <c r="Y180" s="505"/>
      <c r="Z180" s="505"/>
      <c r="AA180" s="505"/>
      <c r="AB180" s="505"/>
      <c r="AC180" s="505"/>
      <c r="AD180" s="505"/>
      <c r="AE180" s="505"/>
    </row>
    <row r="181" spans="12:31" x14ac:dyDescent="0.25">
      <c r="L181" s="505"/>
      <c r="M181" s="505"/>
      <c r="N181" s="505"/>
      <c r="O181" s="505"/>
      <c r="P181" s="505"/>
      <c r="Q181" s="505"/>
      <c r="R181" s="505"/>
      <c r="S181" s="505"/>
      <c r="T181" s="505"/>
      <c r="U181" s="505"/>
      <c r="V181" s="505"/>
      <c r="W181" s="505"/>
      <c r="X181" s="505"/>
      <c r="Y181" s="505"/>
      <c r="Z181" s="505"/>
      <c r="AA181" s="505"/>
      <c r="AB181" s="505"/>
      <c r="AC181" s="505"/>
      <c r="AD181" s="505"/>
      <c r="AE181" s="505"/>
    </row>
    <row r="182" spans="12:31" x14ac:dyDescent="0.25">
      <c r="L182" s="505"/>
      <c r="M182" s="505"/>
      <c r="N182" s="505"/>
      <c r="O182" s="505"/>
      <c r="P182" s="505"/>
      <c r="Q182" s="505"/>
      <c r="R182" s="505"/>
      <c r="S182" s="505"/>
      <c r="T182" s="505"/>
      <c r="U182" s="505"/>
      <c r="V182" s="505"/>
      <c r="W182" s="505"/>
      <c r="X182" s="505"/>
      <c r="Y182" s="505"/>
      <c r="Z182" s="505"/>
      <c r="AA182" s="505"/>
      <c r="AB182" s="505"/>
      <c r="AC182" s="505"/>
      <c r="AD182" s="505"/>
      <c r="AE182" s="505"/>
    </row>
    <row r="183" spans="12:31" x14ac:dyDescent="0.25">
      <c r="L183" s="505"/>
      <c r="M183" s="505"/>
      <c r="N183" s="505"/>
      <c r="O183" s="505"/>
      <c r="P183" s="505"/>
      <c r="Q183" s="505"/>
      <c r="R183" s="505"/>
      <c r="S183" s="505"/>
      <c r="T183" s="505"/>
      <c r="U183" s="505"/>
      <c r="V183" s="505"/>
      <c r="W183" s="505"/>
      <c r="X183" s="505"/>
      <c r="Y183" s="505"/>
      <c r="Z183" s="505"/>
      <c r="AA183" s="505"/>
      <c r="AB183" s="505"/>
      <c r="AC183" s="505"/>
      <c r="AD183" s="505"/>
      <c r="AE183" s="505"/>
    </row>
    <row r="184" spans="12:31" x14ac:dyDescent="0.25">
      <c r="L184" s="505"/>
      <c r="M184" s="505"/>
      <c r="N184" s="505"/>
      <c r="O184" s="505"/>
      <c r="P184" s="505"/>
      <c r="Q184" s="505"/>
      <c r="R184" s="505"/>
      <c r="S184" s="505"/>
      <c r="T184" s="505"/>
      <c r="U184" s="505"/>
      <c r="V184" s="505"/>
      <c r="W184" s="505"/>
      <c r="X184" s="505"/>
      <c r="Y184" s="505"/>
      <c r="Z184" s="505"/>
      <c r="AA184" s="505"/>
      <c r="AB184" s="505"/>
      <c r="AC184" s="505"/>
      <c r="AD184" s="505"/>
      <c r="AE184" s="505"/>
    </row>
    <row r="185" spans="12:31" x14ac:dyDescent="0.25">
      <c r="L185" s="505"/>
      <c r="M185" s="505"/>
      <c r="N185" s="505"/>
      <c r="O185" s="505"/>
      <c r="P185" s="505"/>
      <c r="Q185" s="505"/>
      <c r="R185" s="505"/>
      <c r="S185" s="505"/>
      <c r="T185" s="505"/>
      <c r="U185" s="505"/>
      <c r="V185" s="505"/>
      <c r="W185" s="505"/>
      <c r="X185" s="505"/>
      <c r="Y185" s="505"/>
      <c r="Z185" s="505"/>
      <c r="AA185" s="505"/>
      <c r="AB185" s="505"/>
      <c r="AC185" s="505"/>
      <c r="AD185" s="505"/>
      <c r="AE185" s="505"/>
    </row>
    <row r="186" spans="12:31" x14ac:dyDescent="0.25">
      <c r="L186" s="505"/>
      <c r="M186" s="505"/>
      <c r="N186" s="505"/>
      <c r="O186" s="505"/>
      <c r="P186" s="505"/>
      <c r="Q186" s="505"/>
      <c r="R186" s="505"/>
      <c r="S186" s="505"/>
      <c r="T186" s="505"/>
      <c r="U186" s="505"/>
      <c r="V186" s="505"/>
      <c r="W186" s="505"/>
      <c r="X186" s="505"/>
      <c r="Y186" s="505"/>
      <c r="Z186" s="505"/>
      <c r="AA186" s="505"/>
      <c r="AB186" s="505"/>
      <c r="AC186" s="505"/>
      <c r="AD186" s="505"/>
      <c r="AE186" s="505"/>
    </row>
    <row r="187" spans="12:31" x14ac:dyDescent="0.25">
      <c r="L187" s="505"/>
      <c r="M187" s="505"/>
      <c r="N187" s="505"/>
      <c r="O187" s="505"/>
      <c r="P187" s="505"/>
      <c r="Q187" s="505"/>
      <c r="R187" s="505"/>
      <c r="S187" s="505"/>
      <c r="T187" s="505"/>
      <c r="U187" s="505"/>
      <c r="V187" s="505"/>
      <c r="W187" s="505"/>
      <c r="X187" s="505"/>
      <c r="Y187" s="505"/>
      <c r="Z187" s="505"/>
      <c r="AA187" s="505"/>
      <c r="AB187" s="505"/>
      <c r="AC187" s="505"/>
      <c r="AD187" s="505"/>
      <c r="AE187" s="505"/>
    </row>
    <row r="188" spans="12:31" x14ac:dyDescent="0.25">
      <c r="L188" s="505"/>
      <c r="M188" s="505"/>
      <c r="N188" s="505"/>
      <c r="O188" s="505"/>
      <c r="P188" s="505"/>
      <c r="Q188" s="505"/>
      <c r="R188" s="505"/>
      <c r="S188" s="505"/>
      <c r="T188" s="505"/>
      <c r="U188" s="505"/>
      <c r="V188" s="505"/>
      <c r="W188" s="505"/>
      <c r="X188" s="505"/>
      <c r="Y188" s="505"/>
      <c r="Z188" s="505"/>
      <c r="AA188" s="505"/>
      <c r="AB188" s="505"/>
      <c r="AC188" s="505"/>
      <c r="AD188" s="505"/>
      <c r="AE188" s="505"/>
    </row>
    <row r="189" spans="12:31" x14ac:dyDescent="0.25">
      <c r="L189" s="505"/>
      <c r="M189" s="505"/>
      <c r="N189" s="505"/>
      <c r="O189" s="505"/>
      <c r="P189" s="505"/>
      <c r="Q189" s="505"/>
      <c r="R189" s="505"/>
      <c r="S189" s="505"/>
      <c r="T189" s="505"/>
      <c r="U189" s="505"/>
      <c r="V189" s="505"/>
      <c r="W189" s="505"/>
      <c r="X189" s="505"/>
      <c r="Y189" s="505"/>
      <c r="Z189" s="505"/>
      <c r="AA189" s="505"/>
      <c r="AB189" s="505"/>
      <c r="AC189" s="505"/>
      <c r="AD189" s="505"/>
      <c r="AE189" s="505"/>
    </row>
    <row r="190" spans="12:31" x14ac:dyDescent="0.25">
      <c r="L190" s="505"/>
      <c r="M190" s="505"/>
      <c r="N190" s="505"/>
      <c r="O190" s="505"/>
      <c r="P190" s="505"/>
      <c r="Q190" s="505"/>
      <c r="R190" s="505"/>
      <c r="S190" s="505"/>
      <c r="T190" s="505"/>
      <c r="U190" s="505"/>
      <c r="V190" s="505"/>
      <c r="W190" s="505"/>
      <c r="X190" s="505"/>
      <c r="Y190" s="505"/>
      <c r="Z190" s="505"/>
      <c r="AA190" s="505"/>
      <c r="AB190" s="505"/>
      <c r="AC190" s="505"/>
      <c r="AD190" s="505"/>
      <c r="AE190" s="505"/>
    </row>
    <row r="191" spans="12:31" x14ac:dyDescent="0.25">
      <c r="L191" s="505"/>
      <c r="M191" s="505"/>
      <c r="N191" s="505"/>
      <c r="O191" s="505"/>
      <c r="P191" s="505"/>
      <c r="Q191" s="505"/>
      <c r="R191" s="505"/>
      <c r="S191" s="505"/>
      <c r="T191" s="505"/>
      <c r="U191" s="505"/>
      <c r="V191" s="505"/>
      <c r="W191" s="505"/>
      <c r="X191" s="505"/>
      <c r="Y191" s="505"/>
      <c r="Z191" s="505"/>
      <c r="AA191" s="505"/>
      <c r="AB191" s="505"/>
      <c r="AC191" s="505"/>
      <c r="AD191" s="505"/>
      <c r="AE191" s="505"/>
    </row>
    <row r="192" spans="12:31" x14ac:dyDescent="0.25">
      <c r="L192" s="505"/>
      <c r="M192" s="505"/>
      <c r="N192" s="505"/>
      <c r="O192" s="505"/>
      <c r="P192" s="505"/>
      <c r="Q192" s="505"/>
      <c r="R192" s="505"/>
      <c r="S192" s="505"/>
      <c r="T192" s="505"/>
      <c r="U192" s="505"/>
      <c r="V192" s="505"/>
      <c r="W192" s="505"/>
      <c r="X192" s="505"/>
      <c r="Y192" s="505"/>
      <c r="Z192" s="505"/>
      <c r="AA192" s="505"/>
      <c r="AB192" s="505"/>
      <c r="AC192" s="505"/>
      <c r="AD192" s="505"/>
      <c r="AE192" s="505"/>
    </row>
    <row r="193" spans="12:31" x14ac:dyDescent="0.25">
      <c r="L193" s="505"/>
      <c r="M193" s="505"/>
      <c r="N193" s="505"/>
      <c r="O193" s="505"/>
      <c r="P193" s="505"/>
      <c r="Q193" s="505"/>
      <c r="R193" s="505"/>
      <c r="S193" s="505"/>
      <c r="T193" s="505"/>
      <c r="U193" s="505"/>
      <c r="V193" s="505"/>
      <c r="W193" s="505"/>
      <c r="X193" s="505"/>
      <c r="Y193" s="505"/>
      <c r="Z193" s="505"/>
      <c r="AA193" s="505"/>
      <c r="AB193" s="505"/>
      <c r="AC193" s="505"/>
      <c r="AD193" s="505"/>
      <c r="AE193" s="505"/>
    </row>
    <row r="194" spans="12:31" x14ac:dyDescent="0.25">
      <c r="L194" s="505"/>
      <c r="M194" s="505"/>
      <c r="N194" s="505"/>
      <c r="O194" s="505"/>
      <c r="P194" s="505"/>
      <c r="Q194" s="505"/>
      <c r="R194" s="505"/>
      <c r="S194" s="505"/>
      <c r="T194" s="505"/>
      <c r="U194" s="505"/>
      <c r="V194" s="505"/>
      <c r="W194" s="505"/>
      <c r="X194" s="505"/>
      <c r="Y194" s="505"/>
      <c r="Z194" s="505"/>
      <c r="AA194" s="505"/>
      <c r="AB194" s="505"/>
      <c r="AC194" s="505"/>
      <c r="AD194" s="505"/>
      <c r="AE194" s="505"/>
    </row>
    <row r="195" spans="12:31" x14ac:dyDescent="0.25">
      <c r="L195" s="505"/>
      <c r="M195" s="505"/>
      <c r="N195" s="505"/>
      <c r="O195" s="505"/>
      <c r="P195" s="505"/>
      <c r="Q195" s="505"/>
      <c r="R195" s="505"/>
      <c r="S195" s="505"/>
      <c r="T195" s="505"/>
      <c r="U195" s="505"/>
      <c r="V195" s="505"/>
      <c r="W195" s="505"/>
      <c r="X195" s="505"/>
      <c r="Y195" s="505"/>
      <c r="Z195" s="505"/>
      <c r="AA195" s="505"/>
      <c r="AB195" s="505"/>
      <c r="AC195" s="505"/>
      <c r="AD195" s="505"/>
      <c r="AE195" s="505"/>
    </row>
    <row r="196" spans="12:31" x14ac:dyDescent="0.25">
      <c r="L196" s="505"/>
      <c r="M196" s="505"/>
      <c r="N196" s="505"/>
      <c r="O196" s="505"/>
      <c r="P196" s="505"/>
      <c r="Q196" s="505"/>
      <c r="R196" s="505"/>
      <c r="S196" s="505"/>
      <c r="T196" s="505"/>
      <c r="U196" s="505"/>
      <c r="V196" s="505"/>
      <c r="W196" s="505"/>
      <c r="X196" s="505"/>
      <c r="Y196" s="505"/>
      <c r="Z196" s="505"/>
      <c r="AA196" s="505"/>
      <c r="AB196" s="505"/>
      <c r="AC196" s="505"/>
      <c r="AD196" s="505"/>
      <c r="AE196" s="505"/>
    </row>
    <row r="197" spans="12:31" x14ac:dyDescent="0.25">
      <c r="L197" s="505"/>
      <c r="M197" s="505"/>
      <c r="N197" s="505"/>
      <c r="O197" s="505"/>
      <c r="P197" s="505"/>
      <c r="Q197" s="505"/>
      <c r="R197" s="505"/>
      <c r="S197" s="505"/>
      <c r="T197" s="505"/>
      <c r="U197" s="505"/>
      <c r="V197" s="505"/>
      <c r="W197" s="505"/>
      <c r="X197" s="505"/>
      <c r="Y197" s="505"/>
      <c r="Z197" s="505"/>
      <c r="AA197" s="505"/>
      <c r="AB197" s="505"/>
      <c r="AC197" s="505"/>
      <c r="AD197" s="505"/>
      <c r="AE197" s="505"/>
    </row>
    <row r="198" spans="12:31" x14ac:dyDescent="0.25">
      <c r="L198" s="505"/>
      <c r="M198" s="505"/>
      <c r="N198" s="505"/>
      <c r="O198" s="505"/>
      <c r="P198" s="505"/>
      <c r="Q198" s="505"/>
      <c r="R198" s="505"/>
      <c r="S198" s="505"/>
      <c r="T198" s="505"/>
      <c r="U198" s="505"/>
      <c r="V198" s="505"/>
      <c r="W198" s="505"/>
      <c r="X198" s="505"/>
      <c r="Y198" s="505"/>
      <c r="Z198" s="505"/>
      <c r="AA198" s="505"/>
      <c r="AB198" s="505"/>
      <c r="AC198" s="505"/>
      <c r="AD198" s="505"/>
      <c r="AE198" s="505"/>
    </row>
    <row r="199" spans="12:31" x14ac:dyDescent="0.25">
      <c r="L199" s="505"/>
      <c r="M199" s="505"/>
      <c r="N199" s="505"/>
      <c r="O199" s="505"/>
      <c r="P199" s="505"/>
      <c r="Q199" s="505"/>
      <c r="R199" s="505"/>
      <c r="S199" s="505"/>
      <c r="T199" s="505"/>
      <c r="U199" s="505"/>
      <c r="V199" s="505"/>
      <c r="W199" s="505"/>
      <c r="X199" s="505"/>
      <c r="Y199" s="505"/>
      <c r="Z199" s="505"/>
      <c r="AA199" s="505"/>
      <c r="AB199" s="505"/>
      <c r="AC199" s="505"/>
      <c r="AD199" s="505"/>
      <c r="AE199" s="505"/>
    </row>
    <row r="200" spans="12:31" x14ac:dyDescent="0.25">
      <c r="L200" s="505"/>
      <c r="M200" s="505"/>
      <c r="N200" s="505"/>
      <c r="O200" s="505"/>
      <c r="P200" s="505"/>
      <c r="Q200" s="505"/>
      <c r="R200" s="505"/>
      <c r="S200" s="505"/>
      <c r="T200" s="505"/>
      <c r="U200" s="505"/>
      <c r="V200" s="505"/>
      <c r="W200" s="505"/>
      <c r="X200" s="505"/>
      <c r="Y200" s="505"/>
      <c r="Z200" s="505"/>
      <c r="AA200" s="505"/>
      <c r="AB200" s="505"/>
      <c r="AC200" s="505"/>
      <c r="AD200" s="505"/>
      <c r="AE200" s="505"/>
    </row>
    <row r="201" spans="12:31" x14ac:dyDescent="0.25">
      <c r="L201" s="505"/>
      <c r="M201" s="505"/>
      <c r="N201" s="505"/>
      <c r="O201" s="505"/>
      <c r="P201" s="505"/>
      <c r="Q201" s="505"/>
      <c r="R201" s="505"/>
      <c r="S201" s="505"/>
      <c r="T201" s="505"/>
      <c r="U201" s="505"/>
      <c r="V201" s="505"/>
      <c r="W201" s="505"/>
      <c r="X201" s="505"/>
      <c r="Y201" s="505"/>
      <c r="Z201" s="505"/>
      <c r="AA201" s="505"/>
      <c r="AB201" s="505"/>
      <c r="AC201" s="505"/>
      <c r="AD201" s="505"/>
      <c r="AE201" s="505"/>
    </row>
    <row r="202" spans="12:31" x14ac:dyDescent="0.25">
      <c r="L202" s="505"/>
      <c r="M202" s="505"/>
      <c r="N202" s="505"/>
      <c r="O202" s="505"/>
      <c r="P202" s="505"/>
      <c r="Q202" s="505"/>
      <c r="R202" s="505"/>
      <c r="S202" s="505"/>
      <c r="T202" s="505"/>
      <c r="U202" s="505"/>
      <c r="V202" s="505"/>
      <c r="W202" s="505"/>
      <c r="X202" s="505"/>
      <c r="Y202" s="505"/>
      <c r="Z202" s="505"/>
      <c r="AA202" s="505"/>
      <c r="AB202" s="505"/>
      <c r="AC202" s="505"/>
      <c r="AD202" s="505"/>
      <c r="AE202" s="505"/>
    </row>
    <row r="203" spans="12:31" x14ac:dyDescent="0.25">
      <c r="L203" s="505"/>
      <c r="M203" s="505"/>
      <c r="N203" s="505"/>
      <c r="O203" s="505"/>
      <c r="P203" s="505"/>
      <c r="Q203" s="505"/>
      <c r="R203" s="505"/>
      <c r="S203" s="505"/>
      <c r="T203" s="505"/>
      <c r="U203" s="505"/>
      <c r="V203" s="505"/>
      <c r="W203" s="505"/>
      <c r="X203" s="505"/>
      <c r="Y203" s="505"/>
      <c r="Z203" s="505"/>
      <c r="AA203" s="505"/>
      <c r="AB203" s="505"/>
      <c r="AC203" s="505"/>
      <c r="AD203" s="505"/>
      <c r="AE203" s="505"/>
    </row>
    <row r="204" spans="12:31" x14ac:dyDescent="0.25">
      <c r="L204" s="505"/>
      <c r="M204" s="505"/>
      <c r="N204" s="505"/>
      <c r="O204" s="505"/>
      <c r="P204" s="505"/>
      <c r="Q204" s="505"/>
      <c r="R204" s="505"/>
      <c r="S204" s="505"/>
      <c r="T204" s="505"/>
      <c r="U204" s="505"/>
      <c r="V204" s="505"/>
      <c r="W204" s="505"/>
      <c r="X204" s="505"/>
      <c r="Y204" s="505"/>
      <c r="Z204" s="505"/>
      <c r="AA204" s="505"/>
      <c r="AB204" s="505"/>
      <c r="AC204" s="505"/>
      <c r="AD204" s="505"/>
      <c r="AE204" s="505"/>
    </row>
    <row r="205" spans="12:31" x14ac:dyDescent="0.25">
      <c r="L205" s="505"/>
      <c r="M205" s="505"/>
      <c r="N205" s="505"/>
      <c r="O205" s="505"/>
      <c r="P205" s="505"/>
      <c r="Q205" s="505"/>
      <c r="R205" s="505"/>
      <c r="S205" s="505"/>
      <c r="T205" s="505"/>
      <c r="U205" s="505"/>
      <c r="V205" s="505"/>
      <c r="W205" s="505"/>
      <c r="X205" s="505"/>
      <c r="Y205" s="505"/>
      <c r="Z205" s="505"/>
      <c r="AA205" s="505"/>
      <c r="AB205" s="505"/>
      <c r="AC205" s="505"/>
      <c r="AD205" s="505"/>
      <c r="AE205" s="505"/>
    </row>
    <row r="206" spans="12:31" x14ac:dyDescent="0.25">
      <c r="L206" s="505"/>
      <c r="M206" s="505"/>
      <c r="N206" s="505"/>
      <c r="O206" s="505"/>
      <c r="P206" s="505"/>
      <c r="Q206" s="505"/>
      <c r="R206" s="505"/>
      <c r="S206" s="505"/>
      <c r="T206" s="505"/>
      <c r="U206" s="505"/>
      <c r="V206" s="505"/>
      <c r="W206" s="505"/>
      <c r="X206" s="505"/>
      <c r="Y206" s="505"/>
      <c r="Z206" s="505"/>
      <c r="AA206" s="505"/>
      <c r="AB206" s="505"/>
      <c r="AC206" s="505"/>
      <c r="AD206" s="505"/>
      <c r="AE206" s="505"/>
    </row>
    <row r="207" spans="12:31" x14ac:dyDescent="0.25">
      <c r="L207" s="505"/>
      <c r="M207" s="505"/>
      <c r="N207" s="505"/>
      <c r="O207" s="505"/>
      <c r="P207" s="505"/>
      <c r="Q207" s="505"/>
      <c r="R207" s="505"/>
      <c r="S207" s="505"/>
      <c r="T207" s="505"/>
      <c r="U207" s="505"/>
      <c r="V207" s="505"/>
      <c r="W207" s="505"/>
      <c r="X207" s="505"/>
      <c r="Y207" s="505"/>
      <c r="Z207" s="505"/>
      <c r="AA207" s="505"/>
      <c r="AB207" s="505"/>
      <c r="AC207" s="505"/>
      <c r="AD207" s="505"/>
      <c r="AE207" s="505"/>
    </row>
    <row r="208" spans="12:31" x14ac:dyDescent="0.25">
      <c r="L208" s="505"/>
      <c r="M208" s="505"/>
      <c r="N208" s="505"/>
      <c r="O208" s="505"/>
      <c r="P208" s="505"/>
      <c r="Q208" s="505"/>
      <c r="R208" s="505"/>
      <c r="S208" s="505"/>
      <c r="T208" s="505"/>
      <c r="U208" s="505"/>
      <c r="V208" s="505"/>
      <c r="W208" s="505"/>
      <c r="X208" s="505"/>
      <c r="Y208" s="505"/>
      <c r="Z208" s="505"/>
      <c r="AA208" s="505"/>
      <c r="AB208" s="505"/>
      <c r="AC208" s="505"/>
      <c r="AD208" s="505"/>
      <c r="AE208" s="505"/>
    </row>
    <row r="209" spans="12:31" x14ac:dyDescent="0.25">
      <c r="L209" s="505"/>
      <c r="M209" s="505"/>
      <c r="N209" s="505"/>
      <c r="O209" s="505"/>
      <c r="P209" s="505"/>
      <c r="Q209" s="505"/>
      <c r="R209" s="505"/>
      <c r="S209" s="505"/>
      <c r="T209" s="505"/>
      <c r="U209" s="505"/>
      <c r="V209" s="505"/>
      <c r="W209" s="505"/>
      <c r="X209" s="505"/>
      <c r="Y209" s="505"/>
      <c r="Z209" s="505"/>
      <c r="AA209" s="505"/>
      <c r="AB209" s="505"/>
      <c r="AC209" s="505"/>
      <c r="AD209" s="505"/>
      <c r="AE209" s="505"/>
    </row>
    <row r="210" spans="12:31" x14ac:dyDescent="0.25">
      <c r="L210" s="505"/>
      <c r="M210" s="505"/>
      <c r="N210" s="505"/>
      <c r="O210" s="505"/>
      <c r="P210" s="505"/>
      <c r="Q210" s="505"/>
      <c r="R210" s="505"/>
      <c r="S210" s="505"/>
      <c r="T210" s="505"/>
      <c r="U210" s="505"/>
      <c r="V210" s="505"/>
      <c r="W210" s="505"/>
      <c r="X210" s="505"/>
      <c r="Y210" s="505"/>
      <c r="Z210" s="505"/>
      <c r="AA210" s="505"/>
      <c r="AB210" s="505"/>
      <c r="AC210" s="505"/>
      <c r="AD210" s="505"/>
      <c r="AE210" s="505"/>
    </row>
    <row r="211" spans="12:31" x14ac:dyDescent="0.25">
      <c r="L211" s="505"/>
      <c r="M211" s="505"/>
      <c r="N211" s="505"/>
      <c r="O211" s="505"/>
      <c r="P211" s="505"/>
      <c r="Q211" s="505"/>
      <c r="R211" s="505"/>
      <c r="S211" s="505"/>
      <c r="T211" s="505"/>
      <c r="U211" s="505"/>
      <c r="V211" s="505"/>
      <c r="W211" s="505"/>
      <c r="X211" s="505"/>
      <c r="Y211" s="505"/>
      <c r="Z211" s="505"/>
      <c r="AA211" s="505"/>
      <c r="AB211" s="505"/>
      <c r="AC211" s="505"/>
      <c r="AD211" s="505"/>
      <c r="AE211" s="505"/>
    </row>
    <row r="212" spans="12:31" x14ac:dyDescent="0.25">
      <c r="L212" s="505"/>
      <c r="M212" s="505"/>
      <c r="N212" s="505"/>
      <c r="O212" s="505"/>
      <c r="P212" s="505"/>
      <c r="Q212" s="505"/>
      <c r="R212" s="505"/>
      <c r="S212" s="505"/>
      <c r="T212" s="505"/>
      <c r="U212" s="505"/>
      <c r="V212" s="505"/>
      <c r="W212" s="505"/>
      <c r="X212" s="505"/>
      <c r="Y212" s="505"/>
      <c r="Z212" s="505"/>
      <c r="AA212" s="505"/>
      <c r="AB212" s="505"/>
      <c r="AC212" s="505"/>
      <c r="AD212" s="505"/>
      <c r="AE212" s="505"/>
    </row>
    <row r="213" spans="12:31" x14ac:dyDescent="0.25">
      <c r="L213" s="505"/>
      <c r="M213" s="505"/>
      <c r="N213" s="505"/>
      <c r="O213" s="505"/>
      <c r="P213" s="505"/>
      <c r="Q213" s="505"/>
      <c r="R213" s="505"/>
      <c r="S213" s="505"/>
      <c r="T213" s="505"/>
      <c r="U213" s="505"/>
      <c r="V213" s="505"/>
      <c r="W213" s="505"/>
      <c r="X213" s="505"/>
      <c r="Y213" s="505"/>
      <c r="Z213" s="505"/>
      <c r="AA213" s="505"/>
      <c r="AB213" s="505"/>
      <c r="AC213" s="505"/>
      <c r="AD213" s="505"/>
      <c r="AE213" s="505"/>
    </row>
    <row r="214" spans="12:31" x14ac:dyDescent="0.25">
      <c r="L214" s="505"/>
      <c r="M214" s="505"/>
      <c r="N214" s="505"/>
      <c r="O214" s="505"/>
      <c r="P214" s="505"/>
      <c r="Q214" s="505"/>
      <c r="R214" s="505"/>
      <c r="S214" s="505"/>
      <c r="T214" s="505"/>
      <c r="U214" s="505"/>
      <c r="V214" s="505"/>
      <c r="W214" s="505"/>
      <c r="X214" s="505"/>
      <c r="Y214" s="505"/>
      <c r="Z214" s="505"/>
      <c r="AA214" s="505"/>
      <c r="AB214" s="505"/>
      <c r="AC214" s="505"/>
      <c r="AD214" s="505"/>
      <c r="AE214" s="505"/>
    </row>
    <row r="215" spans="12:31" x14ac:dyDescent="0.25">
      <c r="L215" s="505"/>
      <c r="M215" s="505"/>
      <c r="N215" s="505"/>
      <c r="O215" s="505"/>
      <c r="P215" s="505"/>
      <c r="Q215" s="505"/>
      <c r="R215" s="505"/>
      <c r="S215" s="505"/>
      <c r="T215" s="505"/>
      <c r="U215" s="505"/>
      <c r="V215" s="505"/>
      <c r="W215" s="505"/>
      <c r="X215" s="505"/>
      <c r="Y215" s="505"/>
      <c r="Z215" s="505"/>
      <c r="AA215" s="505"/>
      <c r="AB215" s="505"/>
      <c r="AC215" s="505"/>
      <c r="AD215" s="505"/>
      <c r="AE215" s="505"/>
    </row>
    <row r="216" spans="12:31" x14ac:dyDescent="0.25">
      <c r="L216" s="505"/>
      <c r="M216" s="505"/>
      <c r="N216" s="505"/>
      <c r="O216" s="505"/>
      <c r="P216" s="505"/>
      <c r="Q216" s="505"/>
      <c r="R216" s="505"/>
      <c r="S216" s="505"/>
      <c r="T216" s="505"/>
      <c r="U216" s="505"/>
      <c r="V216" s="505"/>
      <c r="W216" s="505"/>
      <c r="X216" s="505"/>
      <c r="Y216" s="505"/>
      <c r="Z216" s="505"/>
      <c r="AA216" s="505"/>
      <c r="AB216" s="505"/>
      <c r="AC216" s="505"/>
      <c r="AD216" s="505"/>
      <c r="AE216" s="505"/>
    </row>
    <row r="217" spans="12:31" x14ac:dyDescent="0.25">
      <c r="L217" s="505"/>
      <c r="M217" s="505"/>
      <c r="N217" s="505"/>
      <c r="O217" s="505"/>
      <c r="P217" s="505"/>
      <c r="Q217" s="505"/>
      <c r="R217" s="505"/>
      <c r="S217" s="505"/>
      <c r="T217" s="505"/>
      <c r="U217" s="505"/>
      <c r="V217" s="505"/>
      <c r="W217" s="505"/>
      <c r="X217" s="505"/>
      <c r="Y217" s="505"/>
      <c r="Z217" s="505"/>
      <c r="AA217" s="505"/>
      <c r="AB217" s="505"/>
      <c r="AC217" s="505"/>
      <c r="AD217" s="505"/>
      <c r="AE217" s="505"/>
    </row>
    <row r="218" spans="12:31" x14ac:dyDescent="0.25">
      <c r="L218" s="505"/>
      <c r="M218" s="505"/>
      <c r="N218" s="505"/>
      <c r="O218" s="505"/>
      <c r="P218" s="505"/>
      <c r="Q218" s="505"/>
      <c r="R218" s="505"/>
      <c r="S218" s="505"/>
      <c r="T218" s="505"/>
      <c r="U218" s="505"/>
      <c r="V218" s="505"/>
      <c r="W218" s="505"/>
      <c r="X218" s="505"/>
      <c r="Y218" s="505"/>
      <c r="Z218" s="505"/>
      <c r="AA218" s="505"/>
      <c r="AB218" s="505"/>
      <c r="AC218" s="505"/>
      <c r="AD218" s="505"/>
      <c r="AE218" s="505"/>
    </row>
    <row r="219" spans="12:31" x14ac:dyDescent="0.25">
      <c r="L219" s="505"/>
      <c r="M219" s="505"/>
      <c r="N219" s="505"/>
      <c r="O219" s="505"/>
      <c r="P219" s="505"/>
      <c r="Q219" s="505"/>
      <c r="R219" s="505"/>
      <c r="S219" s="505"/>
      <c r="T219" s="505"/>
      <c r="U219" s="505"/>
      <c r="V219" s="505"/>
      <c r="W219" s="505"/>
      <c r="X219" s="505"/>
      <c r="Y219" s="505"/>
      <c r="Z219" s="505"/>
      <c r="AA219" s="505"/>
      <c r="AB219" s="505"/>
      <c r="AC219" s="505"/>
      <c r="AD219" s="505"/>
      <c r="AE219" s="505"/>
    </row>
    <row r="220" spans="12:31" x14ac:dyDescent="0.25">
      <c r="L220" s="505"/>
      <c r="M220" s="505"/>
      <c r="N220" s="505"/>
      <c r="O220" s="505"/>
      <c r="P220" s="505"/>
      <c r="Q220" s="505"/>
      <c r="R220" s="505"/>
      <c r="S220" s="505"/>
      <c r="T220" s="505"/>
      <c r="U220" s="505"/>
      <c r="V220" s="505"/>
      <c r="W220" s="505"/>
      <c r="X220" s="505"/>
      <c r="Y220" s="505"/>
      <c r="Z220" s="505"/>
      <c r="AA220" s="505"/>
      <c r="AB220" s="505"/>
      <c r="AC220" s="505"/>
      <c r="AD220" s="505"/>
      <c r="AE220" s="505"/>
    </row>
    <row r="221" spans="12:31" x14ac:dyDescent="0.25">
      <c r="L221" s="505"/>
      <c r="M221" s="505"/>
      <c r="N221" s="505"/>
      <c r="O221" s="505"/>
      <c r="P221" s="505"/>
      <c r="Q221" s="505"/>
      <c r="R221" s="505"/>
      <c r="S221" s="505"/>
      <c r="T221" s="505"/>
      <c r="U221" s="505"/>
      <c r="V221" s="505"/>
      <c r="W221" s="505"/>
      <c r="X221" s="505"/>
      <c r="Y221" s="505"/>
      <c r="Z221" s="505"/>
      <c r="AA221" s="505"/>
      <c r="AB221" s="505"/>
      <c r="AC221" s="505"/>
      <c r="AD221" s="505"/>
      <c r="AE221" s="505"/>
    </row>
    <row r="222" spans="12:31" x14ac:dyDescent="0.25">
      <c r="L222" s="505"/>
      <c r="M222" s="505"/>
      <c r="N222" s="505"/>
      <c r="O222" s="505"/>
      <c r="P222" s="505"/>
      <c r="Q222" s="505"/>
      <c r="R222" s="505"/>
      <c r="S222" s="505"/>
      <c r="T222" s="505"/>
      <c r="U222" s="505"/>
      <c r="V222" s="505"/>
      <c r="W222" s="505"/>
      <c r="X222" s="505"/>
      <c r="Y222" s="505"/>
      <c r="Z222" s="505"/>
      <c r="AA222" s="505"/>
      <c r="AB222" s="505"/>
      <c r="AC222" s="505"/>
      <c r="AD222" s="505"/>
      <c r="AE222" s="505"/>
    </row>
    <row r="223" spans="12:31" x14ac:dyDescent="0.25">
      <c r="L223" s="505"/>
      <c r="M223" s="505"/>
      <c r="N223" s="505"/>
      <c r="O223" s="505"/>
      <c r="P223" s="505"/>
      <c r="Q223" s="505"/>
      <c r="R223" s="505"/>
      <c r="S223" s="505"/>
      <c r="T223" s="505"/>
      <c r="U223" s="505"/>
      <c r="V223" s="505"/>
      <c r="W223" s="505"/>
      <c r="X223" s="505"/>
      <c r="Y223" s="505"/>
      <c r="Z223" s="505"/>
      <c r="AA223" s="505"/>
      <c r="AB223" s="505"/>
      <c r="AC223" s="505"/>
      <c r="AD223" s="505"/>
      <c r="AE223" s="505"/>
    </row>
    <row r="224" spans="12:31" x14ac:dyDescent="0.25">
      <c r="L224" s="505"/>
      <c r="M224" s="505"/>
      <c r="N224" s="505"/>
      <c r="O224" s="505"/>
      <c r="P224" s="505"/>
      <c r="Q224" s="505"/>
      <c r="R224" s="505"/>
      <c r="S224" s="505"/>
      <c r="T224" s="505"/>
      <c r="U224" s="505"/>
      <c r="V224" s="505"/>
      <c r="W224" s="505"/>
      <c r="X224" s="505"/>
      <c r="Y224" s="505"/>
      <c r="Z224" s="505"/>
      <c r="AA224" s="505"/>
      <c r="AB224" s="505"/>
      <c r="AC224" s="505"/>
      <c r="AD224" s="505"/>
      <c r="AE224" s="505"/>
    </row>
    <row r="225" spans="12:31" x14ac:dyDescent="0.25">
      <c r="L225" s="505"/>
      <c r="M225" s="505"/>
      <c r="N225" s="505"/>
      <c r="O225" s="505"/>
      <c r="P225" s="505"/>
      <c r="Q225" s="505"/>
      <c r="R225" s="505"/>
      <c r="S225" s="505"/>
      <c r="T225" s="505"/>
      <c r="U225" s="505"/>
      <c r="V225" s="505"/>
      <c r="W225" s="505"/>
      <c r="X225" s="505"/>
      <c r="Y225" s="505"/>
      <c r="Z225" s="505"/>
      <c r="AA225" s="505"/>
      <c r="AB225" s="505"/>
      <c r="AC225" s="505"/>
      <c r="AD225" s="505"/>
      <c r="AE225" s="505"/>
    </row>
    <row r="226" spans="12:31" x14ac:dyDescent="0.25">
      <c r="L226" s="505"/>
      <c r="M226" s="505"/>
      <c r="N226" s="505"/>
      <c r="O226" s="505"/>
      <c r="P226" s="505"/>
      <c r="Q226" s="505"/>
      <c r="R226" s="505"/>
      <c r="S226" s="505"/>
      <c r="T226" s="505"/>
      <c r="U226" s="505"/>
      <c r="V226" s="505"/>
      <c r="W226" s="505"/>
      <c r="X226" s="505"/>
      <c r="Y226" s="505"/>
      <c r="Z226" s="505"/>
      <c r="AA226" s="505"/>
      <c r="AB226" s="505"/>
      <c r="AC226" s="505"/>
      <c r="AD226" s="505"/>
      <c r="AE226" s="505"/>
    </row>
    <row r="227" spans="12:31" x14ac:dyDescent="0.25">
      <c r="L227" s="505"/>
      <c r="M227" s="505"/>
      <c r="N227" s="505"/>
      <c r="O227" s="505"/>
      <c r="P227" s="505"/>
      <c r="Q227" s="505"/>
      <c r="R227" s="505"/>
      <c r="S227" s="505"/>
      <c r="T227" s="505"/>
      <c r="U227" s="505"/>
      <c r="V227" s="505"/>
      <c r="W227" s="505"/>
      <c r="X227" s="505"/>
      <c r="Y227" s="505"/>
      <c r="Z227" s="505"/>
      <c r="AA227" s="505"/>
      <c r="AB227" s="505"/>
      <c r="AC227" s="505"/>
      <c r="AD227" s="505"/>
      <c r="AE227" s="505"/>
    </row>
    <row r="228" spans="12:31" x14ac:dyDescent="0.25">
      <c r="L228" s="505"/>
      <c r="M228" s="505"/>
      <c r="N228" s="505"/>
      <c r="O228" s="505"/>
      <c r="P228" s="505"/>
      <c r="Q228" s="505"/>
      <c r="R228" s="505"/>
      <c r="S228" s="505"/>
      <c r="T228" s="505"/>
      <c r="U228" s="505"/>
      <c r="V228" s="505"/>
      <c r="W228" s="505"/>
      <c r="X228" s="505"/>
      <c r="Y228" s="505"/>
      <c r="Z228" s="505"/>
      <c r="AA228" s="505"/>
      <c r="AB228" s="505"/>
      <c r="AC228" s="505"/>
      <c r="AD228" s="505"/>
      <c r="AE228" s="505"/>
    </row>
    <row r="229" spans="12:31" x14ac:dyDescent="0.25">
      <c r="L229" s="505"/>
      <c r="M229" s="505"/>
      <c r="N229" s="505"/>
      <c r="O229" s="505"/>
      <c r="P229" s="505"/>
      <c r="Q229" s="505"/>
      <c r="R229" s="505"/>
      <c r="S229" s="505"/>
      <c r="T229" s="505"/>
      <c r="U229" s="505"/>
      <c r="V229" s="505"/>
      <c r="W229" s="505"/>
      <c r="X229" s="505"/>
      <c r="Y229" s="505"/>
      <c r="Z229" s="505"/>
      <c r="AA229" s="505"/>
      <c r="AB229" s="505"/>
      <c r="AC229" s="505"/>
      <c r="AD229" s="505"/>
      <c r="AE229" s="505"/>
    </row>
    <row r="230" spans="12:31" x14ac:dyDescent="0.25">
      <c r="L230" s="505"/>
      <c r="M230" s="505"/>
      <c r="N230" s="505"/>
      <c r="O230" s="505"/>
      <c r="P230" s="505"/>
      <c r="Q230" s="505"/>
      <c r="R230" s="505"/>
      <c r="S230" s="505"/>
      <c r="T230" s="505"/>
      <c r="U230" s="505"/>
      <c r="V230" s="505"/>
      <c r="W230" s="505"/>
      <c r="X230" s="505"/>
      <c r="Y230" s="505"/>
      <c r="Z230" s="505"/>
      <c r="AA230" s="505"/>
      <c r="AB230" s="505"/>
      <c r="AC230" s="505"/>
      <c r="AD230" s="505"/>
      <c r="AE230" s="505"/>
    </row>
    <row r="231" spans="12:31" x14ac:dyDescent="0.25">
      <c r="L231" s="505"/>
      <c r="M231" s="505"/>
      <c r="N231" s="505"/>
      <c r="O231" s="505"/>
      <c r="P231" s="505"/>
      <c r="Q231" s="505"/>
      <c r="R231" s="505"/>
      <c r="S231" s="505"/>
      <c r="T231" s="505"/>
      <c r="U231" s="505"/>
      <c r="V231" s="505"/>
      <c r="W231" s="505"/>
      <c r="X231" s="505"/>
      <c r="Y231" s="505"/>
      <c r="Z231" s="505"/>
      <c r="AA231" s="505"/>
      <c r="AB231" s="505"/>
      <c r="AC231" s="505"/>
      <c r="AD231" s="505"/>
      <c r="AE231" s="505"/>
    </row>
    <row r="232" spans="12:31" x14ac:dyDescent="0.25">
      <c r="L232" s="505"/>
      <c r="M232" s="505"/>
      <c r="N232" s="505"/>
      <c r="O232" s="505"/>
      <c r="P232" s="505"/>
      <c r="Q232" s="505"/>
      <c r="R232" s="505"/>
      <c r="S232" s="505"/>
      <c r="T232" s="505"/>
      <c r="U232" s="505"/>
      <c r="V232" s="505"/>
      <c r="W232" s="505"/>
      <c r="X232" s="505"/>
      <c r="Y232" s="505"/>
      <c r="Z232" s="505"/>
      <c r="AA232" s="505"/>
      <c r="AB232" s="505"/>
      <c r="AC232" s="505"/>
      <c r="AD232" s="505"/>
      <c r="AE232" s="505"/>
    </row>
    <row r="233" spans="12:31" x14ac:dyDescent="0.25">
      <c r="L233" s="505"/>
      <c r="M233" s="505"/>
      <c r="N233" s="505"/>
      <c r="O233" s="505"/>
      <c r="P233" s="505"/>
      <c r="Q233" s="505"/>
      <c r="R233" s="505"/>
      <c r="S233" s="505"/>
      <c r="T233" s="505"/>
      <c r="U233" s="505"/>
      <c r="V233" s="505"/>
      <c r="W233" s="505"/>
      <c r="X233" s="505"/>
      <c r="Y233" s="505"/>
      <c r="Z233" s="505"/>
      <c r="AA233" s="505"/>
      <c r="AB233" s="505"/>
      <c r="AC233" s="505"/>
      <c r="AD233" s="505"/>
      <c r="AE233" s="505"/>
    </row>
    <row r="234" spans="12:31" x14ac:dyDescent="0.25">
      <c r="L234" s="505"/>
      <c r="M234" s="505"/>
      <c r="N234" s="505"/>
      <c r="O234" s="505"/>
      <c r="P234" s="505"/>
      <c r="Q234" s="505"/>
      <c r="R234" s="505"/>
      <c r="S234" s="505"/>
      <c r="T234" s="505"/>
      <c r="U234" s="505"/>
      <c r="V234" s="505"/>
      <c r="W234" s="505"/>
      <c r="X234" s="505"/>
      <c r="Y234" s="505"/>
      <c r="Z234" s="505"/>
      <c r="AA234" s="505"/>
      <c r="AB234" s="505"/>
      <c r="AC234" s="505"/>
      <c r="AD234" s="505"/>
      <c r="AE234" s="505"/>
    </row>
    <row r="235" spans="12:31" x14ac:dyDescent="0.25">
      <c r="L235" s="505"/>
      <c r="M235" s="505"/>
      <c r="N235" s="505"/>
      <c r="O235" s="505"/>
      <c r="P235" s="505"/>
      <c r="Q235" s="505"/>
      <c r="R235" s="505"/>
      <c r="S235" s="505"/>
      <c r="T235" s="505"/>
      <c r="U235" s="505"/>
      <c r="V235" s="505"/>
      <c r="W235" s="505"/>
      <c r="X235" s="505"/>
      <c r="Y235" s="505"/>
      <c r="Z235" s="505"/>
      <c r="AA235" s="505"/>
      <c r="AB235" s="505"/>
      <c r="AC235" s="505"/>
      <c r="AD235" s="505"/>
      <c r="AE235" s="505"/>
    </row>
    <row r="236" spans="12:31" x14ac:dyDescent="0.25">
      <c r="L236" s="505"/>
      <c r="M236" s="505"/>
      <c r="N236" s="505"/>
      <c r="O236" s="505"/>
      <c r="P236" s="505"/>
      <c r="Q236" s="505"/>
      <c r="R236" s="505"/>
      <c r="S236" s="505"/>
      <c r="T236" s="505"/>
      <c r="U236" s="505"/>
      <c r="V236" s="505"/>
      <c r="W236" s="505"/>
      <c r="X236" s="505"/>
      <c r="Y236" s="505"/>
      <c r="Z236" s="505"/>
      <c r="AA236" s="505"/>
      <c r="AB236" s="505"/>
      <c r="AC236" s="505"/>
      <c r="AD236" s="505"/>
      <c r="AE236" s="505"/>
    </row>
    <row r="237" spans="12:31" x14ac:dyDescent="0.25">
      <c r="L237" s="505"/>
      <c r="M237" s="505"/>
      <c r="N237" s="505"/>
      <c r="O237" s="505"/>
      <c r="P237" s="505"/>
      <c r="Q237" s="505"/>
      <c r="R237" s="505"/>
      <c r="S237" s="505"/>
      <c r="T237" s="505"/>
      <c r="U237" s="505"/>
      <c r="V237" s="505"/>
      <c r="W237" s="505"/>
      <c r="X237" s="505"/>
      <c r="Y237" s="505"/>
      <c r="Z237" s="505"/>
      <c r="AA237" s="505"/>
      <c r="AB237" s="505"/>
      <c r="AC237" s="505"/>
      <c r="AD237" s="505"/>
      <c r="AE237" s="505"/>
    </row>
    <row r="238" spans="12:31" x14ac:dyDescent="0.25">
      <c r="L238" s="505"/>
      <c r="M238" s="505"/>
      <c r="N238" s="505"/>
      <c r="O238" s="505"/>
      <c r="P238" s="505"/>
      <c r="Q238" s="505"/>
      <c r="R238" s="505"/>
      <c r="S238" s="505"/>
      <c r="T238" s="505"/>
      <c r="U238" s="505"/>
      <c r="V238" s="505"/>
      <c r="W238" s="505"/>
      <c r="X238" s="505"/>
      <c r="Y238" s="505"/>
      <c r="Z238" s="505"/>
      <c r="AA238" s="505"/>
      <c r="AB238" s="505"/>
      <c r="AC238" s="505"/>
      <c r="AD238" s="505"/>
      <c r="AE238" s="505"/>
    </row>
    <row r="239" spans="12:31" x14ac:dyDescent="0.25">
      <c r="L239" s="505"/>
      <c r="M239" s="505"/>
      <c r="N239" s="505"/>
      <c r="O239" s="505"/>
      <c r="P239" s="505"/>
      <c r="Q239" s="505"/>
      <c r="R239" s="505"/>
      <c r="S239" s="505"/>
      <c r="T239" s="505"/>
      <c r="U239" s="505"/>
      <c r="V239" s="505"/>
      <c r="W239" s="505"/>
      <c r="X239" s="505"/>
      <c r="Y239" s="505"/>
      <c r="Z239" s="505"/>
      <c r="AA239" s="505"/>
      <c r="AB239" s="505"/>
      <c r="AC239" s="505"/>
      <c r="AD239" s="505"/>
      <c r="AE239" s="505"/>
    </row>
    <row r="240" spans="12:31" x14ac:dyDescent="0.25">
      <c r="L240" s="505"/>
      <c r="M240" s="505"/>
      <c r="N240" s="505"/>
      <c r="O240" s="505"/>
      <c r="P240" s="505"/>
      <c r="Q240" s="505"/>
      <c r="R240" s="505"/>
      <c r="S240" s="505"/>
      <c r="T240" s="505"/>
      <c r="U240" s="505"/>
      <c r="V240" s="505"/>
      <c r="W240" s="505"/>
      <c r="X240" s="505"/>
      <c r="Y240" s="505"/>
      <c r="Z240" s="505"/>
      <c r="AA240" s="505"/>
      <c r="AB240" s="505"/>
      <c r="AC240" s="505"/>
      <c r="AD240" s="505"/>
      <c r="AE240" s="505"/>
    </row>
    <row r="241" spans="12:31" x14ac:dyDescent="0.25">
      <c r="L241" s="505"/>
      <c r="M241" s="505"/>
      <c r="N241" s="505"/>
      <c r="O241" s="505"/>
      <c r="P241" s="505"/>
      <c r="Q241" s="505"/>
      <c r="R241" s="505"/>
      <c r="S241" s="505"/>
      <c r="T241" s="505"/>
      <c r="U241" s="505"/>
      <c r="V241" s="505"/>
      <c r="W241" s="505"/>
      <c r="X241" s="505"/>
      <c r="Y241" s="505"/>
      <c r="Z241" s="505"/>
      <c r="AA241" s="505"/>
      <c r="AB241" s="505"/>
      <c r="AC241" s="505"/>
      <c r="AD241" s="505"/>
      <c r="AE241" s="505"/>
    </row>
    <row r="242" spans="12:31" x14ac:dyDescent="0.25">
      <c r="L242" s="505"/>
      <c r="M242" s="505"/>
      <c r="N242" s="505"/>
      <c r="O242" s="505"/>
      <c r="P242" s="505"/>
      <c r="Q242" s="505"/>
      <c r="R242" s="505"/>
      <c r="S242" s="505"/>
      <c r="T242" s="505"/>
      <c r="U242" s="505"/>
      <c r="V242" s="505"/>
      <c r="W242" s="505"/>
      <c r="X242" s="505"/>
      <c r="Y242" s="505"/>
      <c r="Z242" s="505"/>
      <c r="AA242" s="505"/>
      <c r="AB242" s="505"/>
      <c r="AC242" s="505"/>
      <c r="AD242" s="505"/>
      <c r="AE242" s="505"/>
    </row>
    <row r="243" spans="12:31" x14ac:dyDescent="0.25">
      <c r="L243" s="505"/>
      <c r="M243" s="505"/>
      <c r="N243" s="505"/>
      <c r="O243" s="505"/>
      <c r="P243" s="505"/>
      <c r="Q243" s="505"/>
      <c r="R243" s="505"/>
      <c r="S243" s="505"/>
      <c r="T243" s="505"/>
      <c r="U243" s="505"/>
      <c r="V243" s="505"/>
      <c r="W243" s="505"/>
      <c r="X243" s="505"/>
      <c r="Y243" s="505"/>
      <c r="Z243" s="505"/>
      <c r="AA243" s="505"/>
      <c r="AB243" s="505"/>
      <c r="AC243" s="505"/>
      <c r="AD243" s="505"/>
      <c r="AE243" s="505"/>
    </row>
    <row r="244" spans="12:31" x14ac:dyDescent="0.25">
      <c r="L244" s="505"/>
      <c r="M244" s="505"/>
      <c r="N244" s="505"/>
      <c r="O244" s="505"/>
      <c r="P244" s="505"/>
      <c r="Q244" s="505"/>
      <c r="R244" s="505"/>
      <c r="S244" s="505"/>
      <c r="T244" s="505"/>
      <c r="U244" s="505"/>
      <c r="V244" s="505"/>
      <c r="W244" s="505"/>
      <c r="X244" s="505"/>
      <c r="Y244" s="505"/>
      <c r="Z244" s="505"/>
      <c r="AA244" s="505"/>
      <c r="AB244" s="505"/>
      <c r="AC244" s="505"/>
      <c r="AD244" s="505"/>
      <c r="AE244" s="505"/>
    </row>
    <row r="245" spans="12:31" x14ac:dyDescent="0.25">
      <c r="L245" s="505"/>
      <c r="M245" s="505"/>
      <c r="N245" s="505"/>
      <c r="O245" s="505"/>
      <c r="P245" s="505"/>
      <c r="Q245" s="505"/>
      <c r="R245" s="505"/>
      <c r="S245" s="505"/>
      <c r="T245" s="505"/>
      <c r="U245" s="505"/>
      <c r="V245" s="505"/>
      <c r="W245" s="505"/>
      <c r="X245" s="505"/>
      <c r="Y245" s="505"/>
      <c r="Z245" s="505"/>
      <c r="AA245" s="505"/>
      <c r="AB245" s="505"/>
      <c r="AC245" s="505"/>
      <c r="AD245" s="505"/>
      <c r="AE245" s="505"/>
    </row>
    <row r="246" spans="12:31" x14ac:dyDescent="0.25">
      <c r="L246" s="505"/>
      <c r="M246" s="505"/>
      <c r="N246" s="505"/>
      <c r="O246" s="505"/>
      <c r="P246" s="505"/>
      <c r="Q246" s="505"/>
      <c r="R246" s="505"/>
      <c r="S246" s="505"/>
      <c r="T246" s="505"/>
      <c r="U246" s="505"/>
      <c r="V246" s="505"/>
      <c r="W246" s="505"/>
      <c r="X246" s="505"/>
      <c r="Y246" s="505"/>
      <c r="Z246" s="505"/>
      <c r="AA246" s="505"/>
      <c r="AB246" s="505"/>
      <c r="AC246" s="505"/>
      <c r="AD246" s="505"/>
      <c r="AE246" s="505"/>
    </row>
    <row r="247" spans="12:31" x14ac:dyDescent="0.25">
      <c r="L247" s="505"/>
      <c r="M247" s="505"/>
      <c r="N247" s="505"/>
      <c r="O247" s="505"/>
      <c r="P247" s="505"/>
      <c r="Q247" s="505"/>
      <c r="R247" s="505"/>
      <c r="S247" s="505"/>
      <c r="T247" s="505"/>
      <c r="U247" s="505"/>
      <c r="V247" s="505"/>
      <c r="W247" s="505"/>
      <c r="X247" s="505"/>
      <c r="Y247" s="505"/>
      <c r="Z247" s="505"/>
      <c r="AA247" s="505"/>
      <c r="AB247" s="505"/>
      <c r="AC247" s="505"/>
      <c r="AD247" s="505"/>
      <c r="AE247" s="505"/>
    </row>
    <row r="248" spans="12:31" x14ac:dyDescent="0.25">
      <c r="L248" s="505"/>
      <c r="M248" s="505"/>
      <c r="N248" s="505"/>
      <c r="O248" s="505"/>
      <c r="P248" s="505"/>
      <c r="Q248" s="505"/>
      <c r="R248" s="505"/>
      <c r="S248" s="505"/>
      <c r="T248" s="505"/>
      <c r="U248" s="505"/>
      <c r="V248" s="505"/>
      <c r="W248" s="505"/>
      <c r="X248" s="505"/>
      <c r="Y248" s="505"/>
      <c r="Z248" s="505"/>
      <c r="AA248" s="505"/>
      <c r="AB248" s="505"/>
      <c r="AC248" s="505"/>
      <c r="AD248" s="505"/>
      <c r="AE248" s="505"/>
    </row>
    <row r="249" spans="12:31" x14ac:dyDescent="0.25">
      <c r="L249" s="505"/>
      <c r="M249" s="505"/>
      <c r="N249" s="505"/>
      <c r="O249" s="505"/>
      <c r="P249" s="505"/>
      <c r="Q249" s="505"/>
      <c r="R249" s="505"/>
      <c r="S249" s="505"/>
      <c r="T249" s="505"/>
      <c r="U249" s="505"/>
      <c r="V249" s="505"/>
      <c r="W249" s="505"/>
      <c r="X249" s="505"/>
      <c r="Y249" s="505"/>
      <c r="Z249" s="505"/>
      <c r="AA249" s="505"/>
      <c r="AB249" s="505"/>
      <c r="AC249" s="505"/>
      <c r="AD249" s="505"/>
      <c r="AE249" s="505"/>
    </row>
    <row r="250" spans="12:31" x14ac:dyDescent="0.25">
      <c r="L250" s="505"/>
      <c r="M250" s="505"/>
      <c r="N250" s="505"/>
      <c r="O250" s="505"/>
      <c r="P250" s="505"/>
      <c r="Q250" s="505"/>
      <c r="R250" s="505"/>
      <c r="S250" s="505"/>
      <c r="T250" s="505"/>
      <c r="U250" s="505"/>
      <c r="V250" s="505"/>
      <c r="W250" s="505"/>
      <c r="X250" s="505"/>
      <c r="Y250" s="505"/>
      <c r="Z250" s="505"/>
      <c r="AA250" s="505"/>
      <c r="AB250" s="505"/>
      <c r="AC250" s="505"/>
      <c r="AD250" s="505"/>
      <c r="AE250" s="505"/>
    </row>
    <row r="251" spans="12:31" x14ac:dyDescent="0.25">
      <c r="L251" s="505"/>
      <c r="M251" s="505"/>
      <c r="N251" s="505"/>
      <c r="O251" s="505"/>
      <c r="P251" s="505"/>
      <c r="Q251" s="505"/>
      <c r="R251" s="505"/>
      <c r="S251" s="505"/>
      <c r="T251" s="505"/>
      <c r="U251" s="505"/>
      <c r="V251" s="505"/>
      <c r="W251" s="505"/>
      <c r="X251" s="505"/>
      <c r="Y251" s="505"/>
      <c r="Z251" s="505"/>
      <c r="AA251" s="505"/>
      <c r="AB251" s="505"/>
      <c r="AC251" s="505"/>
      <c r="AD251" s="505"/>
      <c r="AE251" s="505"/>
    </row>
    <row r="252" spans="12:31" x14ac:dyDescent="0.25">
      <c r="L252" s="505"/>
      <c r="M252" s="505"/>
      <c r="N252" s="505"/>
      <c r="O252" s="505"/>
      <c r="P252" s="505"/>
      <c r="Q252" s="505"/>
      <c r="R252" s="505"/>
      <c r="S252" s="505"/>
      <c r="T252" s="505"/>
      <c r="U252" s="505"/>
      <c r="V252" s="505"/>
      <c r="W252" s="505"/>
      <c r="X252" s="505"/>
      <c r="Y252" s="505"/>
      <c r="Z252" s="505"/>
      <c r="AA252" s="505"/>
      <c r="AB252" s="505"/>
      <c r="AC252" s="505"/>
      <c r="AD252" s="505"/>
      <c r="AE252" s="505"/>
    </row>
    <row r="253" spans="12:31" x14ac:dyDescent="0.25">
      <c r="L253" s="505"/>
      <c r="M253" s="505"/>
      <c r="N253" s="505"/>
      <c r="O253" s="505"/>
      <c r="P253" s="505"/>
      <c r="Q253" s="505"/>
      <c r="R253" s="505"/>
      <c r="S253" s="505"/>
      <c r="T253" s="505"/>
      <c r="U253" s="505"/>
      <c r="V253" s="505"/>
      <c r="W253" s="505"/>
      <c r="X253" s="505"/>
      <c r="Y253" s="505"/>
      <c r="Z253" s="505"/>
      <c r="AA253" s="505"/>
      <c r="AB253" s="505"/>
      <c r="AC253" s="505"/>
      <c r="AD253" s="505"/>
      <c r="AE253" s="505"/>
    </row>
    <row r="254" spans="12:31" x14ac:dyDescent="0.25">
      <c r="L254" s="505"/>
      <c r="M254" s="505"/>
      <c r="N254" s="505"/>
      <c r="O254" s="505"/>
      <c r="P254" s="505"/>
      <c r="Q254" s="505"/>
      <c r="R254" s="505"/>
      <c r="S254" s="505"/>
      <c r="T254" s="505"/>
      <c r="U254" s="505"/>
      <c r="V254" s="505"/>
      <c r="W254" s="505"/>
      <c r="X254" s="505"/>
      <c r="Y254" s="505"/>
      <c r="Z254" s="505"/>
      <c r="AA254" s="505"/>
      <c r="AB254" s="505"/>
      <c r="AC254" s="505"/>
      <c r="AD254" s="505"/>
      <c r="AE254" s="505"/>
    </row>
    <row r="255" spans="12:31" x14ac:dyDescent="0.25">
      <c r="L255" s="505"/>
      <c r="M255" s="505"/>
      <c r="N255" s="505"/>
      <c r="O255" s="505"/>
      <c r="P255" s="505"/>
      <c r="Q255" s="505"/>
      <c r="R255" s="505"/>
      <c r="S255" s="505"/>
      <c r="T255" s="505"/>
      <c r="U255" s="505"/>
      <c r="V255" s="505"/>
      <c r="W255" s="505"/>
      <c r="X255" s="505"/>
      <c r="Y255" s="505"/>
      <c r="Z255" s="505"/>
      <c r="AA255" s="505"/>
      <c r="AB255" s="505"/>
      <c r="AC255" s="505"/>
      <c r="AD255" s="505"/>
      <c r="AE255" s="505"/>
    </row>
    <row r="256" spans="12:31" x14ac:dyDescent="0.25">
      <c r="L256" s="505"/>
      <c r="M256" s="505"/>
      <c r="N256" s="505"/>
      <c r="O256" s="505"/>
      <c r="P256" s="505"/>
      <c r="Q256" s="505"/>
      <c r="R256" s="505"/>
      <c r="S256" s="505"/>
      <c r="T256" s="505"/>
      <c r="U256" s="505"/>
      <c r="V256" s="505"/>
      <c r="W256" s="505"/>
      <c r="X256" s="505"/>
      <c r="Y256" s="505"/>
      <c r="Z256" s="505"/>
      <c r="AA256" s="505"/>
      <c r="AB256" s="505"/>
      <c r="AC256" s="505"/>
      <c r="AD256" s="505"/>
      <c r="AE256" s="505"/>
    </row>
    <row r="257" spans="12:31" x14ac:dyDescent="0.25">
      <c r="L257" s="505"/>
      <c r="M257" s="505"/>
      <c r="N257" s="505"/>
      <c r="O257" s="505"/>
      <c r="P257" s="505"/>
      <c r="Q257" s="505"/>
      <c r="R257" s="505"/>
      <c r="S257" s="505"/>
      <c r="T257" s="505"/>
      <c r="U257" s="505"/>
      <c r="V257" s="505"/>
      <c r="W257" s="505"/>
      <c r="X257" s="505"/>
      <c r="Y257" s="505"/>
      <c r="Z257" s="505"/>
      <c r="AA257" s="505"/>
      <c r="AB257" s="505"/>
      <c r="AC257" s="505"/>
      <c r="AD257" s="505"/>
      <c r="AE257" s="505"/>
    </row>
    <row r="258" spans="12:31" x14ac:dyDescent="0.25">
      <c r="L258" s="505"/>
      <c r="M258" s="505"/>
      <c r="N258" s="505"/>
      <c r="O258" s="505"/>
      <c r="P258" s="505"/>
      <c r="Q258" s="505"/>
      <c r="R258" s="505"/>
      <c r="S258" s="505"/>
      <c r="T258" s="505"/>
      <c r="U258" s="505"/>
      <c r="V258" s="505"/>
      <c r="W258" s="505"/>
      <c r="X258" s="505"/>
      <c r="Y258" s="505"/>
      <c r="Z258" s="505"/>
      <c r="AA258" s="505"/>
      <c r="AB258" s="505"/>
      <c r="AC258" s="505"/>
      <c r="AD258" s="505"/>
      <c r="AE258" s="505"/>
    </row>
    <row r="259" spans="12:31" x14ac:dyDescent="0.25">
      <c r="L259" s="505"/>
      <c r="M259" s="505"/>
      <c r="N259" s="505"/>
      <c r="O259" s="505"/>
      <c r="P259" s="505"/>
      <c r="Q259" s="505"/>
      <c r="R259" s="505"/>
      <c r="S259" s="505"/>
      <c r="T259" s="505"/>
      <c r="U259" s="505"/>
      <c r="V259" s="505"/>
      <c r="W259" s="505"/>
      <c r="X259" s="505"/>
      <c r="Y259" s="505"/>
      <c r="Z259" s="505"/>
      <c r="AA259" s="505"/>
      <c r="AB259" s="505"/>
      <c r="AC259" s="505"/>
      <c r="AD259" s="505"/>
      <c r="AE259" s="505"/>
    </row>
    <row r="260" spans="12:31" x14ac:dyDescent="0.25">
      <c r="L260" s="505"/>
      <c r="M260" s="505"/>
      <c r="N260" s="505"/>
      <c r="O260" s="505"/>
      <c r="P260" s="505"/>
      <c r="Q260" s="505"/>
      <c r="R260" s="505"/>
      <c r="S260" s="505"/>
      <c r="T260" s="505"/>
      <c r="U260" s="505"/>
      <c r="V260" s="505"/>
      <c r="W260" s="505"/>
      <c r="X260" s="505"/>
      <c r="Y260" s="505"/>
      <c r="Z260" s="505"/>
      <c r="AA260" s="505"/>
      <c r="AB260" s="505"/>
      <c r="AC260" s="505"/>
      <c r="AD260" s="505"/>
      <c r="AE260" s="505"/>
    </row>
    <row r="261" spans="12:31" x14ac:dyDescent="0.25">
      <c r="L261" s="505"/>
      <c r="M261" s="505"/>
      <c r="N261" s="505"/>
      <c r="O261" s="505"/>
      <c r="P261" s="505"/>
      <c r="Q261" s="505"/>
      <c r="R261" s="505"/>
      <c r="S261" s="505"/>
      <c r="T261" s="505"/>
      <c r="U261" s="505"/>
      <c r="V261" s="505"/>
      <c r="W261" s="505"/>
      <c r="X261" s="505"/>
      <c r="Y261" s="505"/>
      <c r="Z261" s="505"/>
      <c r="AA261" s="505"/>
      <c r="AB261" s="505"/>
      <c r="AC261" s="505"/>
      <c r="AD261" s="505"/>
      <c r="AE261" s="505"/>
    </row>
    <row r="262" spans="12:31" x14ac:dyDescent="0.25">
      <c r="L262" s="505"/>
      <c r="M262" s="505"/>
      <c r="N262" s="505"/>
      <c r="O262" s="505"/>
      <c r="P262" s="505"/>
      <c r="Q262" s="505"/>
      <c r="R262" s="505"/>
      <c r="S262" s="505"/>
      <c r="T262" s="505"/>
      <c r="U262" s="505"/>
      <c r="V262" s="505"/>
      <c r="W262" s="505"/>
      <c r="X262" s="505"/>
      <c r="Y262" s="505"/>
      <c r="Z262" s="505"/>
      <c r="AA262" s="505"/>
      <c r="AB262" s="505"/>
      <c r="AC262" s="505"/>
      <c r="AD262" s="505"/>
      <c r="AE262" s="505"/>
    </row>
    <row r="263" spans="12:31" x14ac:dyDescent="0.25">
      <c r="L263" s="505"/>
      <c r="M263" s="505"/>
      <c r="N263" s="505"/>
      <c r="O263" s="505"/>
      <c r="P263" s="505"/>
      <c r="Q263" s="505"/>
      <c r="R263" s="505"/>
      <c r="S263" s="505"/>
      <c r="T263" s="505"/>
      <c r="U263" s="505"/>
      <c r="V263" s="505"/>
      <c r="W263" s="505"/>
      <c r="X263" s="505"/>
      <c r="Y263" s="505"/>
      <c r="Z263" s="505"/>
      <c r="AA263" s="505"/>
      <c r="AB263" s="505"/>
      <c r="AC263" s="505"/>
      <c r="AD263" s="505"/>
      <c r="AE263" s="505"/>
    </row>
    <row r="264" spans="12:31" x14ac:dyDescent="0.25">
      <c r="L264" s="505"/>
      <c r="M264" s="505"/>
      <c r="N264" s="505"/>
      <c r="O264" s="505"/>
      <c r="P264" s="505"/>
      <c r="Q264" s="505"/>
      <c r="R264" s="505"/>
      <c r="S264" s="505"/>
      <c r="T264" s="505"/>
      <c r="U264" s="505"/>
      <c r="V264" s="505"/>
      <c r="W264" s="505"/>
      <c r="X264" s="505"/>
      <c r="Y264" s="505"/>
      <c r="Z264" s="505"/>
      <c r="AA264" s="505"/>
      <c r="AB264" s="505"/>
      <c r="AC264" s="505"/>
      <c r="AD264" s="505"/>
      <c r="AE264" s="505"/>
    </row>
    <row r="265" spans="12:31" x14ac:dyDescent="0.25">
      <c r="L265" s="505"/>
      <c r="M265" s="505"/>
      <c r="N265" s="505"/>
      <c r="O265" s="505"/>
      <c r="P265" s="505"/>
      <c r="Q265" s="505"/>
      <c r="R265" s="505"/>
      <c r="S265" s="505"/>
      <c r="T265" s="505"/>
      <c r="U265" s="505"/>
      <c r="V265" s="505"/>
      <c r="W265" s="505"/>
      <c r="X265" s="505"/>
      <c r="Y265" s="505"/>
      <c r="Z265" s="505"/>
      <c r="AA265" s="505"/>
      <c r="AB265" s="505"/>
      <c r="AC265" s="505"/>
      <c r="AD265" s="505"/>
      <c r="AE265" s="505"/>
    </row>
    <row r="266" spans="12:31" x14ac:dyDescent="0.25">
      <c r="L266" s="505"/>
      <c r="M266" s="505"/>
      <c r="N266" s="505"/>
      <c r="O266" s="505"/>
      <c r="P266" s="505"/>
      <c r="Q266" s="505"/>
      <c r="R266" s="505"/>
      <c r="S266" s="505"/>
      <c r="T266" s="505"/>
      <c r="U266" s="505"/>
      <c r="V266" s="505"/>
      <c r="W266" s="505"/>
      <c r="X266" s="505"/>
      <c r="Y266" s="505"/>
      <c r="Z266" s="505"/>
      <c r="AA266" s="505"/>
      <c r="AB266" s="505"/>
      <c r="AC266" s="505"/>
      <c r="AD266" s="505"/>
      <c r="AE266" s="505"/>
    </row>
    <row r="267" spans="12:31" x14ac:dyDescent="0.25">
      <c r="L267" s="505"/>
      <c r="M267" s="505"/>
      <c r="N267" s="505"/>
      <c r="O267" s="505"/>
      <c r="P267" s="505"/>
      <c r="Q267" s="505"/>
      <c r="R267" s="505"/>
      <c r="S267" s="505"/>
      <c r="T267" s="505"/>
      <c r="U267" s="505"/>
      <c r="V267" s="505"/>
      <c r="W267" s="505"/>
      <c r="X267" s="505"/>
      <c r="Y267" s="505"/>
      <c r="Z267" s="505"/>
      <c r="AA267" s="505"/>
      <c r="AB267" s="505"/>
      <c r="AC267" s="505"/>
      <c r="AD267" s="505"/>
      <c r="AE267" s="505"/>
    </row>
    <row r="268" spans="12:31" x14ac:dyDescent="0.25">
      <c r="L268" s="505"/>
      <c r="M268" s="505"/>
      <c r="N268" s="505"/>
      <c r="O268" s="505"/>
      <c r="P268" s="505"/>
      <c r="Q268" s="505"/>
      <c r="R268" s="505"/>
      <c r="S268" s="505"/>
      <c r="T268" s="505"/>
      <c r="U268" s="505"/>
      <c r="V268" s="505"/>
      <c r="W268" s="505"/>
      <c r="X268" s="505"/>
      <c r="Y268" s="505"/>
      <c r="Z268" s="505"/>
      <c r="AA268" s="505"/>
      <c r="AB268" s="505"/>
      <c r="AC268" s="505"/>
      <c r="AD268" s="505"/>
      <c r="AE268" s="505"/>
    </row>
    <row r="269" spans="12:31" x14ac:dyDescent="0.25">
      <c r="L269" s="505"/>
      <c r="M269" s="505"/>
      <c r="N269" s="505"/>
      <c r="O269" s="505"/>
      <c r="P269" s="505"/>
      <c r="Q269" s="505"/>
      <c r="R269" s="505"/>
      <c r="S269" s="505"/>
      <c r="T269" s="505"/>
      <c r="U269" s="505"/>
      <c r="V269" s="505"/>
      <c r="W269" s="505"/>
      <c r="X269" s="505"/>
      <c r="Y269" s="505"/>
      <c r="Z269" s="505"/>
      <c r="AA269" s="505"/>
      <c r="AB269" s="505"/>
      <c r="AC269" s="505"/>
      <c r="AD269" s="505"/>
      <c r="AE269" s="505"/>
    </row>
    <row r="270" spans="12:31" x14ac:dyDescent="0.25">
      <c r="L270" s="505"/>
      <c r="M270" s="505"/>
      <c r="N270" s="505"/>
      <c r="O270" s="505"/>
      <c r="P270" s="505"/>
      <c r="Q270" s="505"/>
      <c r="R270" s="505"/>
      <c r="S270" s="505"/>
      <c r="T270" s="505"/>
      <c r="U270" s="505"/>
      <c r="V270" s="505"/>
      <c r="W270" s="505"/>
      <c r="X270" s="505"/>
      <c r="Y270" s="505"/>
      <c r="Z270" s="505"/>
      <c r="AA270" s="505"/>
      <c r="AB270" s="505"/>
      <c r="AC270" s="505"/>
      <c r="AD270" s="505"/>
      <c r="AE270" s="505"/>
    </row>
    <row r="271" spans="12:31" x14ac:dyDescent="0.25">
      <c r="L271" s="505"/>
      <c r="M271" s="505"/>
      <c r="N271" s="505"/>
      <c r="O271" s="505"/>
      <c r="P271" s="505"/>
      <c r="Q271" s="505"/>
      <c r="R271" s="505"/>
      <c r="S271" s="505"/>
      <c r="T271" s="505"/>
      <c r="U271" s="505"/>
      <c r="V271" s="505"/>
      <c r="W271" s="505"/>
      <c r="X271" s="505"/>
      <c r="Y271" s="505"/>
      <c r="Z271" s="505"/>
      <c r="AA271" s="505"/>
      <c r="AB271" s="505"/>
      <c r="AC271" s="505"/>
      <c r="AD271" s="505"/>
      <c r="AE271" s="505"/>
    </row>
    <row r="272" spans="12:31" x14ac:dyDescent="0.25">
      <c r="L272" s="505"/>
      <c r="M272" s="505"/>
      <c r="N272" s="505"/>
      <c r="O272" s="505"/>
      <c r="P272" s="505"/>
      <c r="Q272" s="505"/>
      <c r="R272" s="505"/>
      <c r="S272" s="505"/>
      <c r="T272" s="505"/>
      <c r="U272" s="505"/>
      <c r="V272" s="505"/>
      <c r="W272" s="505"/>
      <c r="X272" s="505"/>
      <c r="Y272" s="505"/>
      <c r="Z272" s="505"/>
      <c r="AA272" s="505"/>
      <c r="AB272" s="505"/>
      <c r="AC272" s="505"/>
      <c r="AD272" s="505"/>
      <c r="AE272" s="505"/>
    </row>
    <row r="273" spans="12:31" x14ac:dyDescent="0.25">
      <c r="L273" s="505"/>
      <c r="M273" s="505"/>
      <c r="N273" s="505"/>
      <c r="O273" s="505"/>
      <c r="P273" s="505"/>
      <c r="Q273" s="505"/>
      <c r="R273" s="505"/>
      <c r="S273" s="505"/>
      <c r="T273" s="505"/>
      <c r="U273" s="505"/>
      <c r="V273" s="505"/>
      <c r="W273" s="505"/>
      <c r="X273" s="505"/>
      <c r="Y273" s="505"/>
      <c r="Z273" s="505"/>
      <c r="AA273" s="505"/>
      <c r="AB273" s="505"/>
      <c r="AC273" s="505"/>
      <c r="AD273" s="505"/>
      <c r="AE273" s="505"/>
    </row>
    <row r="274" spans="12:31" x14ac:dyDescent="0.25">
      <c r="L274" s="505"/>
      <c r="M274" s="505"/>
      <c r="N274" s="505"/>
      <c r="O274" s="505"/>
      <c r="P274" s="505"/>
      <c r="Q274" s="505"/>
      <c r="R274" s="505"/>
      <c r="S274" s="505"/>
      <c r="T274" s="505"/>
      <c r="U274" s="505"/>
      <c r="V274" s="505"/>
      <c r="W274" s="505"/>
      <c r="X274" s="505"/>
      <c r="Y274" s="505"/>
      <c r="Z274" s="505"/>
      <c r="AA274" s="505"/>
      <c r="AB274" s="505"/>
      <c r="AC274" s="505"/>
      <c r="AD274" s="505"/>
      <c r="AE274" s="505"/>
    </row>
    <row r="275" spans="12:31" x14ac:dyDescent="0.25">
      <c r="L275" s="505"/>
      <c r="M275" s="505"/>
      <c r="N275" s="505"/>
      <c r="O275" s="505"/>
      <c r="P275" s="505"/>
      <c r="Q275" s="505"/>
      <c r="R275" s="505"/>
      <c r="S275" s="505"/>
      <c r="T275" s="505"/>
      <c r="U275" s="505"/>
      <c r="V275" s="505"/>
      <c r="W275" s="505"/>
      <c r="X275" s="505"/>
      <c r="Y275" s="505"/>
      <c r="Z275" s="505"/>
      <c r="AA275" s="505"/>
      <c r="AB275" s="505"/>
      <c r="AC275" s="505"/>
      <c r="AD275" s="505"/>
      <c r="AE275" s="505"/>
    </row>
    <row r="276" spans="12:31" x14ac:dyDescent="0.25">
      <c r="L276" s="505"/>
      <c r="M276" s="505"/>
      <c r="N276" s="505"/>
      <c r="O276" s="505"/>
      <c r="P276" s="505"/>
      <c r="Q276" s="505"/>
      <c r="R276" s="505"/>
      <c r="S276" s="505"/>
      <c r="T276" s="505"/>
      <c r="U276" s="505"/>
      <c r="V276" s="505"/>
      <c r="W276" s="505"/>
      <c r="X276" s="505"/>
      <c r="Y276" s="505"/>
      <c r="Z276" s="505"/>
      <c r="AA276" s="505"/>
      <c r="AB276" s="505"/>
      <c r="AC276" s="505"/>
      <c r="AD276" s="505"/>
      <c r="AE276" s="505"/>
    </row>
    <row r="277" spans="12:31" x14ac:dyDescent="0.25">
      <c r="L277" s="505"/>
      <c r="M277" s="505"/>
      <c r="N277" s="505"/>
      <c r="O277" s="505"/>
      <c r="P277" s="505"/>
      <c r="Q277" s="505"/>
      <c r="R277" s="505"/>
      <c r="S277" s="505"/>
      <c r="T277" s="505"/>
      <c r="U277" s="505"/>
      <c r="V277" s="505"/>
      <c r="W277" s="505"/>
      <c r="X277" s="505"/>
      <c r="Y277" s="505"/>
      <c r="Z277" s="505"/>
      <c r="AA277" s="505"/>
      <c r="AB277" s="505"/>
      <c r="AC277" s="505"/>
      <c r="AD277" s="505"/>
      <c r="AE277" s="505"/>
    </row>
    <row r="278" spans="12:31" x14ac:dyDescent="0.25">
      <c r="L278" s="505"/>
      <c r="M278" s="505"/>
      <c r="N278" s="505"/>
      <c r="O278" s="505"/>
      <c r="P278" s="505"/>
      <c r="Q278" s="505"/>
      <c r="R278" s="505"/>
      <c r="S278" s="505"/>
      <c r="T278" s="505"/>
      <c r="U278" s="505"/>
      <c r="V278" s="505"/>
      <c r="W278" s="505"/>
      <c r="X278" s="505"/>
      <c r="Y278" s="505"/>
      <c r="Z278" s="505"/>
      <c r="AA278" s="505"/>
      <c r="AB278" s="505"/>
      <c r="AC278" s="505"/>
      <c r="AD278" s="505"/>
      <c r="AE278" s="505"/>
    </row>
    <row r="279" spans="12:31" x14ac:dyDescent="0.25">
      <c r="L279" s="505"/>
      <c r="M279" s="505"/>
      <c r="N279" s="505"/>
      <c r="O279" s="505"/>
      <c r="P279" s="505"/>
      <c r="Q279" s="505"/>
      <c r="R279" s="505"/>
      <c r="S279" s="505"/>
      <c r="T279" s="505"/>
      <c r="U279" s="505"/>
      <c r="V279" s="505"/>
      <c r="W279" s="505"/>
      <c r="X279" s="505"/>
      <c r="Y279" s="505"/>
      <c r="Z279" s="505"/>
      <c r="AA279" s="505"/>
      <c r="AB279" s="505"/>
      <c r="AC279" s="505"/>
      <c r="AD279" s="505"/>
      <c r="AE279" s="505"/>
    </row>
    <row r="280" spans="12:31" x14ac:dyDescent="0.25">
      <c r="L280" s="505"/>
      <c r="M280" s="505"/>
      <c r="N280" s="505"/>
      <c r="O280" s="505"/>
      <c r="P280" s="505"/>
      <c r="Q280" s="505"/>
      <c r="R280" s="505"/>
      <c r="S280" s="505"/>
      <c r="T280" s="505"/>
      <c r="U280" s="505"/>
      <c r="V280" s="505"/>
      <c r="W280" s="505"/>
      <c r="X280" s="505"/>
      <c r="Y280" s="505"/>
      <c r="Z280" s="505"/>
      <c r="AA280" s="505"/>
      <c r="AB280" s="505"/>
      <c r="AC280" s="505"/>
      <c r="AD280" s="505"/>
      <c r="AE280" s="505"/>
    </row>
    <row r="281" spans="12:31" x14ac:dyDescent="0.25">
      <c r="L281" s="505"/>
      <c r="M281" s="505"/>
      <c r="N281" s="505"/>
      <c r="O281" s="505"/>
      <c r="P281" s="505"/>
      <c r="Q281" s="505"/>
      <c r="R281" s="505"/>
      <c r="S281" s="505"/>
      <c r="T281" s="505"/>
      <c r="U281" s="505"/>
      <c r="V281" s="505"/>
      <c r="W281" s="505"/>
      <c r="X281" s="505"/>
      <c r="Y281" s="505"/>
      <c r="Z281" s="505"/>
      <c r="AA281" s="505"/>
      <c r="AB281" s="505"/>
      <c r="AC281" s="505"/>
      <c r="AD281" s="505"/>
      <c r="AE281" s="505"/>
    </row>
    <row r="282" spans="12:31" x14ac:dyDescent="0.25">
      <c r="L282" s="505"/>
      <c r="M282" s="505"/>
      <c r="N282" s="505"/>
      <c r="O282" s="505"/>
      <c r="P282" s="505"/>
      <c r="Q282" s="505"/>
      <c r="R282" s="505"/>
      <c r="S282" s="505"/>
      <c r="T282" s="505"/>
      <c r="U282" s="505"/>
      <c r="V282" s="505"/>
      <c r="W282" s="505"/>
      <c r="X282" s="505"/>
      <c r="Y282" s="505"/>
      <c r="Z282" s="505"/>
      <c r="AA282" s="505"/>
      <c r="AB282" s="505"/>
      <c r="AC282" s="505"/>
      <c r="AD282" s="505"/>
      <c r="AE282" s="505"/>
    </row>
    <row r="283" spans="12:31" x14ac:dyDescent="0.25">
      <c r="L283" s="505"/>
      <c r="M283" s="505"/>
      <c r="N283" s="505"/>
      <c r="O283" s="505"/>
      <c r="P283" s="505"/>
      <c r="Q283" s="505"/>
      <c r="R283" s="505"/>
      <c r="S283" s="505"/>
      <c r="T283" s="505"/>
      <c r="U283" s="505"/>
      <c r="V283" s="505"/>
      <c r="W283" s="505"/>
      <c r="X283" s="505"/>
      <c r="Y283" s="505"/>
      <c r="Z283" s="505"/>
      <c r="AA283" s="505"/>
      <c r="AB283" s="505"/>
      <c r="AC283" s="505"/>
      <c r="AD283" s="505"/>
      <c r="AE283" s="505"/>
    </row>
    <row r="284" spans="12:31" x14ac:dyDescent="0.25">
      <c r="L284" s="505"/>
      <c r="M284" s="505"/>
      <c r="N284" s="505"/>
      <c r="O284" s="505"/>
      <c r="P284" s="505"/>
      <c r="Q284" s="505"/>
      <c r="R284" s="505"/>
      <c r="S284" s="505"/>
      <c r="T284" s="505"/>
      <c r="U284" s="505"/>
      <c r="V284" s="505"/>
      <c r="W284" s="505"/>
      <c r="X284" s="505"/>
      <c r="Y284" s="505"/>
      <c r="Z284" s="505"/>
      <c r="AA284" s="505"/>
      <c r="AB284" s="505"/>
      <c r="AC284" s="505"/>
      <c r="AD284" s="505"/>
      <c r="AE284" s="505"/>
    </row>
    <row r="285" spans="12:31" x14ac:dyDescent="0.25">
      <c r="L285" s="505"/>
      <c r="M285" s="505"/>
      <c r="N285" s="505"/>
      <c r="O285" s="505"/>
      <c r="P285" s="505"/>
      <c r="Q285" s="505"/>
      <c r="R285" s="505"/>
      <c r="S285" s="505"/>
      <c r="T285" s="505"/>
      <c r="U285" s="505"/>
      <c r="V285" s="505"/>
      <c r="W285" s="505"/>
      <c r="X285" s="505"/>
      <c r="Y285" s="505"/>
      <c r="Z285" s="505"/>
      <c r="AA285" s="505"/>
      <c r="AB285" s="505"/>
      <c r="AC285" s="505"/>
      <c r="AD285" s="505"/>
      <c r="AE285" s="505"/>
    </row>
    <row r="286" spans="12:31" x14ac:dyDescent="0.25">
      <c r="L286" s="505"/>
      <c r="M286" s="505"/>
      <c r="N286" s="505"/>
      <c r="O286" s="505"/>
      <c r="P286" s="505"/>
      <c r="Q286" s="505"/>
      <c r="R286" s="505"/>
      <c r="S286" s="505"/>
      <c r="T286" s="505"/>
      <c r="U286" s="505"/>
      <c r="V286" s="505"/>
      <c r="W286" s="505"/>
      <c r="X286" s="505"/>
      <c r="Y286" s="505"/>
      <c r="Z286" s="505"/>
      <c r="AA286" s="505"/>
      <c r="AB286" s="505"/>
      <c r="AC286" s="505"/>
      <c r="AD286" s="505"/>
      <c r="AE286" s="505"/>
    </row>
    <row r="287" spans="12:31" x14ac:dyDescent="0.25">
      <c r="L287" s="505"/>
      <c r="M287" s="505"/>
      <c r="N287" s="505"/>
      <c r="O287" s="505"/>
      <c r="P287" s="505"/>
      <c r="Q287" s="505"/>
      <c r="R287" s="505"/>
      <c r="S287" s="505"/>
      <c r="T287" s="505"/>
      <c r="U287" s="505"/>
      <c r="V287" s="505"/>
      <c r="W287" s="505"/>
      <c r="X287" s="505"/>
      <c r="Y287" s="505"/>
      <c r="Z287" s="505"/>
      <c r="AA287" s="505"/>
      <c r="AB287" s="505"/>
      <c r="AC287" s="505"/>
      <c r="AD287" s="505"/>
      <c r="AE287" s="505"/>
    </row>
    <row r="288" spans="12:31" x14ac:dyDescent="0.25">
      <c r="L288" s="505"/>
      <c r="M288" s="505"/>
      <c r="N288" s="505"/>
      <c r="O288" s="505"/>
      <c r="P288" s="505"/>
      <c r="Q288" s="505"/>
      <c r="R288" s="505"/>
      <c r="S288" s="505"/>
      <c r="T288" s="505"/>
      <c r="U288" s="505"/>
      <c r="V288" s="505"/>
      <c r="W288" s="505"/>
      <c r="X288" s="505"/>
      <c r="Y288" s="505"/>
      <c r="Z288" s="505"/>
      <c r="AA288" s="505"/>
      <c r="AB288" s="505"/>
      <c r="AC288" s="505"/>
      <c r="AD288" s="505"/>
      <c r="AE288" s="505"/>
    </row>
    <row r="289" spans="12:31" x14ac:dyDescent="0.25">
      <c r="L289" s="505"/>
      <c r="M289" s="505"/>
      <c r="N289" s="505"/>
      <c r="O289" s="505"/>
      <c r="P289" s="505"/>
      <c r="Q289" s="505"/>
      <c r="R289" s="505"/>
      <c r="S289" s="505"/>
      <c r="T289" s="505"/>
      <c r="U289" s="505"/>
      <c r="V289" s="505"/>
      <c r="W289" s="505"/>
      <c r="X289" s="505"/>
      <c r="Y289" s="505"/>
      <c r="Z289" s="505"/>
      <c r="AA289" s="505"/>
      <c r="AB289" s="505"/>
      <c r="AC289" s="505"/>
      <c r="AD289" s="505"/>
      <c r="AE289" s="505"/>
    </row>
    <row r="290" spans="12:31" x14ac:dyDescent="0.25">
      <c r="L290" s="505"/>
      <c r="M290" s="505"/>
      <c r="N290" s="505"/>
      <c r="O290" s="505"/>
      <c r="P290" s="505"/>
      <c r="Q290" s="505"/>
      <c r="R290" s="505"/>
      <c r="S290" s="505"/>
      <c r="T290" s="505"/>
      <c r="U290" s="505"/>
      <c r="V290" s="505"/>
      <c r="W290" s="505"/>
      <c r="X290" s="505"/>
      <c r="Y290" s="505"/>
      <c r="Z290" s="505"/>
      <c r="AA290" s="505"/>
      <c r="AB290" s="505"/>
      <c r="AC290" s="505"/>
      <c r="AD290" s="505"/>
      <c r="AE290" s="505"/>
    </row>
    <row r="291" spans="12:31" x14ac:dyDescent="0.25">
      <c r="L291" s="505"/>
      <c r="M291" s="505"/>
      <c r="N291" s="505"/>
      <c r="O291" s="505"/>
      <c r="P291" s="505"/>
      <c r="Q291" s="505"/>
      <c r="R291" s="505"/>
      <c r="S291" s="505"/>
      <c r="T291" s="505"/>
      <c r="U291" s="505"/>
      <c r="V291" s="505"/>
      <c r="W291" s="505"/>
      <c r="X291" s="505"/>
      <c r="Y291" s="505"/>
      <c r="Z291" s="505"/>
      <c r="AA291" s="505"/>
      <c r="AB291" s="505"/>
      <c r="AC291" s="505"/>
      <c r="AD291" s="505"/>
      <c r="AE291" s="505"/>
    </row>
    <row r="292" spans="12:31" x14ac:dyDescent="0.25">
      <c r="L292" s="505"/>
      <c r="M292" s="505"/>
      <c r="N292" s="505"/>
      <c r="O292" s="505"/>
      <c r="P292" s="505"/>
      <c r="Q292" s="505"/>
      <c r="R292" s="505"/>
      <c r="S292" s="505"/>
      <c r="T292" s="505"/>
      <c r="U292" s="505"/>
      <c r="V292" s="505"/>
      <c r="W292" s="505"/>
      <c r="X292" s="505"/>
      <c r="Y292" s="505"/>
      <c r="Z292" s="505"/>
      <c r="AA292" s="505"/>
      <c r="AB292" s="505"/>
      <c r="AC292" s="505"/>
      <c r="AD292" s="505"/>
      <c r="AE292" s="505"/>
    </row>
    <row r="293" spans="12:31" x14ac:dyDescent="0.25">
      <c r="L293" s="505"/>
      <c r="M293" s="505"/>
      <c r="N293" s="505"/>
      <c r="O293" s="505"/>
      <c r="P293" s="505"/>
      <c r="Q293" s="505"/>
      <c r="R293" s="505"/>
      <c r="S293" s="505"/>
      <c r="T293" s="505"/>
      <c r="U293" s="505"/>
      <c r="V293" s="505"/>
      <c r="W293" s="505"/>
      <c r="X293" s="505"/>
      <c r="Y293" s="505"/>
      <c r="Z293" s="505"/>
      <c r="AA293" s="505"/>
      <c r="AB293" s="505"/>
      <c r="AC293" s="505"/>
      <c r="AD293" s="505"/>
      <c r="AE293" s="505"/>
    </row>
    <row r="294" spans="12:31" x14ac:dyDescent="0.25">
      <c r="L294" s="505"/>
      <c r="M294" s="505"/>
      <c r="N294" s="505"/>
      <c r="O294" s="505"/>
      <c r="P294" s="505"/>
      <c r="Q294" s="505"/>
      <c r="R294" s="505"/>
      <c r="S294" s="505"/>
      <c r="T294" s="505"/>
      <c r="U294" s="505"/>
      <c r="V294" s="505"/>
      <c r="W294" s="505"/>
      <c r="X294" s="505"/>
      <c r="Y294" s="505"/>
      <c r="Z294" s="505"/>
      <c r="AA294" s="505"/>
      <c r="AB294" s="505"/>
      <c r="AC294" s="505"/>
      <c r="AD294" s="505"/>
      <c r="AE294" s="505"/>
    </row>
    <row r="295" spans="12:31" x14ac:dyDescent="0.25">
      <c r="L295" s="505"/>
      <c r="M295" s="505"/>
      <c r="N295" s="505"/>
      <c r="O295" s="505"/>
      <c r="P295" s="505"/>
      <c r="Q295" s="505"/>
      <c r="R295" s="505"/>
      <c r="S295" s="505"/>
      <c r="T295" s="505"/>
      <c r="U295" s="505"/>
      <c r="V295" s="505"/>
      <c r="W295" s="505"/>
      <c r="X295" s="505"/>
      <c r="Y295" s="505"/>
      <c r="Z295" s="505"/>
      <c r="AA295" s="505"/>
      <c r="AB295" s="505"/>
      <c r="AC295" s="505"/>
      <c r="AD295" s="505"/>
      <c r="AE295" s="505"/>
    </row>
    <row r="296" spans="12:31" x14ac:dyDescent="0.25">
      <c r="L296" s="505"/>
      <c r="M296" s="505"/>
      <c r="N296" s="505"/>
      <c r="O296" s="505"/>
      <c r="P296" s="505"/>
      <c r="Q296" s="505"/>
      <c r="R296" s="505"/>
      <c r="S296" s="505"/>
      <c r="T296" s="505"/>
      <c r="U296" s="505"/>
      <c r="V296" s="505"/>
      <c r="W296" s="505"/>
      <c r="X296" s="505"/>
      <c r="Y296" s="505"/>
      <c r="Z296" s="505"/>
      <c r="AA296" s="505"/>
      <c r="AB296" s="505"/>
      <c r="AC296" s="505"/>
      <c r="AD296" s="505"/>
      <c r="AE296" s="505"/>
    </row>
    <row r="297" spans="12:31" x14ac:dyDescent="0.25">
      <c r="L297" s="505"/>
      <c r="M297" s="505"/>
      <c r="N297" s="505"/>
      <c r="O297" s="505"/>
      <c r="P297" s="505"/>
      <c r="Q297" s="505"/>
      <c r="R297" s="505"/>
      <c r="S297" s="505"/>
      <c r="T297" s="505"/>
      <c r="U297" s="505"/>
      <c r="V297" s="505"/>
      <c r="W297" s="505"/>
      <c r="X297" s="505"/>
      <c r="Y297" s="505"/>
      <c r="Z297" s="505"/>
      <c r="AA297" s="505"/>
      <c r="AB297" s="505"/>
      <c r="AC297" s="505"/>
      <c r="AD297" s="505"/>
      <c r="AE297" s="505"/>
    </row>
    <row r="298" spans="12:31" x14ac:dyDescent="0.25">
      <c r="L298" s="505"/>
      <c r="M298" s="505"/>
      <c r="N298" s="505"/>
      <c r="O298" s="505"/>
      <c r="P298" s="505"/>
      <c r="Q298" s="505"/>
      <c r="R298" s="505"/>
      <c r="S298" s="505"/>
      <c r="T298" s="505"/>
      <c r="U298" s="505"/>
      <c r="V298" s="505"/>
      <c r="W298" s="505"/>
      <c r="X298" s="505"/>
      <c r="Y298" s="505"/>
      <c r="Z298" s="505"/>
      <c r="AA298" s="505"/>
      <c r="AB298" s="505"/>
      <c r="AC298" s="505"/>
      <c r="AD298" s="505"/>
      <c r="AE298" s="505"/>
    </row>
    <row r="299" spans="12:31" x14ac:dyDescent="0.25">
      <c r="L299" s="505"/>
      <c r="M299" s="505"/>
      <c r="N299" s="505"/>
      <c r="O299" s="505"/>
      <c r="P299" s="505"/>
      <c r="Q299" s="505"/>
      <c r="R299" s="505"/>
      <c r="S299" s="505"/>
      <c r="T299" s="505"/>
      <c r="U299" s="505"/>
      <c r="V299" s="505"/>
      <c r="W299" s="505"/>
      <c r="X299" s="505"/>
      <c r="Y299" s="505"/>
      <c r="Z299" s="505"/>
      <c r="AA299" s="505"/>
      <c r="AB299" s="505"/>
      <c r="AC299" s="505"/>
      <c r="AD299" s="505"/>
      <c r="AE299" s="505"/>
    </row>
    <row r="300" spans="12:31" x14ac:dyDescent="0.25">
      <c r="L300" s="505"/>
      <c r="M300" s="505"/>
      <c r="N300" s="505"/>
      <c r="O300" s="505"/>
      <c r="P300" s="505"/>
      <c r="Q300" s="505"/>
      <c r="R300" s="505"/>
      <c r="S300" s="505"/>
      <c r="T300" s="505"/>
      <c r="U300" s="505"/>
      <c r="V300" s="505"/>
      <c r="W300" s="505"/>
      <c r="X300" s="505"/>
      <c r="Y300" s="505"/>
      <c r="Z300" s="505"/>
      <c r="AA300" s="505"/>
      <c r="AB300" s="505"/>
      <c r="AC300" s="505"/>
      <c r="AD300" s="505"/>
      <c r="AE300" s="505"/>
    </row>
    <row r="301" spans="12:31" x14ac:dyDescent="0.25">
      <c r="L301" s="505"/>
      <c r="M301" s="505"/>
      <c r="N301" s="505"/>
      <c r="O301" s="505"/>
      <c r="P301" s="505"/>
      <c r="Q301" s="505"/>
      <c r="R301" s="505"/>
      <c r="S301" s="505"/>
      <c r="T301" s="505"/>
      <c r="U301" s="505"/>
      <c r="V301" s="505"/>
      <c r="W301" s="505"/>
      <c r="X301" s="505"/>
      <c r="Y301" s="505"/>
      <c r="Z301" s="505"/>
      <c r="AA301" s="505"/>
      <c r="AB301" s="505"/>
      <c r="AC301" s="505"/>
      <c r="AD301" s="505"/>
      <c r="AE301" s="505"/>
    </row>
    <row r="302" spans="12:31" x14ac:dyDescent="0.25">
      <c r="L302" s="505"/>
      <c r="M302" s="505"/>
      <c r="N302" s="505"/>
      <c r="O302" s="505"/>
      <c r="P302" s="505"/>
      <c r="Q302" s="505"/>
      <c r="R302" s="505"/>
      <c r="S302" s="505"/>
      <c r="T302" s="505"/>
      <c r="U302" s="505"/>
      <c r="V302" s="505"/>
      <c r="W302" s="505"/>
      <c r="X302" s="505"/>
      <c r="Y302" s="505"/>
      <c r="Z302" s="505"/>
      <c r="AA302" s="505"/>
      <c r="AB302" s="505"/>
      <c r="AC302" s="505"/>
      <c r="AD302" s="505"/>
      <c r="AE302" s="505"/>
    </row>
    <row r="303" spans="12:31" x14ac:dyDescent="0.25">
      <c r="L303" s="505"/>
      <c r="M303" s="505"/>
      <c r="N303" s="505"/>
      <c r="O303" s="505"/>
      <c r="P303" s="505"/>
      <c r="Q303" s="505"/>
      <c r="R303" s="505"/>
      <c r="S303" s="505"/>
      <c r="T303" s="505"/>
      <c r="U303" s="505"/>
      <c r="V303" s="505"/>
      <c r="W303" s="505"/>
      <c r="X303" s="505"/>
      <c r="Y303" s="505"/>
      <c r="Z303" s="505"/>
      <c r="AA303" s="505"/>
      <c r="AB303" s="505"/>
      <c r="AC303" s="505"/>
      <c r="AD303" s="505"/>
      <c r="AE303" s="505"/>
    </row>
    <row r="304" spans="12:31" x14ac:dyDescent="0.25">
      <c r="L304" s="505"/>
      <c r="M304" s="505"/>
      <c r="N304" s="505"/>
      <c r="O304" s="505"/>
      <c r="P304" s="505"/>
      <c r="Q304" s="505"/>
      <c r="R304" s="505"/>
      <c r="S304" s="505"/>
      <c r="T304" s="505"/>
      <c r="U304" s="505"/>
      <c r="V304" s="505"/>
      <c r="W304" s="505"/>
      <c r="X304" s="505"/>
      <c r="Y304" s="505"/>
      <c r="Z304" s="505"/>
      <c r="AA304" s="505"/>
      <c r="AB304" s="505"/>
      <c r="AC304" s="505"/>
      <c r="AD304" s="505"/>
      <c r="AE304" s="505"/>
    </row>
    <row r="305" spans="12:31" x14ac:dyDescent="0.25">
      <c r="L305" s="505"/>
      <c r="M305" s="505"/>
      <c r="N305" s="505"/>
      <c r="O305" s="505"/>
      <c r="P305" s="505"/>
      <c r="Q305" s="505"/>
      <c r="R305" s="505"/>
      <c r="S305" s="505"/>
      <c r="T305" s="505"/>
      <c r="U305" s="505"/>
      <c r="V305" s="505"/>
      <c r="W305" s="505"/>
      <c r="X305" s="505"/>
      <c r="Y305" s="505"/>
      <c r="Z305" s="505"/>
      <c r="AA305" s="505"/>
      <c r="AB305" s="505"/>
      <c r="AC305" s="505"/>
      <c r="AD305" s="505"/>
      <c r="AE305" s="505"/>
    </row>
    <row r="306" spans="12:31" x14ac:dyDescent="0.25">
      <c r="L306" s="505"/>
      <c r="M306" s="505"/>
      <c r="N306" s="505"/>
      <c r="O306" s="505"/>
      <c r="P306" s="505"/>
      <c r="Q306" s="505"/>
      <c r="R306" s="505"/>
      <c r="S306" s="505"/>
      <c r="T306" s="505"/>
      <c r="U306" s="505"/>
      <c r="V306" s="505"/>
      <c r="W306" s="505"/>
      <c r="X306" s="505"/>
      <c r="Y306" s="505"/>
      <c r="Z306" s="505"/>
      <c r="AA306" s="505"/>
      <c r="AB306" s="505"/>
      <c r="AC306" s="505"/>
      <c r="AD306" s="505"/>
      <c r="AE306" s="505"/>
    </row>
    <row r="307" spans="12:31" x14ac:dyDescent="0.25">
      <c r="L307" s="505"/>
      <c r="M307" s="505"/>
      <c r="N307" s="505"/>
      <c r="O307" s="505"/>
      <c r="P307" s="505"/>
      <c r="Q307" s="505"/>
      <c r="R307" s="505"/>
      <c r="S307" s="505"/>
      <c r="T307" s="505"/>
      <c r="U307" s="505"/>
      <c r="V307" s="505"/>
      <c r="W307" s="505"/>
      <c r="X307" s="505"/>
      <c r="Y307" s="505"/>
      <c r="Z307" s="505"/>
      <c r="AA307" s="505"/>
      <c r="AB307" s="505"/>
      <c r="AC307" s="505"/>
      <c r="AD307" s="505"/>
      <c r="AE307" s="505"/>
    </row>
    <row r="308" spans="12:31" x14ac:dyDescent="0.25">
      <c r="L308" s="505"/>
      <c r="M308" s="505"/>
      <c r="N308" s="505"/>
      <c r="O308" s="505"/>
      <c r="P308" s="505"/>
      <c r="Q308" s="505"/>
      <c r="R308" s="505"/>
      <c r="S308" s="505"/>
      <c r="T308" s="505"/>
      <c r="U308" s="505"/>
      <c r="V308" s="505"/>
      <c r="W308" s="505"/>
      <c r="X308" s="505"/>
      <c r="Y308" s="505"/>
      <c r="Z308" s="505"/>
      <c r="AA308" s="505"/>
      <c r="AB308" s="505"/>
      <c r="AC308" s="505"/>
      <c r="AD308" s="505"/>
      <c r="AE308" s="505"/>
    </row>
    <row r="309" spans="12:31" x14ac:dyDescent="0.25">
      <c r="L309" s="505"/>
      <c r="M309" s="505"/>
      <c r="N309" s="505"/>
      <c r="O309" s="505"/>
      <c r="P309" s="505"/>
      <c r="Q309" s="505"/>
      <c r="R309" s="505"/>
      <c r="S309" s="505"/>
      <c r="T309" s="505"/>
      <c r="U309" s="505"/>
      <c r="V309" s="505"/>
      <c r="W309" s="505"/>
      <c r="X309" s="505"/>
      <c r="Y309" s="505"/>
      <c r="Z309" s="505"/>
      <c r="AA309" s="505"/>
      <c r="AB309" s="505"/>
      <c r="AC309" s="505"/>
      <c r="AD309" s="505"/>
      <c r="AE309" s="505"/>
    </row>
    <row r="310" spans="12:31" x14ac:dyDescent="0.25">
      <c r="L310" s="505"/>
      <c r="M310" s="505"/>
      <c r="N310" s="505"/>
      <c r="O310" s="505"/>
      <c r="P310" s="505"/>
      <c r="Q310" s="505"/>
      <c r="R310" s="505"/>
      <c r="S310" s="505"/>
      <c r="T310" s="505"/>
      <c r="U310" s="505"/>
      <c r="V310" s="505"/>
      <c r="W310" s="505"/>
      <c r="X310" s="505"/>
      <c r="Y310" s="505"/>
      <c r="Z310" s="505"/>
      <c r="AA310" s="505"/>
      <c r="AB310" s="505"/>
      <c r="AC310" s="505"/>
      <c r="AD310" s="505"/>
      <c r="AE310" s="505"/>
    </row>
    <row r="311" spans="12:31" x14ac:dyDescent="0.25">
      <c r="L311" s="505"/>
      <c r="M311" s="505"/>
      <c r="N311" s="505"/>
      <c r="O311" s="505"/>
      <c r="P311" s="505"/>
      <c r="Q311" s="505"/>
      <c r="R311" s="505"/>
      <c r="S311" s="505"/>
      <c r="T311" s="505"/>
      <c r="U311" s="505"/>
      <c r="V311" s="505"/>
      <c r="W311" s="505"/>
      <c r="X311" s="505"/>
      <c r="Y311" s="505"/>
      <c r="Z311" s="505"/>
      <c r="AA311" s="505"/>
      <c r="AB311" s="505"/>
      <c r="AC311" s="505"/>
      <c r="AD311" s="505"/>
      <c r="AE311" s="505"/>
    </row>
    <row r="312" spans="12:31" x14ac:dyDescent="0.25">
      <c r="L312" s="505"/>
      <c r="M312" s="505"/>
      <c r="N312" s="505"/>
      <c r="O312" s="505"/>
      <c r="P312" s="505"/>
      <c r="Q312" s="505"/>
      <c r="R312" s="505"/>
      <c r="S312" s="505"/>
      <c r="T312" s="505"/>
      <c r="U312" s="505"/>
      <c r="V312" s="505"/>
      <c r="W312" s="505"/>
      <c r="X312" s="505"/>
      <c r="Y312" s="505"/>
      <c r="Z312" s="505"/>
      <c r="AA312" s="505"/>
      <c r="AB312" s="505"/>
      <c r="AC312" s="505"/>
      <c r="AD312" s="505"/>
      <c r="AE312" s="505"/>
    </row>
    <row r="313" spans="12:31" x14ac:dyDescent="0.25">
      <c r="L313" s="505"/>
      <c r="M313" s="505"/>
      <c r="N313" s="505"/>
      <c r="O313" s="505"/>
      <c r="P313" s="505"/>
      <c r="Q313" s="505"/>
      <c r="R313" s="505"/>
      <c r="S313" s="505"/>
      <c r="T313" s="505"/>
      <c r="U313" s="505"/>
      <c r="V313" s="505"/>
      <c r="W313" s="505"/>
      <c r="X313" s="505"/>
      <c r="Y313" s="505"/>
      <c r="Z313" s="505"/>
      <c r="AA313" s="505"/>
      <c r="AB313" s="505"/>
      <c r="AC313" s="505"/>
      <c r="AD313" s="505"/>
      <c r="AE313" s="505"/>
    </row>
    <row r="314" spans="12:31" x14ac:dyDescent="0.25">
      <c r="L314" s="505"/>
      <c r="M314" s="505"/>
      <c r="N314" s="505"/>
      <c r="O314" s="505"/>
      <c r="P314" s="505"/>
      <c r="Q314" s="505"/>
      <c r="R314" s="505"/>
      <c r="S314" s="505"/>
      <c r="T314" s="505"/>
      <c r="U314" s="505"/>
      <c r="V314" s="505"/>
      <c r="W314" s="505"/>
      <c r="X314" s="505"/>
      <c r="Y314" s="505"/>
      <c r="Z314" s="505"/>
      <c r="AA314" s="505"/>
      <c r="AB314" s="505"/>
      <c r="AC314" s="505"/>
      <c r="AD314" s="505"/>
      <c r="AE314" s="505"/>
    </row>
    <row r="315" spans="12:31" x14ac:dyDescent="0.25">
      <c r="L315" s="505"/>
      <c r="M315" s="505"/>
      <c r="N315" s="505"/>
      <c r="O315" s="505"/>
      <c r="P315" s="505"/>
      <c r="Q315" s="505"/>
      <c r="R315" s="505"/>
      <c r="S315" s="505"/>
      <c r="T315" s="505"/>
      <c r="U315" s="505"/>
      <c r="V315" s="505"/>
      <c r="W315" s="505"/>
      <c r="X315" s="505"/>
      <c r="Y315" s="505"/>
      <c r="Z315" s="505"/>
      <c r="AA315" s="505"/>
      <c r="AB315" s="505"/>
      <c r="AC315" s="505"/>
      <c r="AD315" s="505"/>
      <c r="AE315" s="505"/>
    </row>
    <row r="316" spans="12:31" x14ac:dyDescent="0.25">
      <c r="L316" s="505"/>
      <c r="M316" s="505"/>
      <c r="N316" s="505"/>
      <c r="O316" s="505"/>
      <c r="P316" s="505"/>
      <c r="Q316" s="505"/>
      <c r="R316" s="505"/>
      <c r="S316" s="505"/>
      <c r="T316" s="505"/>
      <c r="U316" s="505"/>
      <c r="V316" s="505"/>
      <c r="W316" s="505"/>
      <c r="X316" s="505"/>
      <c r="Y316" s="505"/>
      <c r="Z316" s="505"/>
      <c r="AA316" s="505"/>
      <c r="AB316" s="505"/>
      <c r="AC316" s="505"/>
      <c r="AD316" s="505"/>
      <c r="AE316" s="505"/>
    </row>
    <row r="317" spans="12:31" x14ac:dyDescent="0.25">
      <c r="L317" s="505"/>
      <c r="M317" s="505"/>
      <c r="N317" s="505"/>
      <c r="O317" s="505"/>
      <c r="P317" s="505"/>
      <c r="Q317" s="505"/>
      <c r="R317" s="505"/>
      <c r="S317" s="505"/>
      <c r="T317" s="505"/>
      <c r="U317" s="505"/>
      <c r="V317" s="505"/>
      <c r="W317" s="505"/>
      <c r="X317" s="505"/>
      <c r="Y317" s="505"/>
      <c r="Z317" s="505"/>
      <c r="AA317" s="505"/>
      <c r="AB317" s="505"/>
      <c r="AC317" s="505"/>
      <c r="AD317" s="505"/>
      <c r="AE317" s="505"/>
    </row>
    <row r="318" spans="12:31" x14ac:dyDescent="0.25">
      <c r="L318" s="505"/>
      <c r="M318" s="505"/>
      <c r="N318" s="505"/>
      <c r="O318" s="505"/>
      <c r="P318" s="505"/>
      <c r="Q318" s="505"/>
      <c r="R318" s="505"/>
      <c r="S318" s="505"/>
      <c r="T318" s="505"/>
      <c r="U318" s="505"/>
      <c r="V318" s="505"/>
      <c r="W318" s="505"/>
      <c r="X318" s="505"/>
      <c r="Y318" s="505"/>
      <c r="Z318" s="505"/>
      <c r="AA318" s="505"/>
      <c r="AB318" s="505"/>
      <c r="AC318" s="505"/>
      <c r="AD318" s="505"/>
      <c r="AE318" s="505"/>
    </row>
  </sheetData>
  <sheetProtection algorithmName="SHA-512" hashValue="s7BZ2ZXwU3+Gk3K+RIkFME85fCxNksWAtL3FLfvtZQNgZ9LXubvbu/uSzzBk6oKzW5/evwUn8ecel1dvP16mKQ==" saltValue="b+0jZgYXM2QOT1zIgxiL8Q==" spinCount="100000" sheet="1" objects="1" scenarios="1"/>
  <mergeCells count="5">
    <mergeCell ref="E8:F8"/>
    <mergeCell ref="A9:G10"/>
    <mergeCell ref="H9:J9"/>
    <mergeCell ref="H10:J11"/>
    <mergeCell ref="D1:K7"/>
  </mergeCells>
  <phoneticPr fontId="1" type="noConversion"/>
  <dataValidations count="2">
    <dataValidation type="custom" allowBlank="1" showInputMessage="1" showErrorMessage="1" errorTitle="Dubbele invoer" error="Maar 1 keuze mogelijk!" promptTitle="Dubbele invoer" sqref="J29:J30" xr:uid="{00000000-0002-0000-0100-000000000000}">
      <formula1>COUNTIF(J$29:K$29,J29)=1</formula1>
    </dataValidation>
    <dataValidation type="custom" errorStyle="warning" allowBlank="1" showInputMessage="1" showErrorMessage="1" errorTitle="LET OP!" error="Wanneer u dit requirement als 'Onmogelijk' beschouwd, wordt u uitgesloten van deelname aan deze aanbesteding." sqref="I13:I14 I16:I27 I32:I34 I41:I43 I37:I39" xr:uid="{00000000-0002-0000-0100-000001000000}">
      <formula1>"I13&gt;0"</formula1>
    </dataValidation>
  </dataValidations>
  <hyperlinks>
    <hyperlink ref="G13" r:id="rId1" display="Verplichte standaarden" xr:uid="{00000000-0004-0000-0100-000000000000}"/>
    <hyperlink ref="G39" r:id="rId2" xr:uid="{00000000-0004-0000-0100-000001000000}"/>
    <hyperlink ref="G61" r:id="rId3" xr:uid="{E9F05DFE-ACA5-4B3B-A24E-81C43A097BE9}"/>
  </hyperlinks>
  <pageMargins left="0.7" right="0.7" top="0.75" bottom="0.75" header="0.3" footer="0.3"/>
  <pageSetup paperSize="9" orientation="portrait" horizontalDpi="300" verticalDpi="30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499984740745262"/>
  </sheetPr>
  <dimension ref="A1:AK315"/>
  <sheetViews>
    <sheetView topLeftCell="A29" workbookViewId="0">
      <selection activeCell="D18" sqref="D18"/>
    </sheetView>
  </sheetViews>
  <sheetFormatPr defaultColWidth="8.88671875" defaultRowHeight="13.2" x14ac:dyDescent="0.25"/>
  <cols>
    <col min="1" max="1" width="16.5546875" style="78" bestFit="1" customWidth="1"/>
    <col min="2" max="2" width="23.109375" style="78" bestFit="1" customWidth="1"/>
    <col min="3" max="3" width="8" style="78" bestFit="1" customWidth="1"/>
    <col min="4" max="4" width="50.44140625" style="78" customWidth="1"/>
    <col min="5" max="5" width="3.5546875" style="131" bestFit="1" customWidth="1"/>
    <col min="6" max="6" width="6" style="131" bestFit="1" customWidth="1"/>
    <col min="7" max="7" width="40.44140625" style="78" bestFit="1" customWidth="1"/>
    <col min="8" max="8" width="14.33203125" style="527" customWidth="1"/>
    <col min="9" max="9" width="13.6640625" style="105" customWidth="1"/>
    <col min="10" max="10" width="34" style="104" customWidth="1"/>
    <col min="11" max="11" width="10.33203125" style="78" bestFit="1" customWidth="1"/>
    <col min="12" max="16384" width="8.88671875" style="78"/>
  </cols>
  <sheetData>
    <row r="1" spans="1:37" s="29" customFormat="1" ht="13.8" thickTop="1" x14ac:dyDescent="0.3">
      <c r="A1" s="434"/>
      <c r="B1" s="699"/>
      <c r="C1" s="112"/>
      <c r="D1" s="692" t="s">
        <v>441</v>
      </c>
      <c r="E1" s="692"/>
      <c r="F1" s="692"/>
      <c r="G1" s="692"/>
      <c r="H1" s="692"/>
      <c r="I1" s="692"/>
      <c r="J1" s="113"/>
      <c r="K1" s="28"/>
      <c r="L1" s="512"/>
      <c r="M1" s="512"/>
      <c r="N1" s="512"/>
      <c r="O1" s="512"/>
      <c r="P1" s="512"/>
      <c r="Q1" s="512"/>
      <c r="R1" s="512"/>
      <c r="S1" s="512"/>
      <c r="T1" s="512"/>
      <c r="U1" s="512"/>
      <c r="V1" s="512"/>
      <c r="W1" s="512"/>
      <c r="X1" s="512"/>
      <c r="Y1" s="512"/>
      <c r="Z1" s="512"/>
      <c r="AA1" s="512"/>
      <c r="AB1" s="512"/>
      <c r="AC1" s="512"/>
      <c r="AD1" s="512"/>
      <c r="AE1" s="512"/>
      <c r="AF1" s="512"/>
      <c r="AG1" s="512"/>
      <c r="AH1" s="512"/>
      <c r="AI1" s="512"/>
      <c r="AJ1" s="512"/>
      <c r="AK1" s="512"/>
    </row>
    <row r="2" spans="1:37" s="29" customFormat="1" x14ac:dyDescent="0.3">
      <c r="A2" s="435"/>
      <c r="B2" s="700"/>
      <c r="C2" s="114"/>
      <c r="D2" s="702"/>
      <c r="E2" s="702"/>
      <c r="F2" s="702"/>
      <c r="G2" s="702"/>
      <c r="H2" s="702"/>
      <c r="I2" s="702"/>
      <c r="J2" s="115"/>
      <c r="K2" s="33"/>
      <c r="L2" s="512"/>
      <c r="M2" s="512"/>
      <c r="N2" s="512"/>
      <c r="O2" s="512"/>
      <c r="P2" s="512"/>
      <c r="Q2" s="512"/>
      <c r="R2" s="512"/>
      <c r="S2" s="512"/>
      <c r="T2" s="512"/>
      <c r="U2" s="512"/>
      <c r="V2" s="512"/>
      <c r="W2" s="512"/>
      <c r="X2" s="512"/>
      <c r="Y2" s="512"/>
      <c r="Z2" s="512"/>
      <c r="AA2" s="512"/>
      <c r="AB2" s="512"/>
      <c r="AC2" s="512"/>
      <c r="AD2" s="512"/>
      <c r="AE2" s="512"/>
      <c r="AF2" s="512"/>
      <c r="AG2" s="512"/>
      <c r="AH2" s="512"/>
      <c r="AI2" s="512"/>
      <c r="AJ2" s="512"/>
      <c r="AK2" s="512"/>
    </row>
    <row r="3" spans="1:37" s="29" customFormat="1" x14ac:dyDescent="0.3">
      <c r="A3" s="435"/>
      <c r="B3" s="700"/>
      <c r="C3" s="114"/>
      <c r="D3" s="702"/>
      <c r="E3" s="702"/>
      <c r="F3" s="702"/>
      <c r="G3" s="702"/>
      <c r="H3" s="702"/>
      <c r="I3" s="702"/>
      <c r="J3" s="115"/>
      <c r="K3" s="33"/>
      <c r="L3" s="512"/>
      <c r="M3" s="512"/>
      <c r="N3" s="512"/>
      <c r="O3" s="512"/>
      <c r="P3" s="512"/>
      <c r="Q3" s="512"/>
      <c r="R3" s="512"/>
      <c r="S3" s="512"/>
      <c r="T3" s="512"/>
      <c r="U3" s="512"/>
      <c r="V3" s="512"/>
      <c r="W3" s="512"/>
      <c r="X3" s="512"/>
      <c r="Y3" s="512"/>
      <c r="Z3" s="512"/>
      <c r="AA3" s="512"/>
      <c r="AB3" s="512"/>
      <c r="AC3" s="512"/>
      <c r="AD3" s="512"/>
      <c r="AE3" s="512"/>
      <c r="AF3" s="512"/>
      <c r="AG3" s="512"/>
      <c r="AH3" s="512"/>
      <c r="AI3" s="512"/>
      <c r="AJ3" s="512"/>
      <c r="AK3" s="512"/>
    </row>
    <row r="4" spans="1:37" s="29" customFormat="1" x14ac:dyDescent="0.3">
      <c r="A4" s="435"/>
      <c r="B4" s="700"/>
      <c r="C4" s="114"/>
      <c r="D4" s="702"/>
      <c r="E4" s="702"/>
      <c r="F4" s="702"/>
      <c r="G4" s="702"/>
      <c r="H4" s="702"/>
      <c r="I4" s="702"/>
      <c r="J4" s="115"/>
      <c r="K4" s="33"/>
      <c r="L4" s="512"/>
      <c r="M4" s="512"/>
      <c r="N4" s="512"/>
      <c r="O4" s="512"/>
      <c r="P4" s="512"/>
      <c r="Q4" s="512"/>
      <c r="R4" s="512"/>
      <c r="S4" s="512"/>
      <c r="T4" s="512"/>
      <c r="U4" s="512"/>
      <c r="V4" s="512"/>
      <c r="W4" s="512"/>
      <c r="X4" s="512"/>
      <c r="Y4" s="512"/>
      <c r="Z4" s="512"/>
      <c r="AA4" s="512"/>
      <c r="AB4" s="512"/>
      <c r="AC4" s="512"/>
      <c r="AD4" s="512"/>
      <c r="AE4" s="512"/>
      <c r="AF4" s="512"/>
      <c r="AG4" s="512"/>
      <c r="AH4" s="512"/>
      <c r="AI4" s="512"/>
      <c r="AJ4" s="512"/>
      <c r="AK4" s="512"/>
    </row>
    <row r="5" spans="1:37" s="29" customFormat="1" x14ac:dyDescent="0.3">
      <c r="A5" s="435"/>
      <c r="B5" s="700"/>
      <c r="C5" s="114"/>
      <c r="D5" s="702"/>
      <c r="E5" s="702"/>
      <c r="F5" s="702"/>
      <c r="G5" s="702"/>
      <c r="H5" s="702"/>
      <c r="I5" s="702"/>
      <c r="J5" s="115"/>
      <c r="K5" s="33"/>
      <c r="L5" s="512"/>
      <c r="M5" s="512"/>
      <c r="N5" s="512"/>
      <c r="O5" s="512"/>
      <c r="P5" s="512"/>
      <c r="Q5" s="512"/>
      <c r="R5" s="512"/>
      <c r="S5" s="512"/>
      <c r="T5" s="512"/>
      <c r="U5" s="512"/>
      <c r="V5" s="512"/>
      <c r="W5" s="512"/>
      <c r="X5" s="512"/>
      <c r="Y5" s="512"/>
      <c r="Z5" s="512"/>
      <c r="AA5" s="512"/>
      <c r="AB5" s="512"/>
      <c r="AC5" s="512"/>
      <c r="AD5" s="512"/>
      <c r="AE5" s="512"/>
      <c r="AF5" s="512"/>
      <c r="AG5" s="512"/>
      <c r="AH5" s="512"/>
      <c r="AI5" s="512"/>
      <c r="AJ5" s="512"/>
      <c r="AK5" s="512"/>
    </row>
    <row r="6" spans="1:37" s="29" customFormat="1" x14ac:dyDescent="0.3">
      <c r="A6" s="435"/>
      <c r="B6" s="700"/>
      <c r="C6" s="114"/>
      <c r="D6" s="702"/>
      <c r="E6" s="702"/>
      <c r="F6" s="702"/>
      <c r="G6" s="702"/>
      <c r="H6" s="702"/>
      <c r="I6" s="702"/>
      <c r="J6" s="115"/>
      <c r="K6" s="33"/>
      <c r="L6" s="512"/>
      <c r="M6" s="512"/>
      <c r="N6" s="512"/>
      <c r="O6" s="512"/>
      <c r="P6" s="512"/>
      <c r="Q6" s="512"/>
      <c r="R6" s="512"/>
      <c r="S6" s="512"/>
      <c r="T6" s="512"/>
      <c r="U6" s="512"/>
      <c r="V6" s="512"/>
      <c r="W6" s="512"/>
      <c r="X6" s="512"/>
      <c r="Y6" s="512"/>
      <c r="Z6" s="512"/>
      <c r="AA6" s="512"/>
      <c r="AB6" s="512"/>
      <c r="AC6" s="512"/>
      <c r="AD6" s="512"/>
      <c r="AE6" s="512"/>
      <c r="AF6" s="512"/>
      <c r="AG6" s="512"/>
      <c r="AH6" s="512"/>
      <c r="AI6" s="512"/>
      <c r="AJ6" s="512"/>
      <c r="AK6" s="512"/>
    </row>
    <row r="7" spans="1:37" s="29" customFormat="1" ht="13.8" thickBot="1" x14ac:dyDescent="0.35">
      <c r="A7" s="435"/>
      <c r="B7" s="700"/>
      <c r="C7" s="116"/>
      <c r="D7" s="703"/>
      <c r="E7" s="703"/>
      <c r="F7" s="703"/>
      <c r="G7" s="703"/>
      <c r="H7" s="703"/>
      <c r="I7" s="703"/>
      <c r="J7" s="117"/>
      <c r="K7" s="33"/>
      <c r="L7" s="512"/>
      <c r="M7" s="512"/>
      <c r="N7" s="512"/>
      <c r="O7" s="512"/>
      <c r="P7" s="512"/>
      <c r="Q7" s="512"/>
      <c r="R7" s="512"/>
      <c r="S7" s="512"/>
      <c r="T7" s="512"/>
      <c r="U7" s="512"/>
      <c r="V7" s="512"/>
      <c r="W7" s="512"/>
      <c r="X7" s="512"/>
      <c r="Y7" s="512"/>
      <c r="Z7" s="512"/>
      <c r="AA7" s="512"/>
      <c r="AB7" s="512"/>
      <c r="AC7" s="512"/>
      <c r="AD7" s="512"/>
      <c r="AE7" s="512"/>
      <c r="AF7" s="512"/>
      <c r="AG7" s="512"/>
      <c r="AH7" s="512"/>
      <c r="AI7" s="512"/>
      <c r="AJ7" s="512"/>
      <c r="AK7" s="512"/>
    </row>
    <row r="8" spans="1:37" s="42" customFormat="1" ht="14.4" thickTop="1" thickBot="1" x14ac:dyDescent="0.35">
      <c r="A8" s="34" t="s">
        <v>424</v>
      </c>
      <c r="B8" s="35">
        <v>63</v>
      </c>
      <c r="C8" s="36" t="s">
        <v>115</v>
      </c>
      <c r="D8" s="37">
        <f>SUM(H8*3)</f>
        <v>0</v>
      </c>
      <c r="E8" s="704"/>
      <c r="F8" s="705"/>
      <c r="G8" s="38"/>
      <c r="H8" s="528">
        <f>COUNTIF(H12:H302,"x")</f>
        <v>0</v>
      </c>
      <c r="I8" s="528">
        <f>COUNTIF(I12:I302,"x")</f>
        <v>0</v>
      </c>
      <c r="J8" s="120"/>
      <c r="K8" s="41"/>
      <c r="L8" s="533"/>
      <c r="M8" s="533"/>
      <c r="N8" s="533"/>
      <c r="O8" s="533"/>
      <c r="P8" s="533"/>
      <c r="Q8" s="533"/>
      <c r="R8" s="533"/>
      <c r="S8" s="533"/>
      <c r="T8" s="533"/>
      <c r="U8" s="533"/>
      <c r="V8" s="533"/>
      <c r="W8" s="533"/>
      <c r="X8" s="533"/>
      <c r="Y8" s="533"/>
      <c r="Z8" s="533"/>
      <c r="AA8" s="533"/>
      <c r="AB8" s="533"/>
      <c r="AC8" s="533"/>
      <c r="AD8" s="533"/>
      <c r="AE8" s="533"/>
      <c r="AF8" s="533"/>
      <c r="AG8" s="533"/>
      <c r="AH8" s="533"/>
      <c r="AI8" s="533"/>
      <c r="AJ8" s="533"/>
      <c r="AK8" s="533"/>
    </row>
    <row r="9" spans="1:37" s="29" customFormat="1" ht="14.4" thickTop="1" thickBot="1" x14ac:dyDescent="0.3">
      <c r="A9" s="680" t="s">
        <v>454</v>
      </c>
      <c r="B9" s="681"/>
      <c r="C9" s="681"/>
      <c r="D9" s="681"/>
      <c r="E9" s="681"/>
      <c r="F9" s="681"/>
      <c r="G9" s="681"/>
      <c r="H9" s="684" t="s">
        <v>11</v>
      </c>
      <c r="I9" s="685"/>
      <c r="J9" s="701"/>
      <c r="K9" s="43"/>
      <c r="L9" s="512"/>
      <c r="M9" s="512"/>
      <c r="N9" s="512"/>
      <c r="O9" s="512"/>
      <c r="P9" s="512"/>
      <c r="Q9" s="512"/>
      <c r="R9" s="512"/>
      <c r="S9" s="512"/>
      <c r="T9" s="512"/>
      <c r="U9" s="512"/>
      <c r="V9" s="512"/>
      <c r="W9" s="512"/>
      <c r="X9" s="512"/>
      <c r="Y9" s="512"/>
      <c r="Z9" s="512"/>
      <c r="AA9" s="512"/>
      <c r="AB9" s="512"/>
      <c r="AC9" s="512"/>
      <c r="AD9" s="512"/>
      <c r="AE9" s="512"/>
      <c r="AF9" s="512"/>
      <c r="AG9" s="512"/>
      <c r="AH9" s="512"/>
      <c r="AI9" s="512"/>
      <c r="AJ9" s="512"/>
      <c r="AK9" s="512"/>
    </row>
    <row r="10" spans="1:37" s="29" customFormat="1" ht="13.8" thickTop="1" x14ac:dyDescent="0.3">
      <c r="A10" s="682"/>
      <c r="B10" s="683"/>
      <c r="C10" s="683"/>
      <c r="D10" s="683"/>
      <c r="E10" s="683"/>
      <c r="F10" s="683"/>
      <c r="G10" s="683"/>
      <c r="H10" s="686" t="s">
        <v>135</v>
      </c>
      <c r="I10" s="688"/>
      <c r="J10" s="121"/>
      <c r="K10" s="43"/>
      <c r="L10" s="512"/>
      <c r="M10" s="512"/>
      <c r="N10" s="512"/>
      <c r="O10" s="512"/>
      <c r="P10" s="512"/>
      <c r="Q10" s="512"/>
      <c r="R10" s="512"/>
      <c r="S10" s="512"/>
      <c r="T10" s="512"/>
      <c r="U10" s="512"/>
      <c r="V10" s="512"/>
      <c r="W10" s="512"/>
      <c r="X10" s="512"/>
      <c r="Y10" s="512"/>
      <c r="Z10" s="512"/>
      <c r="AA10" s="512"/>
      <c r="AB10" s="512"/>
      <c r="AC10" s="512"/>
      <c r="AD10" s="512"/>
      <c r="AE10" s="512"/>
      <c r="AF10" s="512"/>
      <c r="AG10" s="512"/>
      <c r="AH10" s="512"/>
      <c r="AI10" s="512"/>
      <c r="AJ10" s="512"/>
      <c r="AK10" s="512"/>
    </row>
    <row r="11" spans="1:37" s="51" customFormat="1" ht="28.5" customHeight="1" thickBot="1" x14ac:dyDescent="0.35">
      <c r="A11" s="44" t="s">
        <v>1</v>
      </c>
      <c r="B11" s="45" t="s">
        <v>0</v>
      </c>
      <c r="C11" s="46" t="s">
        <v>3</v>
      </c>
      <c r="D11" s="122"/>
      <c r="E11" s="123"/>
      <c r="F11" s="123"/>
      <c r="G11" s="124"/>
      <c r="H11" s="689"/>
      <c r="I11" s="691"/>
      <c r="J11" s="125"/>
      <c r="K11" s="50"/>
      <c r="L11" s="534"/>
      <c r="M11" s="534"/>
      <c r="N11" s="534"/>
      <c r="O11" s="534"/>
      <c r="P11" s="534"/>
      <c r="Q11" s="534"/>
      <c r="R11" s="534"/>
      <c r="S11" s="534"/>
      <c r="T11" s="534"/>
      <c r="U11" s="534"/>
      <c r="V11" s="534"/>
      <c r="W11" s="534"/>
      <c r="X11" s="534"/>
      <c r="Y11" s="534"/>
      <c r="Z11" s="534"/>
      <c r="AA11" s="534"/>
      <c r="AB11" s="534"/>
      <c r="AC11" s="534"/>
      <c r="AD11" s="534"/>
      <c r="AE11" s="534"/>
      <c r="AF11" s="534"/>
      <c r="AG11" s="534"/>
      <c r="AH11" s="534"/>
      <c r="AI11" s="534"/>
      <c r="AJ11" s="534"/>
      <c r="AK11" s="534"/>
    </row>
    <row r="12" spans="1:37" s="59" customFormat="1" ht="27.6" thickTop="1" thickBot="1" x14ac:dyDescent="0.3">
      <c r="A12" s="141" t="s">
        <v>459</v>
      </c>
      <c r="B12" s="54" t="s">
        <v>458</v>
      </c>
      <c r="C12" s="54"/>
      <c r="D12" s="54" t="s">
        <v>2</v>
      </c>
      <c r="E12" s="54" t="s">
        <v>5</v>
      </c>
      <c r="F12" s="54" t="s">
        <v>4</v>
      </c>
      <c r="G12" s="54" t="s">
        <v>50</v>
      </c>
      <c r="H12" s="56" t="s">
        <v>7</v>
      </c>
      <c r="I12" s="56" t="s">
        <v>9</v>
      </c>
      <c r="J12" s="54" t="s">
        <v>250</v>
      </c>
      <c r="K12" s="58" t="s">
        <v>253</v>
      </c>
      <c r="L12" s="510"/>
      <c r="M12" s="510"/>
      <c r="N12" s="510"/>
      <c r="O12" s="510"/>
      <c r="P12" s="510"/>
      <c r="Q12" s="510"/>
      <c r="R12" s="510"/>
      <c r="S12" s="510"/>
      <c r="T12" s="510"/>
      <c r="U12" s="510"/>
      <c r="V12" s="510"/>
      <c r="W12" s="510"/>
      <c r="X12" s="510"/>
      <c r="Y12" s="510"/>
      <c r="Z12" s="510"/>
      <c r="AA12" s="510"/>
      <c r="AB12" s="510"/>
      <c r="AC12" s="510"/>
      <c r="AD12" s="510"/>
      <c r="AE12" s="510"/>
      <c r="AF12" s="510"/>
      <c r="AG12" s="510"/>
      <c r="AH12" s="510"/>
      <c r="AI12" s="510"/>
      <c r="AJ12" s="510"/>
      <c r="AK12" s="510"/>
    </row>
    <row r="13" spans="1:37" ht="82.2" thickTop="1" x14ac:dyDescent="0.25">
      <c r="A13" s="126"/>
      <c r="B13" s="62"/>
      <c r="C13" s="62" t="s">
        <v>14</v>
      </c>
      <c r="D13" s="62" t="s">
        <v>442</v>
      </c>
      <c r="E13" s="63" t="s">
        <v>6</v>
      </c>
      <c r="F13" s="63"/>
      <c r="G13" s="16" t="s">
        <v>722</v>
      </c>
      <c r="H13" s="529"/>
      <c r="I13" s="530"/>
      <c r="J13" s="134"/>
      <c r="K13" s="9">
        <f>COUNTIF(H13:I13,"x")</f>
        <v>0</v>
      </c>
      <c r="L13" s="511"/>
      <c r="M13" s="511"/>
      <c r="N13" s="511"/>
      <c r="O13" s="511"/>
      <c r="P13" s="511"/>
      <c r="Q13" s="511"/>
      <c r="R13" s="511"/>
      <c r="S13" s="511"/>
      <c r="T13" s="511"/>
      <c r="U13" s="511"/>
      <c r="V13" s="511"/>
      <c r="W13" s="511"/>
      <c r="X13" s="511"/>
      <c r="Y13" s="511"/>
      <c r="Z13" s="511"/>
      <c r="AA13" s="511"/>
      <c r="AB13" s="511"/>
      <c r="AC13" s="511"/>
      <c r="AD13" s="511"/>
      <c r="AE13" s="505"/>
      <c r="AF13" s="505"/>
      <c r="AG13" s="505"/>
      <c r="AH13" s="505"/>
      <c r="AI13" s="505"/>
      <c r="AJ13" s="505"/>
      <c r="AK13" s="505"/>
    </row>
    <row r="14" spans="1:37" ht="51" x14ac:dyDescent="0.25">
      <c r="A14" s="126"/>
      <c r="B14" s="62"/>
      <c r="C14" s="62" t="s">
        <v>10</v>
      </c>
      <c r="D14" s="62" t="s">
        <v>443</v>
      </c>
      <c r="E14" s="63" t="s">
        <v>6</v>
      </c>
      <c r="F14" s="63"/>
      <c r="G14" s="16" t="s">
        <v>444</v>
      </c>
      <c r="H14" s="529"/>
      <c r="I14" s="530"/>
      <c r="J14" s="134"/>
      <c r="K14" s="9">
        <f t="shared" ref="K14:K33" si="0">COUNTIF(H14:I14,"x")</f>
        <v>0</v>
      </c>
      <c r="L14" s="511"/>
      <c r="M14" s="511"/>
      <c r="N14" s="511"/>
      <c r="O14" s="511"/>
      <c r="P14" s="511"/>
      <c r="Q14" s="511"/>
      <c r="R14" s="511"/>
      <c r="S14" s="511"/>
      <c r="T14" s="511"/>
      <c r="U14" s="511"/>
      <c r="V14" s="511"/>
      <c r="W14" s="511"/>
      <c r="X14" s="511"/>
      <c r="Y14" s="511"/>
      <c r="Z14" s="511"/>
      <c r="AA14" s="511"/>
      <c r="AB14" s="511"/>
      <c r="AC14" s="511"/>
      <c r="AD14" s="511"/>
      <c r="AE14" s="505"/>
      <c r="AF14" s="505"/>
      <c r="AG14" s="505"/>
      <c r="AH14" s="505"/>
      <c r="AI14" s="505"/>
      <c r="AJ14" s="505"/>
      <c r="AK14" s="505"/>
    </row>
    <row r="15" spans="1:37" ht="30.6" x14ac:dyDescent="0.25">
      <c r="A15" s="126"/>
      <c r="B15" s="62"/>
      <c r="C15" s="62" t="s">
        <v>15</v>
      </c>
      <c r="D15" s="62" t="s">
        <v>445</v>
      </c>
      <c r="E15" s="63" t="s">
        <v>6</v>
      </c>
      <c r="F15" s="63"/>
      <c r="G15" s="16" t="s">
        <v>446</v>
      </c>
      <c r="H15" s="529"/>
      <c r="I15" s="530"/>
      <c r="J15" s="134"/>
      <c r="K15" s="9">
        <f t="shared" si="0"/>
        <v>0</v>
      </c>
      <c r="L15" s="511"/>
      <c r="M15" s="511"/>
      <c r="N15" s="511"/>
      <c r="O15" s="511"/>
      <c r="P15" s="511"/>
      <c r="Q15" s="511"/>
      <c r="R15" s="511"/>
      <c r="S15" s="511"/>
      <c r="T15" s="511"/>
      <c r="U15" s="511"/>
      <c r="V15" s="511"/>
      <c r="W15" s="511"/>
      <c r="X15" s="511"/>
      <c r="Y15" s="511"/>
      <c r="Z15" s="511"/>
      <c r="AA15" s="511"/>
      <c r="AB15" s="511"/>
      <c r="AC15" s="511"/>
      <c r="AD15" s="511"/>
      <c r="AE15" s="505"/>
      <c r="AF15" s="505"/>
      <c r="AG15" s="505"/>
      <c r="AH15" s="505"/>
      <c r="AI15" s="505"/>
      <c r="AJ15" s="505"/>
      <c r="AK15" s="505"/>
    </row>
    <row r="16" spans="1:37" ht="39.6" x14ac:dyDescent="0.25">
      <c r="A16" s="126"/>
      <c r="B16" s="62"/>
      <c r="C16" s="62" t="s">
        <v>16</v>
      </c>
      <c r="D16" s="62" t="s">
        <v>447</v>
      </c>
      <c r="E16" s="63" t="s">
        <v>6</v>
      </c>
      <c r="F16" s="63"/>
      <c r="G16" s="16" t="s">
        <v>448</v>
      </c>
      <c r="H16" s="529"/>
      <c r="I16" s="530"/>
      <c r="J16" s="134"/>
      <c r="K16" s="9">
        <f t="shared" si="0"/>
        <v>0</v>
      </c>
      <c r="L16" s="511"/>
      <c r="M16" s="511"/>
      <c r="N16" s="511"/>
      <c r="O16" s="511"/>
      <c r="P16" s="511"/>
      <c r="Q16" s="511"/>
      <c r="R16" s="511"/>
      <c r="S16" s="511"/>
      <c r="T16" s="511"/>
      <c r="U16" s="511"/>
      <c r="V16" s="511"/>
      <c r="W16" s="511"/>
      <c r="X16" s="511"/>
      <c r="Y16" s="511"/>
      <c r="Z16" s="511"/>
      <c r="AA16" s="511"/>
      <c r="AB16" s="511"/>
      <c r="AC16" s="511"/>
      <c r="AD16" s="511"/>
      <c r="AE16" s="505"/>
      <c r="AF16" s="505"/>
      <c r="AG16" s="505"/>
      <c r="AH16" s="505"/>
      <c r="AI16" s="505"/>
      <c r="AJ16" s="505"/>
      <c r="AK16" s="505"/>
    </row>
    <row r="17" spans="1:37" ht="81.599999999999994" x14ac:dyDescent="0.25">
      <c r="A17" s="126"/>
      <c r="B17" s="62"/>
      <c r="C17" s="62" t="s">
        <v>17</v>
      </c>
      <c r="D17" s="62" t="s">
        <v>867</v>
      </c>
      <c r="E17" s="63" t="s">
        <v>6</v>
      </c>
      <c r="F17" s="63"/>
      <c r="G17" s="16" t="s">
        <v>449</v>
      </c>
      <c r="H17" s="529"/>
      <c r="I17" s="530"/>
      <c r="J17" s="134"/>
      <c r="K17" s="9">
        <f t="shared" si="0"/>
        <v>0</v>
      </c>
      <c r="L17" s="511"/>
      <c r="M17" s="511"/>
      <c r="N17" s="511"/>
      <c r="O17" s="511"/>
      <c r="P17" s="511"/>
      <c r="Q17" s="511"/>
      <c r="R17" s="511"/>
      <c r="S17" s="511"/>
      <c r="T17" s="511"/>
      <c r="U17" s="511"/>
      <c r="V17" s="511"/>
      <c r="W17" s="511"/>
      <c r="X17" s="511"/>
      <c r="Y17" s="511"/>
      <c r="Z17" s="511"/>
      <c r="AA17" s="511"/>
      <c r="AB17" s="511"/>
      <c r="AC17" s="511"/>
      <c r="AD17" s="511"/>
      <c r="AE17" s="505"/>
      <c r="AF17" s="505"/>
      <c r="AG17" s="505"/>
      <c r="AH17" s="505"/>
      <c r="AI17" s="505"/>
      <c r="AJ17" s="505"/>
      <c r="AK17" s="505"/>
    </row>
    <row r="18" spans="1:37" ht="26.4" x14ac:dyDescent="0.25">
      <c r="A18" s="126"/>
      <c r="B18" s="62"/>
      <c r="C18" s="62" t="s">
        <v>275</v>
      </c>
      <c r="D18" s="62" t="s">
        <v>450</v>
      </c>
      <c r="E18" s="63" t="s">
        <v>6</v>
      </c>
      <c r="F18" s="63"/>
      <c r="G18" s="16" t="s">
        <v>451</v>
      </c>
      <c r="H18" s="529"/>
      <c r="I18" s="530"/>
      <c r="J18" s="134"/>
      <c r="K18" s="9">
        <f t="shared" si="0"/>
        <v>0</v>
      </c>
      <c r="L18" s="511"/>
      <c r="M18" s="511"/>
      <c r="N18" s="511"/>
      <c r="O18" s="511"/>
      <c r="P18" s="511"/>
      <c r="Q18" s="511"/>
      <c r="R18" s="511"/>
      <c r="S18" s="511"/>
      <c r="T18" s="511"/>
      <c r="U18" s="511"/>
      <c r="V18" s="511"/>
      <c r="W18" s="511"/>
      <c r="X18" s="511"/>
      <c r="Y18" s="511"/>
      <c r="Z18" s="511"/>
      <c r="AA18" s="511"/>
      <c r="AB18" s="511"/>
      <c r="AC18" s="511"/>
      <c r="AD18" s="511"/>
      <c r="AE18" s="505"/>
      <c r="AF18" s="505"/>
      <c r="AG18" s="505"/>
      <c r="AH18" s="505"/>
      <c r="AI18" s="505"/>
      <c r="AJ18" s="505"/>
      <c r="AK18" s="505"/>
    </row>
    <row r="19" spans="1:37" ht="39.6" x14ac:dyDescent="0.25">
      <c r="A19" s="126"/>
      <c r="B19" s="62"/>
      <c r="C19" s="62" t="s">
        <v>18</v>
      </c>
      <c r="D19" s="62" t="s">
        <v>452</v>
      </c>
      <c r="E19" s="63" t="s">
        <v>6</v>
      </c>
      <c r="F19" s="63"/>
      <c r="G19" s="16" t="s">
        <v>949</v>
      </c>
      <c r="H19" s="529"/>
      <c r="I19" s="530"/>
      <c r="J19" s="134"/>
      <c r="K19" s="9">
        <f t="shared" si="0"/>
        <v>0</v>
      </c>
      <c r="L19" s="511"/>
      <c r="M19" s="511"/>
      <c r="N19" s="511"/>
      <c r="O19" s="511"/>
      <c r="P19" s="511"/>
      <c r="Q19" s="511"/>
      <c r="R19" s="511"/>
      <c r="S19" s="511"/>
      <c r="T19" s="511"/>
      <c r="U19" s="511"/>
      <c r="V19" s="511"/>
      <c r="W19" s="511"/>
      <c r="X19" s="511"/>
      <c r="Y19" s="511"/>
      <c r="Z19" s="511"/>
      <c r="AA19" s="511"/>
      <c r="AB19" s="511"/>
      <c r="AC19" s="511"/>
      <c r="AD19" s="511"/>
      <c r="AE19" s="505"/>
      <c r="AF19" s="505"/>
      <c r="AG19" s="505"/>
      <c r="AH19" s="505"/>
      <c r="AI19" s="505"/>
      <c r="AJ19" s="505"/>
      <c r="AK19" s="505"/>
    </row>
    <row r="20" spans="1:37" ht="61.2" x14ac:dyDescent="0.25">
      <c r="A20" s="126"/>
      <c r="B20" s="62"/>
      <c r="C20" s="62" t="s">
        <v>13</v>
      </c>
      <c r="D20" s="62" t="s">
        <v>453</v>
      </c>
      <c r="E20" s="63" t="s">
        <v>6</v>
      </c>
      <c r="F20" s="63"/>
      <c r="G20" s="16" t="s">
        <v>950</v>
      </c>
      <c r="H20" s="529"/>
      <c r="I20" s="530"/>
      <c r="J20" s="134"/>
      <c r="K20" s="9">
        <f t="shared" si="0"/>
        <v>0</v>
      </c>
      <c r="L20" s="511"/>
      <c r="M20" s="511"/>
      <c r="N20" s="511"/>
      <c r="O20" s="511"/>
      <c r="P20" s="511"/>
      <c r="Q20" s="511"/>
      <c r="R20" s="511"/>
      <c r="S20" s="511"/>
      <c r="T20" s="511"/>
      <c r="U20" s="511"/>
      <c r="V20" s="511"/>
      <c r="W20" s="511"/>
      <c r="X20" s="511"/>
      <c r="Y20" s="511"/>
      <c r="Z20" s="511"/>
      <c r="AA20" s="511"/>
      <c r="AB20" s="511"/>
      <c r="AC20" s="511"/>
      <c r="AD20" s="511"/>
      <c r="AE20" s="505"/>
      <c r="AF20" s="505"/>
      <c r="AG20" s="505"/>
      <c r="AH20" s="505"/>
      <c r="AI20" s="505"/>
      <c r="AJ20" s="505"/>
      <c r="AK20" s="505"/>
    </row>
    <row r="21" spans="1:37" ht="51" x14ac:dyDescent="0.25">
      <c r="A21" s="128"/>
      <c r="B21" s="62"/>
      <c r="C21" s="62" t="s">
        <v>19</v>
      </c>
      <c r="D21" s="62" t="s">
        <v>455</v>
      </c>
      <c r="E21" s="63" t="s">
        <v>6</v>
      </c>
      <c r="F21" s="63"/>
      <c r="G21" s="16" t="s">
        <v>456</v>
      </c>
      <c r="H21" s="530"/>
      <c r="I21" s="530"/>
      <c r="J21" s="134"/>
      <c r="K21" s="9">
        <f t="shared" si="0"/>
        <v>0</v>
      </c>
      <c r="L21" s="511"/>
      <c r="M21" s="511"/>
      <c r="N21" s="511"/>
      <c r="O21" s="511"/>
      <c r="P21" s="511"/>
      <c r="Q21" s="511"/>
      <c r="R21" s="511"/>
      <c r="S21" s="511"/>
      <c r="T21" s="511"/>
      <c r="U21" s="511"/>
      <c r="V21" s="511"/>
      <c r="W21" s="511"/>
      <c r="X21" s="511"/>
      <c r="Y21" s="511"/>
      <c r="Z21" s="511"/>
      <c r="AA21" s="511"/>
      <c r="AB21" s="511"/>
      <c r="AC21" s="511"/>
      <c r="AD21" s="511"/>
      <c r="AE21" s="505"/>
      <c r="AF21" s="505"/>
      <c r="AG21" s="505"/>
      <c r="AH21" s="505"/>
      <c r="AI21" s="505"/>
      <c r="AJ21" s="505"/>
      <c r="AK21" s="505"/>
    </row>
    <row r="22" spans="1:37" ht="26.4" x14ac:dyDescent="0.25">
      <c r="A22" s="128"/>
      <c r="B22" s="62"/>
      <c r="C22" s="62" t="s">
        <v>20</v>
      </c>
      <c r="D22" s="62" t="s">
        <v>457</v>
      </c>
      <c r="E22" s="63" t="s">
        <v>6</v>
      </c>
      <c r="F22" s="63"/>
      <c r="G22" s="16" t="s">
        <v>584</v>
      </c>
      <c r="H22" s="530"/>
      <c r="I22" s="530"/>
      <c r="J22" s="134"/>
      <c r="K22" s="9">
        <f t="shared" si="0"/>
        <v>0</v>
      </c>
      <c r="L22" s="511"/>
      <c r="M22" s="511"/>
      <c r="N22" s="511"/>
      <c r="O22" s="511"/>
      <c r="P22" s="511"/>
      <c r="Q22" s="511"/>
      <c r="R22" s="511"/>
      <c r="S22" s="511"/>
      <c r="T22" s="511"/>
      <c r="U22" s="511"/>
      <c r="V22" s="511"/>
      <c r="W22" s="511"/>
      <c r="X22" s="511"/>
      <c r="Y22" s="511"/>
      <c r="Z22" s="511"/>
      <c r="AA22" s="511"/>
      <c r="AB22" s="511"/>
      <c r="AC22" s="511"/>
      <c r="AD22" s="511"/>
      <c r="AE22" s="505"/>
      <c r="AF22" s="505"/>
      <c r="AG22" s="505"/>
      <c r="AH22" s="505"/>
      <c r="AI22" s="505"/>
      <c r="AJ22" s="505"/>
      <c r="AK22" s="505"/>
    </row>
    <row r="23" spans="1:37" ht="52.8" x14ac:dyDescent="0.25">
      <c r="A23" s="128"/>
      <c r="B23" s="62"/>
      <c r="C23" s="62" t="s">
        <v>21</v>
      </c>
      <c r="D23" s="62" t="s">
        <v>460</v>
      </c>
      <c r="E23" s="63" t="s">
        <v>6</v>
      </c>
      <c r="F23" s="63"/>
      <c r="G23" s="16" t="s">
        <v>739</v>
      </c>
      <c r="H23" s="530"/>
      <c r="I23" s="530"/>
      <c r="J23" s="134"/>
      <c r="K23" s="9">
        <f t="shared" si="0"/>
        <v>0</v>
      </c>
      <c r="L23" s="511"/>
      <c r="M23" s="511"/>
      <c r="N23" s="511"/>
      <c r="O23" s="511"/>
      <c r="P23" s="511"/>
      <c r="Q23" s="511"/>
      <c r="R23" s="511"/>
      <c r="S23" s="511"/>
      <c r="T23" s="511"/>
      <c r="U23" s="511"/>
      <c r="V23" s="511"/>
      <c r="W23" s="511"/>
      <c r="X23" s="511"/>
      <c r="Y23" s="511"/>
      <c r="Z23" s="511"/>
      <c r="AA23" s="511"/>
      <c r="AB23" s="511"/>
      <c r="AC23" s="511"/>
      <c r="AD23" s="511"/>
      <c r="AE23" s="505"/>
      <c r="AF23" s="505"/>
      <c r="AG23" s="505"/>
      <c r="AH23" s="505"/>
      <c r="AI23" s="505"/>
      <c r="AJ23" s="505"/>
      <c r="AK23" s="505"/>
    </row>
    <row r="24" spans="1:37" x14ac:dyDescent="0.25">
      <c r="A24" s="128"/>
      <c r="B24" s="62"/>
      <c r="C24" s="62" t="s">
        <v>34</v>
      </c>
      <c r="D24" s="62" t="s">
        <v>461</v>
      </c>
      <c r="E24" s="63" t="s">
        <v>6</v>
      </c>
      <c r="F24" s="63"/>
      <c r="G24" s="16" t="s">
        <v>462</v>
      </c>
      <c r="H24" s="530"/>
      <c r="I24" s="530"/>
      <c r="J24" s="134"/>
      <c r="K24" s="9">
        <f t="shared" si="0"/>
        <v>0</v>
      </c>
      <c r="L24" s="511"/>
      <c r="M24" s="511"/>
      <c r="N24" s="511"/>
      <c r="O24" s="511"/>
      <c r="P24" s="511"/>
      <c r="Q24" s="511"/>
      <c r="R24" s="511"/>
      <c r="S24" s="511"/>
      <c r="T24" s="511"/>
      <c r="U24" s="511"/>
      <c r="V24" s="511"/>
      <c r="W24" s="511"/>
      <c r="X24" s="511"/>
      <c r="Y24" s="511"/>
      <c r="Z24" s="511"/>
      <c r="AA24" s="511"/>
      <c r="AB24" s="511"/>
      <c r="AC24" s="511"/>
      <c r="AD24" s="511"/>
      <c r="AE24" s="505"/>
      <c r="AF24" s="505"/>
      <c r="AG24" s="505"/>
      <c r="AH24" s="505"/>
      <c r="AI24" s="505"/>
      <c r="AJ24" s="505"/>
      <c r="AK24" s="505"/>
    </row>
    <row r="25" spans="1:37" ht="30.6" x14ac:dyDescent="0.25">
      <c r="A25" s="128"/>
      <c r="B25" s="62"/>
      <c r="C25" s="62" t="s">
        <v>35</v>
      </c>
      <c r="D25" s="62" t="s">
        <v>463</v>
      </c>
      <c r="E25" s="63" t="s">
        <v>6</v>
      </c>
      <c r="F25" s="63"/>
      <c r="G25" s="16" t="s">
        <v>464</v>
      </c>
      <c r="H25" s="530"/>
      <c r="I25" s="530"/>
      <c r="J25" s="134"/>
      <c r="K25" s="9">
        <f t="shared" si="0"/>
        <v>0</v>
      </c>
      <c r="L25" s="511"/>
      <c r="M25" s="511"/>
      <c r="N25" s="511"/>
      <c r="O25" s="511"/>
      <c r="P25" s="511"/>
      <c r="Q25" s="511"/>
      <c r="R25" s="511"/>
      <c r="S25" s="511"/>
      <c r="T25" s="511"/>
      <c r="U25" s="511"/>
      <c r="V25" s="511"/>
      <c r="W25" s="511"/>
      <c r="X25" s="511"/>
      <c r="Y25" s="511"/>
      <c r="Z25" s="511"/>
      <c r="AA25" s="511"/>
      <c r="AB25" s="511"/>
      <c r="AC25" s="511"/>
      <c r="AD25" s="511"/>
      <c r="AE25" s="505"/>
      <c r="AF25" s="505"/>
      <c r="AG25" s="505"/>
      <c r="AH25" s="505"/>
      <c r="AI25" s="505"/>
      <c r="AJ25" s="505"/>
      <c r="AK25" s="505"/>
    </row>
    <row r="26" spans="1:37" ht="52.8" x14ac:dyDescent="0.25">
      <c r="A26" s="128"/>
      <c r="B26" s="62"/>
      <c r="C26" s="62" t="s">
        <v>36</v>
      </c>
      <c r="D26" s="62" t="s">
        <v>465</v>
      </c>
      <c r="E26" s="63" t="s">
        <v>6</v>
      </c>
      <c r="F26" s="63"/>
      <c r="G26" s="16" t="s">
        <v>466</v>
      </c>
      <c r="H26" s="530"/>
      <c r="I26" s="530"/>
      <c r="J26" s="134"/>
      <c r="K26" s="9">
        <f t="shared" si="0"/>
        <v>0</v>
      </c>
      <c r="L26" s="511"/>
      <c r="M26" s="511"/>
      <c r="N26" s="511"/>
      <c r="O26" s="511"/>
      <c r="P26" s="511"/>
      <c r="Q26" s="511"/>
      <c r="R26" s="511"/>
      <c r="S26" s="511"/>
      <c r="T26" s="511"/>
      <c r="U26" s="511"/>
      <c r="V26" s="511"/>
      <c r="W26" s="511"/>
      <c r="X26" s="511"/>
      <c r="Y26" s="511"/>
      <c r="Z26" s="511"/>
      <c r="AA26" s="511"/>
      <c r="AB26" s="511"/>
      <c r="AC26" s="511"/>
      <c r="AD26" s="511"/>
      <c r="AE26" s="505"/>
      <c r="AF26" s="505"/>
      <c r="AG26" s="505"/>
      <c r="AH26" s="505"/>
      <c r="AI26" s="505"/>
      <c r="AJ26" s="505"/>
      <c r="AK26" s="505"/>
    </row>
    <row r="27" spans="1:37" ht="91.8" x14ac:dyDescent="0.25">
      <c r="A27" s="128"/>
      <c r="B27" s="62"/>
      <c r="C27" s="62" t="s">
        <v>37</v>
      </c>
      <c r="D27" s="62" t="s">
        <v>467</v>
      </c>
      <c r="E27" s="63" t="s">
        <v>6</v>
      </c>
      <c r="F27" s="63"/>
      <c r="G27" s="16" t="s">
        <v>468</v>
      </c>
      <c r="H27" s="530"/>
      <c r="I27" s="530"/>
      <c r="J27" s="134"/>
      <c r="K27" s="9">
        <f t="shared" si="0"/>
        <v>0</v>
      </c>
      <c r="L27" s="511"/>
      <c r="M27" s="511"/>
      <c r="N27" s="511"/>
      <c r="O27" s="511"/>
      <c r="P27" s="511"/>
      <c r="Q27" s="511"/>
      <c r="R27" s="511"/>
      <c r="S27" s="511"/>
      <c r="T27" s="511"/>
      <c r="U27" s="511"/>
      <c r="V27" s="511"/>
      <c r="W27" s="511"/>
      <c r="X27" s="511"/>
      <c r="Y27" s="511"/>
      <c r="Z27" s="511"/>
      <c r="AA27" s="511"/>
      <c r="AB27" s="511"/>
      <c r="AC27" s="511"/>
      <c r="AD27" s="511"/>
      <c r="AE27" s="505"/>
      <c r="AF27" s="505"/>
      <c r="AG27" s="505"/>
      <c r="AH27" s="505"/>
      <c r="AI27" s="505"/>
      <c r="AJ27" s="505"/>
      <c r="AK27" s="505"/>
    </row>
    <row r="28" spans="1:37" ht="66" x14ac:dyDescent="0.25">
      <c r="A28" s="128"/>
      <c r="B28" s="62"/>
      <c r="C28" s="62" t="s">
        <v>38</v>
      </c>
      <c r="D28" s="62" t="s">
        <v>469</v>
      </c>
      <c r="E28" s="63" t="s">
        <v>6</v>
      </c>
      <c r="F28" s="63"/>
      <c r="G28" s="16" t="s">
        <v>470</v>
      </c>
      <c r="H28" s="530"/>
      <c r="I28" s="530"/>
      <c r="J28" s="134"/>
      <c r="K28" s="9">
        <f t="shared" si="0"/>
        <v>0</v>
      </c>
      <c r="L28" s="511"/>
      <c r="M28" s="511"/>
      <c r="N28" s="511"/>
      <c r="O28" s="511"/>
      <c r="P28" s="511"/>
      <c r="Q28" s="511"/>
      <c r="R28" s="511"/>
      <c r="S28" s="511"/>
      <c r="T28" s="511"/>
      <c r="U28" s="511"/>
      <c r="V28" s="511"/>
      <c r="W28" s="511"/>
      <c r="X28" s="511"/>
      <c r="Y28" s="511"/>
      <c r="Z28" s="511"/>
      <c r="AA28" s="511"/>
      <c r="AB28" s="511"/>
      <c r="AC28" s="511"/>
      <c r="AD28" s="511"/>
      <c r="AE28" s="505"/>
      <c r="AF28" s="505"/>
      <c r="AG28" s="505"/>
      <c r="AH28" s="505"/>
      <c r="AI28" s="505"/>
      <c r="AJ28" s="505"/>
      <c r="AK28" s="505"/>
    </row>
    <row r="29" spans="1:37" ht="26.4" x14ac:dyDescent="0.25">
      <c r="A29" s="128"/>
      <c r="B29" s="62"/>
      <c r="C29" s="62" t="s">
        <v>134</v>
      </c>
      <c r="D29" s="62" t="s">
        <v>471</v>
      </c>
      <c r="E29" s="63" t="s">
        <v>6</v>
      </c>
      <c r="F29" s="63"/>
      <c r="G29" s="16" t="s">
        <v>472</v>
      </c>
      <c r="H29" s="530"/>
      <c r="I29" s="530"/>
      <c r="J29" s="134"/>
      <c r="K29" s="9">
        <f t="shared" si="0"/>
        <v>0</v>
      </c>
      <c r="L29" s="511"/>
      <c r="M29" s="511"/>
      <c r="N29" s="511"/>
      <c r="O29" s="511"/>
      <c r="P29" s="511"/>
      <c r="Q29" s="511"/>
      <c r="R29" s="511"/>
      <c r="S29" s="511"/>
      <c r="T29" s="511"/>
      <c r="U29" s="511"/>
      <c r="V29" s="511"/>
      <c r="W29" s="511"/>
      <c r="X29" s="511"/>
      <c r="Y29" s="511"/>
      <c r="Z29" s="511"/>
      <c r="AA29" s="511"/>
      <c r="AB29" s="511"/>
      <c r="AC29" s="511"/>
      <c r="AD29" s="511"/>
      <c r="AE29" s="505"/>
      <c r="AF29" s="505"/>
      <c r="AG29" s="505"/>
      <c r="AH29" s="505"/>
      <c r="AI29" s="505"/>
      <c r="AJ29" s="505"/>
      <c r="AK29" s="505"/>
    </row>
    <row r="30" spans="1:37" ht="26.4" x14ac:dyDescent="0.25">
      <c r="A30" s="128"/>
      <c r="B30" s="62"/>
      <c r="C30" s="62" t="s">
        <v>136</v>
      </c>
      <c r="D30" s="62" t="s">
        <v>473</v>
      </c>
      <c r="E30" s="63" t="s">
        <v>6</v>
      </c>
      <c r="F30" s="63"/>
      <c r="G30" s="16" t="s">
        <v>474</v>
      </c>
      <c r="H30" s="530"/>
      <c r="I30" s="530"/>
      <c r="J30" s="134"/>
      <c r="K30" s="9">
        <f t="shared" si="0"/>
        <v>0</v>
      </c>
      <c r="L30" s="511"/>
      <c r="M30" s="511"/>
      <c r="N30" s="511"/>
      <c r="O30" s="511"/>
      <c r="P30" s="511"/>
      <c r="Q30" s="511"/>
      <c r="R30" s="511"/>
      <c r="S30" s="511"/>
      <c r="T30" s="511"/>
      <c r="U30" s="511"/>
      <c r="V30" s="511"/>
      <c r="W30" s="511"/>
      <c r="X30" s="511"/>
      <c r="Y30" s="511"/>
      <c r="Z30" s="511"/>
      <c r="AA30" s="511"/>
      <c r="AB30" s="511"/>
      <c r="AC30" s="511"/>
      <c r="AD30" s="511"/>
      <c r="AE30" s="505"/>
      <c r="AF30" s="505"/>
      <c r="AG30" s="505"/>
      <c r="AH30" s="505"/>
      <c r="AI30" s="505"/>
      <c r="AJ30" s="505"/>
      <c r="AK30" s="505"/>
    </row>
    <row r="31" spans="1:37" ht="26.4" x14ac:dyDescent="0.25">
      <c r="A31" s="128"/>
      <c r="B31" s="67"/>
      <c r="C31" s="62" t="s">
        <v>137</v>
      </c>
      <c r="D31" s="67" t="s">
        <v>947</v>
      </c>
      <c r="E31" s="68" t="s">
        <v>6</v>
      </c>
      <c r="F31" s="68"/>
      <c r="G31" s="10"/>
      <c r="H31" s="531"/>
      <c r="I31" s="531"/>
      <c r="J31" s="477"/>
      <c r="K31" s="9">
        <f t="shared" si="0"/>
        <v>0</v>
      </c>
      <c r="L31" s="511"/>
      <c r="M31" s="511"/>
      <c r="N31" s="511"/>
      <c r="O31" s="511"/>
      <c r="P31" s="511"/>
      <c r="Q31" s="511"/>
      <c r="R31" s="511"/>
      <c r="S31" s="511"/>
      <c r="T31" s="511"/>
      <c r="U31" s="511"/>
      <c r="V31" s="511"/>
      <c r="W31" s="511"/>
      <c r="X31" s="511"/>
      <c r="Y31" s="511"/>
      <c r="Z31" s="511"/>
      <c r="AA31" s="511"/>
      <c r="AB31" s="511"/>
      <c r="AC31" s="511"/>
      <c r="AD31" s="511"/>
      <c r="AE31" s="505"/>
      <c r="AF31" s="505"/>
      <c r="AG31" s="505"/>
      <c r="AH31" s="505"/>
      <c r="AI31" s="505"/>
      <c r="AJ31" s="505"/>
      <c r="AK31" s="505"/>
    </row>
    <row r="32" spans="1:37" ht="26.4" x14ac:dyDescent="0.25">
      <c r="A32" s="128"/>
      <c r="B32" s="67"/>
      <c r="C32" s="62" t="s">
        <v>139</v>
      </c>
      <c r="D32" s="67" t="s">
        <v>948</v>
      </c>
      <c r="E32" s="68" t="s">
        <v>6</v>
      </c>
      <c r="F32" s="68"/>
      <c r="G32" s="10"/>
      <c r="H32" s="531"/>
      <c r="I32" s="531"/>
      <c r="J32" s="477"/>
      <c r="K32" s="9">
        <f t="shared" si="0"/>
        <v>0</v>
      </c>
      <c r="L32" s="511"/>
      <c r="M32" s="511"/>
      <c r="N32" s="511"/>
      <c r="O32" s="511"/>
      <c r="P32" s="511"/>
      <c r="Q32" s="511"/>
      <c r="R32" s="511"/>
      <c r="S32" s="511"/>
      <c r="T32" s="511"/>
      <c r="U32" s="511"/>
      <c r="V32" s="511"/>
      <c r="W32" s="511"/>
      <c r="X32" s="511"/>
      <c r="Y32" s="511"/>
      <c r="Z32" s="511"/>
      <c r="AA32" s="511"/>
      <c r="AB32" s="511"/>
      <c r="AC32" s="511"/>
      <c r="AD32" s="511"/>
      <c r="AE32" s="505"/>
      <c r="AF32" s="505"/>
      <c r="AG32" s="505"/>
      <c r="AH32" s="505"/>
      <c r="AI32" s="505"/>
      <c r="AJ32" s="505"/>
      <c r="AK32" s="505"/>
    </row>
    <row r="33" spans="1:37" ht="27" thickBot="1" x14ac:dyDescent="0.3">
      <c r="A33" s="129"/>
      <c r="B33" s="95"/>
      <c r="C33" s="95" t="s">
        <v>141</v>
      </c>
      <c r="D33" s="95" t="s">
        <v>475</v>
      </c>
      <c r="E33" s="96" t="s">
        <v>6</v>
      </c>
      <c r="F33" s="96"/>
      <c r="G33" s="111" t="s">
        <v>476</v>
      </c>
      <c r="H33" s="532"/>
      <c r="I33" s="532"/>
      <c r="J33" s="138"/>
      <c r="K33" s="20">
        <f t="shared" si="0"/>
        <v>0</v>
      </c>
      <c r="L33" s="511"/>
      <c r="M33" s="511"/>
      <c r="N33" s="511"/>
      <c r="O33" s="511"/>
      <c r="P33" s="511"/>
      <c r="Q33" s="511"/>
      <c r="R33" s="511"/>
      <c r="S33" s="511"/>
      <c r="T33" s="511"/>
      <c r="U33" s="511"/>
      <c r="V33" s="511"/>
      <c r="W33" s="511"/>
      <c r="X33" s="511"/>
      <c r="Y33" s="511"/>
      <c r="Z33" s="511"/>
      <c r="AA33" s="511"/>
      <c r="AB33" s="511"/>
      <c r="AC33" s="511"/>
      <c r="AD33" s="511"/>
      <c r="AE33" s="505"/>
      <c r="AF33" s="505"/>
      <c r="AG33" s="505"/>
      <c r="AH33" s="505"/>
      <c r="AI33" s="505"/>
      <c r="AJ33" s="505"/>
      <c r="AK33" s="505"/>
    </row>
    <row r="34" spans="1:37" ht="13.8" thickTop="1" x14ac:dyDescent="0.25">
      <c r="A34" s="511"/>
      <c r="B34" s="511"/>
      <c r="C34" s="511"/>
      <c r="D34" s="511"/>
      <c r="E34" s="663"/>
      <c r="F34" s="663"/>
      <c r="G34" s="511"/>
      <c r="H34" s="661"/>
      <c r="I34" s="659"/>
      <c r="J34" s="658"/>
      <c r="K34" s="511"/>
      <c r="L34" s="511"/>
      <c r="M34" s="511"/>
      <c r="N34" s="511"/>
      <c r="O34" s="511"/>
      <c r="P34" s="511"/>
      <c r="Q34" s="511"/>
      <c r="R34" s="511"/>
      <c r="S34" s="511"/>
      <c r="T34" s="511"/>
      <c r="U34" s="511"/>
      <c r="V34" s="511"/>
      <c r="W34" s="511"/>
      <c r="X34" s="511"/>
      <c r="Y34" s="511"/>
      <c r="Z34" s="511"/>
      <c r="AA34" s="511"/>
      <c r="AB34" s="511"/>
      <c r="AC34" s="511"/>
      <c r="AD34" s="511"/>
      <c r="AE34" s="505"/>
      <c r="AF34" s="505"/>
      <c r="AG34" s="505"/>
      <c r="AH34" s="505"/>
      <c r="AI34" s="505"/>
      <c r="AJ34" s="505"/>
      <c r="AK34" s="505"/>
    </row>
    <row r="35" spans="1:37" x14ac:dyDescent="0.25">
      <c r="A35" s="511"/>
      <c r="B35" s="511"/>
      <c r="C35" s="511"/>
      <c r="D35" s="511"/>
      <c r="E35" s="663"/>
      <c r="F35" s="663"/>
      <c r="G35" s="511"/>
      <c r="H35" s="661"/>
      <c r="I35" s="659"/>
      <c r="J35" s="658"/>
      <c r="K35" s="511"/>
      <c r="L35" s="511"/>
      <c r="M35" s="511"/>
      <c r="N35" s="511"/>
      <c r="O35" s="511"/>
      <c r="P35" s="511"/>
      <c r="Q35" s="511"/>
      <c r="R35" s="511"/>
      <c r="S35" s="511"/>
      <c r="T35" s="511"/>
      <c r="U35" s="511"/>
      <c r="V35" s="511"/>
      <c r="W35" s="511"/>
      <c r="X35" s="511"/>
      <c r="Y35" s="511"/>
      <c r="Z35" s="511"/>
      <c r="AA35" s="511"/>
      <c r="AB35" s="511"/>
      <c r="AC35" s="511"/>
      <c r="AD35" s="511"/>
      <c r="AE35" s="505"/>
      <c r="AF35" s="505"/>
      <c r="AG35" s="505"/>
      <c r="AH35" s="505"/>
      <c r="AI35" s="505"/>
      <c r="AJ35" s="505"/>
      <c r="AK35" s="505"/>
    </row>
    <row r="36" spans="1:37" x14ac:dyDescent="0.25">
      <c r="A36" s="511"/>
      <c r="B36" s="511"/>
      <c r="C36" s="511"/>
      <c r="D36" s="511"/>
      <c r="E36" s="663"/>
      <c r="F36" s="663"/>
      <c r="G36" s="511"/>
      <c r="H36" s="661"/>
      <c r="I36" s="659"/>
      <c r="J36" s="658"/>
      <c r="K36" s="511"/>
      <c r="L36" s="511"/>
      <c r="M36" s="511"/>
      <c r="N36" s="511"/>
      <c r="O36" s="511"/>
      <c r="P36" s="511"/>
      <c r="Q36" s="511"/>
      <c r="R36" s="511"/>
      <c r="S36" s="511"/>
      <c r="T36" s="511"/>
      <c r="U36" s="511"/>
      <c r="V36" s="511"/>
      <c r="W36" s="511"/>
      <c r="X36" s="511"/>
      <c r="Y36" s="511"/>
      <c r="Z36" s="511"/>
      <c r="AA36" s="511"/>
      <c r="AB36" s="511"/>
      <c r="AC36" s="511"/>
      <c r="AD36" s="511"/>
      <c r="AE36" s="505"/>
      <c r="AF36" s="505"/>
      <c r="AG36" s="505"/>
      <c r="AH36" s="505"/>
      <c r="AI36" s="505"/>
      <c r="AJ36" s="505"/>
      <c r="AK36" s="505"/>
    </row>
    <row r="37" spans="1:37" x14ac:dyDescent="0.25">
      <c r="A37" s="511"/>
      <c r="B37" s="511"/>
      <c r="C37" s="511"/>
      <c r="D37" s="511"/>
      <c r="E37" s="663"/>
      <c r="F37" s="663"/>
      <c r="G37" s="511"/>
      <c r="H37" s="661"/>
      <c r="I37" s="659"/>
      <c r="J37" s="658"/>
      <c r="K37" s="511"/>
      <c r="L37" s="511"/>
      <c r="M37" s="511"/>
      <c r="N37" s="511"/>
      <c r="O37" s="511"/>
      <c r="P37" s="511"/>
      <c r="Q37" s="511"/>
      <c r="R37" s="511"/>
      <c r="S37" s="511"/>
      <c r="T37" s="511"/>
      <c r="U37" s="511"/>
      <c r="V37" s="511"/>
      <c r="W37" s="511"/>
      <c r="X37" s="511"/>
      <c r="Y37" s="511"/>
      <c r="Z37" s="511"/>
      <c r="AA37" s="511"/>
      <c r="AB37" s="511"/>
      <c r="AC37" s="511"/>
      <c r="AD37" s="511"/>
      <c r="AE37" s="505"/>
      <c r="AF37" s="505"/>
      <c r="AG37" s="505"/>
      <c r="AH37" s="505"/>
      <c r="AI37" s="505"/>
      <c r="AJ37" s="505"/>
      <c r="AK37" s="505"/>
    </row>
    <row r="38" spans="1:37" x14ac:dyDescent="0.25">
      <c r="A38" s="511"/>
      <c r="B38" s="511"/>
      <c r="C38" s="511"/>
      <c r="D38" s="511"/>
      <c r="E38" s="663"/>
      <c r="F38" s="663"/>
      <c r="G38" s="511"/>
      <c r="H38" s="661"/>
      <c r="I38" s="659"/>
      <c r="J38" s="658"/>
      <c r="K38" s="511"/>
      <c r="L38" s="511"/>
      <c r="M38" s="511"/>
      <c r="N38" s="511"/>
      <c r="O38" s="511"/>
      <c r="P38" s="511"/>
      <c r="Q38" s="511"/>
      <c r="R38" s="511"/>
      <c r="S38" s="511"/>
      <c r="T38" s="511"/>
      <c r="U38" s="511"/>
      <c r="V38" s="511"/>
      <c r="W38" s="511"/>
      <c r="X38" s="511"/>
      <c r="Y38" s="511"/>
      <c r="Z38" s="511"/>
      <c r="AA38" s="511"/>
      <c r="AB38" s="511"/>
      <c r="AC38" s="511"/>
      <c r="AD38" s="511"/>
      <c r="AE38" s="505"/>
      <c r="AF38" s="505"/>
      <c r="AG38" s="505"/>
      <c r="AH38" s="505"/>
      <c r="AI38" s="505"/>
      <c r="AJ38" s="505"/>
      <c r="AK38" s="505"/>
    </row>
    <row r="39" spans="1:37" x14ac:dyDescent="0.25">
      <c r="A39" s="511"/>
      <c r="B39" s="511"/>
      <c r="C39" s="511"/>
      <c r="D39" s="511"/>
      <c r="E39" s="663"/>
      <c r="F39" s="663"/>
      <c r="G39" s="511"/>
      <c r="H39" s="661"/>
      <c r="I39" s="659"/>
      <c r="J39" s="658"/>
      <c r="K39" s="511"/>
      <c r="L39" s="511"/>
      <c r="M39" s="511"/>
      <c r="N39" s="511"/>
      <c r="O39" s="511"/>
      <c r="P39" s="511"/>
      <c r="Q39" s="511"/>
      <c r="R39" s="511"/>
      <c r="S39" s="511"/>
      <c r="T39" s="511"/>
      <c r="U39" s="511"/>
      <c r="V39" s="511"/>
      <c r="W39" s="511"/>
      <c r="X39" s="511"/>
      <c r="Y39" s="511"/>
      <c r="Z39" s="511"/>
      <c r="AA39" s="511"/>
      <c r="AB39" s="511"/>
      <c r="AC39" s="511"/>
      <c r="AD39" s="511"/>
      <c r="AE39" s="505"/>
      <c r="AF39" s="505"/>
      <c r="AG39" s="505"/>
      <c r="AH39" s="505"/>
      <c r="AI39" s="505"/>
      <c r="AJ39" s="505"/>
      <c r="AK39" s="505"/>
    </row>
    <row r="40" spans="1:37" x14ac:dyDescent="0.25">
      <c r="A40" s="511"/>
      <c r="B40" s="511"/>
      <c r="C40" s="511"/>
      <c r="D40" s="511"/>
      <c r="E40" s="663"/>
      <c r="F40" s="663"/>
      <c r="G40" s="511"/>
      <c r="H40" s="661"/>
      <c r="I40" s="659"/>
      <c r="J40" s="658"/>
      <c r="K40" s="511"/>
      <c r="L40" s="511"/>
      <c r="M40" s="511"/>
      <c r="N40" s="511"/>
      <c r="O40" s="511"/>
      <c r="P40" s="511"/>
      <c r="Q40" s="511"/>
      <c r="R40" s="511"/>
      <c r="S40" s="511"/>
      <c r="T40" s="511"/>
      <c r="U40" s="511"/>
      <c r="V40" s="511"/>
      <c r="W40" s="511"/>
      <c r="X40" s="511"/>
      <c r="Y40" s="511"/>
      <c r="Z40" s="511"/>
      <c r="AA40" s="511"/>
      <c r="AB40" s="511"/>
      <c r="AC40" s="511"/>
      <c r="AD40" s="511"/>
      <c r="AE40" s="505"/>
      <c r="AF40" s="505"/>
      <c r="AG40" s="505"/>
      <c r="AH40" s="505"/>
      <c r="AI40" s="505"/>
      <c r="AJ40" s="505"/>
      <c r="AK40" s="505"/>
    </row>
    <row r="41" spans="1:37" x14ac:dyDescent="0.25">
      <c r="A41" s="511"/>
      <c r="B41" s="511"/>
      <c r="C41" s="511"/>
      <c r="D41" s="511"/>
      <c r="E41" s="663"/>
      <c r="F41" s="663"/>
      <c r="G41" s="511"/>
      <c r="H41" s="661"/>
      <c r="I41" s="659"/>
      <c r="J41" s="658"/>
      <c r="K41" s="511"/>
      <c r="L41" s="511"/>
      <c r="M41" s="511"/>
      <c r="N41" s="511"/>
      <c r="O41" s="511"/>
      <c r="P41" s="511"/>
      <c r="Q41" s="511"/>
      <c r="R41" s="511"/>
      <c r="S41" s="511"/>
      <c r="T41" s="511"/>
      <c r="U41" s="511"/>
      <c r="V41" s="511"/>
      <c r="W41" s="511"/>
      <c r="X41" s="511"/>
      <c r="Y41" s="511"/>
      <c r="Z41" s="511"/>
      <c r="AA41" s="511"/>
      <c r="AB41" s="511"/>
      <c r="AC41" s="511"/>
      <c r="AD41" s="511"/>
      <c r="AE41" s="505"/>
      <c r="AF41" s="505"/>
      <c r="AG41" s="505"/>
      <c r="AH41" s="505"/>
      <c r="AI41" s="505"/>
      <c r="AJ41" s="505"/>
      <c r="AK41" s="505"/>
    </row>
    <row r="42" spans="1:37" x14ac:dyDescent="0.25">
      <c r="A42" s="511"/>
      <c r="B42" s="511"/>
      <c r="C42" s="511"/>
      <c r="D42" s="511"/>
      <c r="E42" s="663"/>
      <c r="F42" s="663"/>
      <c r="G42" s="511"/>
      <c r="H42" s="661"/>
      <c r="I42" s="659"/>
      <c r="J42" s="658"/>
      <c r="K42" s="511"/>
      <c r="L42" s="511"/>
      <c r="M42" s="511"/>
      <c r="N42" s="511"/>
      <c r="O42" s="511"/>
      <c r="P42" s="511"/>
      <c r="Q42" s="511"/>
      <c r="R42" s="511"/>
      <c r="S42" s="511"/>
      <c r="T42" s="511"/>
      <c r="U42" s="511"/>
      <c r="V42" s="511"/>
      <c r="W42" s="511"/>
      <c r="X42" s="511"/>
      <c r="Y42" s="511"/>
      <c r="Z42" s="511"/>
      <c r="AA42" s="511"/>
      <c r="AB42" s="511"/>
      <c r="AC42" s="511"/>
      <c r="AD42" s="511"/>
      <c r="AE42" s="505"/>
      <c r="AF42" s="505"/>
      <c r="AG42" s="505"/>
      <c r="AH42" s="505"/>
      <c r="AI42" s="505"/>
      <c r="AJ42" s="505"/>
      <c r="AK42" s="505"/>
    </row>
    <row r="43" spans="1:37" x14ac:dyDescent="0.25">
      <c r="A43" s="511"/>
      <c r="B43" s="511"/>
      <c r="C43" s="511"/>
      <c r="D43" s="511"/>
      <c r="E43" s="663"/>
      <c r="F43" s="663"/>
      <c r="G43" s="511"/>
      <c r="H43" s="661"/>
      <c r="I43" s="659"/>
      <c r="J43" s="658"/>
      <c r="K43" s="511"/>
      <c r="L43" s="511"/>
      <c r="M43" s="511"/>
      <c r="N43" s="511"/>
      <c r="O43" s="511"/>
      <c r="P43" s="511"/>
      <c r="Q43" s="511"/>
      <c r="R43" s="511"/>
      <c r="S43" s="511"/>
      <c r="T43" s="511"/>
      <c r="U43" s="511"/>
      <c r="V43" s="511"/>
      <c r="W43" s="511"/>
      <c r="X43" s="511"/>
      <c r="Y43" s="511"/>
      <c r="Z43" s="511"/>
      <c r="AA43" s="511"/>
      <c r="AB43" s="511"/>
      <c r="AC43" s="511"/>
      <c r="AD43" s="511"/>
      <c r="AE43" s="505"/>
      <c r="AF43" s="505"/>
      <c r="AG43" s="505"/>
      <c r="AH43" s="505"/>
      <c r="AI43" s="505"/>
      <c r="AJ43" s="505"/>
      <c r="AK43" s="505"/>
    </row>
    <row r="44" spans="1:37" x14ac:dyDescent="0.25">
      <c r="A44" s="511"/>
      <c r="B44" s="511"/>
      <c r="C44" s="511"/>
      <c r="D44" s="511"/>
      <c r="E44" s="663"/>
      <c r="F44" s="663"/>
      <c r="G44" s="511"/>
      <c r="H44" s="661"/>
      <c r="I44" s="659"/>
      <c r="J44" s="658"/>
      <c r="K44" s="511"/>
      <c r="L44" s="511"/>
      <c r="M44" s="511"/>
      <c r="N44" s="511"/>
      <c r="O44" s="511"/>
      <c r="P44" s="511"/>
      <c r="Q44" s="511"/>
      <c r="R44" s="511"/>
      <c r="S44" s="511"/>
      <c r="T44" s="511"/>
      <c r="U44" s="511"/>
      <c r="V44" s="511"/>
      <c r="W44" s="511"/>
      <c r="X44" s="511"/>
      <c r="Y44" s="511"/>
      <c r="Z44" s="511"/>
      <c r="AA44" s="511"/>
      <c r="AB44" s="511"/>
      <c r="AC44" s="511"/>
      <c r="AD44" s="511"/>
      <c r="AE44" s="505"/>
      <c r="AF44" s="505"/>
      <c r="AG44" s="505"/>
      <c r="AH44" s="505"/>
      <c r="AI44" s="505"/>
      <c r="AJ44" s="505"/>
      <c r="AK44" s="505"/>
    </row>
    <row r="45" spans="1:37" x14ac:dyDescent="0.25">
      <c r="A45" s="511"/>
      <c r="B45" s="511"/>
      <c r="C45" s="511"/>
      <c r="D45" s="511"/>
      <c r="E45" s="663"/>
      <c r="F45" s="663"/>
      <c r="G45" s="511"/>
      <c r="H45" s="661"/>
      <c r="I45" s="659"/>
      <c r="J45" s="658"/>
      <c r="K45" s="511"/>
      <c r="L45" s="511"/>
      <c r="M45" s="511"/>
      <c r="N45" s="511"/>
      <c r="O45" s="511"/>
      <c r="P45" s="511"/>
      <c r="Q45" s="511"/>
      <c r="R45" s="511"/>
      <c r="S45" s="511"/>
      <c r="T45" s="511"/>
      <c r="U45" s="511"/>
      <c r="V45" s="511"/>
      <c r="W45" s="511"/>
      <c r="X45" s="511"/>
      <c r="Y45" s="511"/>
      <c r="Z45" s="511"/>
      <c r="AA45" s="511"/>
      <c r="AB45" s="511"/>
      <c r="AC45" s="511"/>
      <c r="AD45" s="511"/>
      <c r="AE45" s="505"/>
      <c r="AF45" s="505"/>
      <c r="AG45" s="505"/>
      <c r="AH45" s="505"/>
      <c r="AI45" s="505"/>
      <c r="AJ45" s="505"/>
      <c r="AK45" s="505"/>
    </row>
    <row r="46" spans="1:37" x14ac:dyDescent="0.25">
      <c r="A46" s="511"/>
      <c r="B46" s="511"/>
      <c r="C46" s="511"/>
      <c r="D46" s="511"/>
      <c r="E46" s="663"/>
      <c r="F46" s="663"/>
      <c r="G46" s="511"/>
      <c r="H46" s="661"/>
      <c r="I46" s="659"/>
      <c r="J46" s="658"/>
      <c r="K46" s="511"/>
      <c r="L46" s="511"/>
      <c r="M46" s="511"/>
      <c r="N46" s="511"/>
      <c r="O46" s="511"/>
      <c r="P46" s="511"/>
      <c r="Q46" s="511"/>
      <c r="R46" s="511"/>
      <c r="S46" s="511"/>
      <c r="T46" s="511"/>
      <c r="U46" s="511"/>
      <c r="V46" s="511"/>
      <c r="W46" s="511"/>
      <c r="X46" s="511"/>
      <c r="Y46" s="511"/>
      <c r="Z46" s="511"/>
      <c r="AA46" s="511"/>
      <c r="AB46" s="511"/>
      <c r="AC46" s="511"/>
      <c r="AD46" s="511"/>
      <c r="AE46" s="505"/>
      <c r="AF46" s="505"/>
      <c r="AG46" s="505"/>
      <c r="AH46" s="505"/>
      <c r="AI46" s="505"/>
      <c r="AJ46" s="505"/>
      <c r="AK46" s="505"/>
    </row>
    <row r="47" spans="1:37" x14ac:dyDescent="0.25">
      <c r="A47" s="511"/>
      <c r="B47" s="511"/>
      <c r="C47" s="511"/>
      <c r="D47" s="511"/>
      <c r="E47" s="663"/>
      <c r="F47" s="663"/>
      <c r="G47" s="511"/>
      <c r="H47" s="661"/>
      <c r="I47" s="659"/>
      <c r="J47" s="658"/>
      <c r="K47" s="511"/>
      <c r="L47" s="511"/>
      <c r="M47" s="511"/>
      <c r="N47" s="511"/>
      <c r="O47" s="511"/>
      <c r="P47" s="511"/>
      <c r="Q47" s="511"/>
      <c r="R47" s="511"/>
      <c r="S47" s="511"/>
      <c r="T47" s="511"/>
      <c r="U47" s="511"/>
      <c r="V47" s="511"/>
      <c r="W47" s="511"/>
      <c r="X47" s="511"/>
      <c r="Y47" s="511"/>
      <c r="Z47" s="511"/>
      <c r="AA47" s="511"/>
      <c r="AB47" s="511"/>
      <c r="AC47" s="511"/>
      <c r="AD47" s="511"/>
      <c r="AE47" s="505"/>
      <c r="AF47" s="505"/>
      <c r="AG47" s="505"/>
      <c r="AH47" s="505"/>
      <c r="AI47" s="505"/>
      <c r="AJ47" s="505"/>
      <c r="AK47" s="505"/>
    </row>
    <row r="48" spans="1:37" x14ac:dyDescent="0.25">
      <c r="A48" s="511"/>
      <c r="B48" s="511"/>
      <c r="C48" s="511"/>
      <c r="D48" s="511"/>
      <c r="E48" s="663"/>
      <c r="F48" s="663"/>
      <c r="G48" s="511"/>
      <c r="H48" s="661"/>
      <c r="I48" s="659"/>
      <c r="J48" s="658"/>
      <c r="K48" s="511"/>
      <c r="L48" s="511"/>
      <c r="M48" s="511"/>
      <c r="N48" s="511"/>
      <c r="O48" s="511"/>
      <c r="P48" s="511"/>
      <c r="Q48" s="511"/>
      <c r="R48" s="511"/>
      <c r="S48" s="511"/>
      <c r="T48" s="511"/>
      <c r="U48" s="511"/>
      <c r="V48" s="511"/>
      <c r="W48" s="511"/>
      <c r="X48" s="511"/>
      <c r="Y48" s="511"/>
      <c r="Z48" s="511"/>
      <c r="AA48" s="511"/>
      <c r="AB48" s="511"/>
      <c r="AC48" s="511"/>
      <c r="AD48" s="511"/>
      <c r="AE48" s="505"/>
      <c r="AF48" s="505"/>
      <c r="AG48" s="505"/>
      <c r="AH48" s="505"/>
      <c r="AI48" s="505"/>
      <c r="AJ48" s="505"/>
      <c r="AK48" s="505"/>
    </row>
    <row r="49" spans="1:37" x14ac:dyDescent="0.25">
      <c r="A49" s="511"/>
      <c r="B49" s="511"/>
      <c r="C49" s="511"/>
      <c r="D49" s="511"/>
      <c r="E49" s="663"/>
      <c r="F49" s="663"/>
      <c r="G49" s="511"/>
      <c r="H49" s="661"/>
      <c r="I49" s="659"/>
      <c r="J49" s="658"/>
      <c r="K49" s="511"/>
      <c r="L49" s="511"/>
      <c r="M49" s="511"/>
      <c r="N49" s="511"/>
      <c r="O49" s="511"/>
      <c r="P49" s="511"/>
      <c r="Q49" s="511"/>
      <c r="R49" s="511"/>
      <c r="S49" s="511"/>
      <c r="T49" s="511"/>
      <c r="U49" s="511"/>
      <c r="V49" s="511"/>
      <c r="W49" s="511"/>
      <c r="X49" s="511"/>
      <c r="Y49" s="511"/>
      <c r="Z49" s="511"/>
      <c r="AA49" s="511"/>
      <c r="AB49" s="511"/>
      <c r="AC49" s="511"/>
      <c r="AD49" s="511"/>
      <c r="AE49" s="505"/>
      <c r="AF49" s="505"/>
      <c r="AG49" s="505"/>
      <c r="AH49" s="505"/>
      <c r="AI49" s="505"/>
      <c r="AJ49" s="505"/>
      <c r="AK49" s="505"/>
    </row>
    <row r="50" spans="1:37" x14ac:dyDescent="0.25">
      <c r="A50" s="511"/>
      <c r="B50" s="511"/>
      <c r="C50" s="511"/>
      <c r="D50" s="511"/>
      <c r="E50" s="663"/>
      <c r="F50" s="663"/>
      <c r="G50" s="511"/>
      <c r="H50" s="661"/>
      <c r="I50" s="659"/>
      <c r="J50" s="658"/>
      <c r="K50" s="511"/>
      <c r="L50" s="511"/>
      <c r="M50" s="511"/>
      <c r="N50" s="511"/>
      <c r="O50" s="511"/>
      <c r="P50" s="511"/>
      <c r="Q50" s="511"/>
      <c r="R50" s="511"/>
      <c r="S50" s="511"/>
      <c r="T50" s="511"/>
      <c r="U50" s="511"/>
      <c r="V50" s="511"/>
      <c r="W50" s="511"/>
      <c r="X50" s="511"/>
      <c r="Y50" s="511"/>
      <c r="Z50" s="511"/>
      <c r="AA50" s="511"/>
      <c r="AB50" s="511"/>
      <c r="AC50" s="511"/>
      <c r="AD50" s="511"/>
      <c r="AE50" s="505"/>
      <c r="AF50" s="505"/>
      <c r="AG50" s="505"/>
      <c r="AH50" s="505"/>
      <c r="AI50" s="505"/>
      <c r="AJ50" s="505"/>
      <c r="AK50" s="505"/>
    </row>
    <row r="51" spans="1:37" x14ac:dyDescent="0.25">
      <c r="A51" s="511"/>
      <c r="B51" s="511"/>
      <c r="C51" s="511"/>
      <c r="D51" s="511"/>
      <c r="E51" s="663"/>
      <c r="F51" s="663"/>
      <c r="G51" s="511"/>
      <c r="H51" s="661"/>
      <c r="I51" s="659"/>
      <c r="J51" s="658"/>
      <c r="K51" s="511"/>
      <c r="L51" s="511"/>
      <c r="M51" s="511"/>
      <c r="N51" s="511"/>
      <c r="O51" s="511"/>
      <c r="P51" s="511"/>
      <c r="Q51" s="511"/>
      <c r="R51" s="511"/>
      <c r="S51" s="511"/>
      <c r="T51" s="511"/>
      <c r="U51" s="511"/>
      <c r="V51" s="511"/>
      <c r="W51" s="511"/>
      <c r="X51" s="511"/>
      <c r="Y51" s="511"/>
      <c r="Z51" s="511"/>
      <c r="AA51" s="511"/>
      <c r="AB51" s="511"/>
      <c r="AC51" s="511"/>
      <c r="AD51" s="511"/>
      <c r="AE51" s="505"/>
      <c r="AF51" s="505"/>
      <c r="AG51" s="505"/>
      <c r="AH51" s="505"/>
      <c r="AI51" s="505"/>
      <c r="AJ51" s="505"/>
      <c r="AK51" s="505"/>
    </row>
    <row r="52" spans="1:37" x14ac:dyDescent="0.25">
      <c r="A52" s="511"/>
      <c r="B52" s="511"/>
      <c r="C52" s="511"/>
      <c r="D52" s="511"/>
      <c r="E52" s="663"/>
      <c r="F52" s="663"/>
      <c r="G52" s="511"/>
      <c r="H52" s="661"/>
      <c r="I52" s="659"/>
      <c r="J52" s="658"/>
      <c r="K52" s="511"/>
      <c r="L52" s="511"/>
      <c r="M52" s="511"/>
      <c r="N52" s="511"/>
      <c r="O52" s="511"/>
      <c r="P52" s="511"/>
      <c r="Q52" s="511"/>
      <c r="R52" s="511"/>
      <c r="S52" s="511"/>
      <c r="T52" s="511"/>
      <c r="U52" s="511"/>
      <c r="V52" s="511"/>
      <c r="W52" s="511"/>
      <c r="X52" s="511"/>
      <c r="Y52" s="511"/>
      <c r="Z52" s="511"/>
      <c r="AA52" s="511"/>
      <c r="AB52" s="511"/>
      <c r="AC52" s="511"/>
      <c r="AD52" s="511"/>
      <c r="AE52" s="505"/>
      <c r="AF52" s="505"/>
      <c r="AG52" s="505"/>
      <c r="AH52" s="505"/>
      <c r="AI52" s="505"/>
      <c r="AJ52" s="505"/>
      <c r="AK52" s="505"/>
    </row>
    <row r="53" spans="1:37" x14ac:dyDescent="0.25">
      <c r="A53" s="511"/>
      <c r="B53" s="511"/>
      <c r="C53" s="511"/>
      <c r="D53" s="511"/>
      <c r="E53" s="663"/>
      <c r="F53" s="663"/>
      <c r="G53" s="511"/>
      <c r="H53" s="661"/>
      <c r="I53" s="659"/>
      <c r="J53" s="658"/>
      <c r="K53" s="511"/>
      <c r="L53" s="511"/>
      <c r="M53" s="511"/>
      <c r="N53" s="511"/>
      <c r="O53" s="511"/>
      <c r="P53" s="511"/>
      <c r="Q53" s="511"/>
      <c r="R53" s="511"/>
      <c r="S53" s="511"/>
      <c r="T53" s="511"/>
      <c r="U53" s="511"/>
      <c r="V53" s="511"/>
      <c r="W53" s="511"/>
      <c r="X53" s="511"/>
      <c r="Y53" s="511"/>
      <c r="Z53" s="511"/>
      <c r="AA53" s="511"/>
      <c r="AB53" s="511"/>
      <c r="AC53" s="511"/>
      <c r="AD53" s="511"/>
      <c r="AE53" s="505"/>
      <c r="AF53" s="505"/>
      <c r="AG53" s="505"/>
      <c r="AH53" s="505"/>
      <c r="AI53" s="505"/>
      <c r="AJ53" s="505"/>
      <c r="AK53" s="505"/>
    </row>
    <row r="54" spans="1:37" x14ac:dyDescent="0.25">
      <c r="A54" s="511"/>
      <c r="B54" s="511"/>
      <c r="C54" s="511"/>
      <c r="D54" s="511"/>
      <c r="E54" s="663"/>
      <c r="F54" s="663"/>
      <c r="G54" s="511"/>
      <c r="H54" s="661"/>
      <c r="I54" s="659"/>
      <c r="J54" s="658"/>
      <c r="K54" s="511"/>
      <c r="L54" s="511"/>
      <c r="M54" s="511"/>
      <c r="N54" s="511"/>
      <c r="O54" s="511"/>
      <c r="P54" s="511"/>
      <c r="Q54" s="511"/>
      <c r="R54" s="511"/>
      <c r="S54" s="511"/>
      <c r="T54" s="511"/>
      <c r="U54" s="511"/>
      <c r="V54" s="511"/>
      <c r="W54" s="511"/>
      <c r="X54" s="511"/>
      <c r="Y54" s="511"/>
      <c r="Z54" s="511"/>
      <c r="AA54" s="511"/>
      <c r="AB54" s="511"/>
      <c r="AC54" s="511"/>
      <c r="AD54" s="511"/>
      <c r="AE54" s="505"/>
      <c r="AF54" s="505"/>
      <c r="AG54" s="505"/>
      <c r="AH54" s="505"/>
      <c r="AI54" s="505"/>
      <c r="AJ54" s="505"/>
      <c r="AK54" s="505"/>
    </row>
    <row r="55" spans="1:37" x14ac:dyDescent="0.25">
      <c r="A55" s="511"/>
      <c r="B55" s="511"/>
      <c r="C55" s="511"/>
      <c r="D55" s="511"/>
      <c r="E55" s="663"/>
      <c r="F55" s="663"/>
      <c r="G55" s="511"/>
      <c r="H55" s="661"/>
      <c r="I55" s="659"/>
      <c r="J55" s="658"/>
      <c r="K55" s="511"/>
      <c r="L55" s="511"/>
      <c r="M55" s="511"/>
      <c r="N55" s="511"/>
      <c r="O55" s="511"/>
      <c r="P55" s="511"/>
      <c r="Q55" s="511"/>
      <c r="R55" s="511"/>
      <c r="S55" s="511"/>
      <c r="T55" s="511"/>
      <c r="U55" s="511"/>
      <c r="V55" s="511"/>
      <c r="W55" s="511"/>
      <c r="X55" s="511"/>
      <c r="Y55" s="511"/>
      <c r="Z55" s="511"/>
      <c r="AA55" s="511"/>
      <c r="AB55" s="511"/>
      <c r="AC55" s="511"/>
      <c r="AD55" s="511"/>
      <c r="AE55" s="505"/>
      <c r="AF55" s="505"/>
      <c r="AG55" s="505"/>
      <c r="AH55" s="505"/>
      <c r="AI55" s="505"/>
      <c r="AJ55" s="505"/>
      <c r="AK55" s="505"/>
    </row>
    <row r="56" spans="1:37" x14ac:dyDescent="0.25">
      <c r="A56" s="511"/>
      <c r="B56" s="511"/>
      <c r="C56" s="511"/>
      <c r="D56" s="511"/>
      <c r="E56" s="663"/>
      <c r="F56" s="663"/>
      <c r="G56" s="511"/>
      <c r="H56" s="661"/>
      <c r="I56" s="659"/>
      <c r="J56" s="658"/>
      <c r="K56" s="511"/>
      <c r="L56" s="511"/>
      <c r="M56" s="511"/>
      <c r="N56" s="511"/>
      <c r="O56" s="511"/>
      <c r="P56" s="511"/>
      <c r="Q56" s="511"/>
      <c r="R56" s="511"/>
      <c r="S56" s="511"/>
      <c r="T56" s="511"/>
      <c r="U56" s="511"/>
      <c r="V56" s="511"/>
      <c r="W56" s="511"/>
      <c r="X56" s="511"/>
      <c r="Y56" s="511"/>
      <c r="Z56" s="511"/>
      <c r="AA56" s="511"/>
      <c r="AB56" s="511"/>
      <c r="AC56" s="511"/>
      <c r="AD56" s="511"/>
      <c r="AE56" s="505"/>
      <c r="AF56" s="505"/>
      <c r="AG56" s="505"/>
      <c r="AH56" s="505"/>
      <c r="AI56" s="505"/>
      <c r="AJ56" s="505"/>
      <c r="AK56" s="505"/>
    </row>
    <row r="57" spans="1:37" x14ac:dyDescent="0.25">
      <c r="A57" s="511"/>
      <c r="B57" s="511"/>
      <c r="C57" s="511"/>
      <c r="D57" s="511"/>
      <c r="E57" s="663"/>
      <c r="F57" s="663"/>
      <c r="G57" s="511"/>
      <c r="H57" s="661"/>
      <c r="I57" s="659"/>
      <c r="J57" s="658"/>
      <c r="K57" s="511"/>
      <c r="L57" s="511"/>
      <c r="M57" s="511"/>
      <c r="N57" s="511"/>
      <c r="O57" s="511"/>
      <c r="P57" s="511"/>
      <c r="Q57" s="511"/>
      <c r="R57" s="511"/>
      <c r="S57" s="511"/>
      <c r="T57" s="511"/>
      <c r="U57" s="511"/>
      <c r="V57" s="511"/>
      <c r="W57" s="511"/>
      <c r="X57" s="511"/>
      <c r="Y57" s="511"/>
      <c r="Z57" s="511"/>
      <c r="AA57" s="511"/>
      <c r="AB57" s="511"/>
      <c r="AC57" s="511"/>
      <c r="AD57" s="511"/>
      <c r="AE57" s="505"/>
      <c r="AF57" s="505"/>
      <c r="AG57" s="505"/>
      <c r="AH57" s="505"/>
      <c r="AI57" s="505"/>
      <c r="AJ57" s="505"/>
      <c r="AK57" s="505"/>
    </row>
    <row r="58" spans="1:37" x14ac:dyDescent="0.25">
      <c r="A58" s="511"/>
      <c r="B58" s="511"/>
      <c r="C58" s="511"/>
      <c r="D58" s="511"/>
      <c r="E58" s="663"/>
      <c r="F58" s="663"/>
      <c r="G58" s="511"/>
      <c r="H58" s="661"/>
      <c r="I58" s="659"/>
      <c r="J58" s="658"/>
      <c r="K58" s="511"/>
      <c r="L58" s="511"/>
      <c r="M58" s="511"/>
      <c r="N58" s="511"/>
      <c r="O58" s="511"/>
      <c r="P58" s="511"/>
      <c r="Q58" s="511"/>
      <c r="R58" s="511"/>
      <c r="S58" s="511"/>
      <c r="T58" s="511"/>
      <c r="U58" s="511"/>
      <c r="V58" s="511"/>
      <c r="W58" s="511"/>
      <c r="X58" s="511"/>
      <c r="Y58" s="511"/>
      <c r="Z58" s="511"/>
      <c r="AA58" s="511"/>
      <c r="AB58" s="511"/>
      <c r="AC58" s="511"/>
      <c r="AD58" s="511"/>
      <c r="AE58" s="505"/>
      <c r="AF58" s="505"/>
      <c r="AG58" s="505"/>
      <c r="AH58" s="505"/>
      <c r="AI58" s="505"/>
      <c r="AJ58" s="505"/>
      <c r="AK58" s="505"/>
    </row>
    <row r="59" spans="1:37" x14ac:dyDescent="0.25">
      <c r="A59" s="511"/>
      <c r="B59" s="511"/>
      <c r="C59" s="511"/>
      <c r="D59" s="511"/>
      <c r="E59" s="663"/>
      <c r="F59" s="663"/>
      <c r="G59" s="511"/>
      <c r="H59" s="661"/>
      <c r="I59" s="659"/>
      <c r="J59" s="658"/>
      <c r="K59" s="511"/>
      <c r="L59" s="511"/>
      <c r="M59" s="511"/>
      <c r="N59" s="511"/>
      <c r="O59" s="511"/>
      <c r="P59" s="511"/>
      <c r="Q59" s="511"/>
      <c r="R59" s="511"/>
      <c r="S59" s="511"/>
      <c r="T59" s="511"/>
      <c r="U59" s="511"/>
      <c r="V59" s="511"/>
      <c r="W59" s="511"/>
      <c r="X59" s="511"/>
      <c r="Y59" s="511"/>
      <c r="Z59" s="511"/>
      <c r="AA59" s="511"/>
      <c r="AB59" s="511"/>
      <c r="AC59" s="511"/>
      <c r="AD59" s="511"/>
      <c r="AE59" s="505"/>
      <c r="AF59" s="505"/>
      <c r="AG59" s="505"/>
      <c r="AH59" s="505"/>
      <c r="AI59" s="505"/>
      <c r="AJ59" s="505"/>
      <c r="AK59" s="505"/>
    </row>
    <row r="60" spans="1:37" x14ac:dyDescent="0.25">
      <c r="A60" s="511"/>
      <c r="B60" s="511"/>
      <c r="C60" s="511"/>
      <c r="D60" s="511"/>
      <c r="E60" s="663"/>
      <c r="F60" s="663"/>
      <c r="G60" s="511"/>
      <c r="H60" s="661"/>
      <c r="I60" s="659"/>
      <c r="J60" s="658"/>
      <c r="K60" s="511"/>
      <c r="L60" s="511"/>
      <c r="M60" s="511"/>
      <c r="N60" s="511"/>
      <c r="O60" s="511"/>
      <c r="P60" s="511"/>
      <c r="Q60" s="511"/>
      <c r="R60" s="511"/>
      <c r="S60" s="511"/>
      <c r="T60" s="511"/>
      <c r="U60" s="511"/>
      <c r="V60" s="511"/>
      <c r="W60" s="511"/>
      <c r="X60" s="511"/>
      <c r="Y60" s="511"/>
      <c r="Z60" s="511"/>
      <c r="AA60" s="511"/>
      <c r="AB60" s="511"/>
      <c r="AC60" s="511"/>
      <c r="AD60" s="511"/>
      <c r="AE60" s="505"/>
      <c r="AF60" s="505"/>
      <c r="AG60" s="505"/>
      <c r="AH60" s="505"/>
      <c r="AI60" s="505"/>
      <c r="AJ60" s="505"/>
      <c r="AK60" s="505"/>
    </row>
    <row r="61" spans="1:37" x14ac:dyDescent="0.25">
      <c r="A61" s="511"/>
      <c r="B61" s="511"/>
      <c r="C61" s="511"/>
      <c r="D61" s="511"/>
      <c r="E61" s="663"/>
      <c r="F61" s="663"/>
      <c r="G61" s="511"/>
      <c r="H61" s="661"/>
      <c r="I61" s="659"/>
      <c r="J61" s="658"/>
      <c r="K61" s="511"/>
      <c r="L61" s="511"/>
      <c r="M61" s="511"/>
      <c r="N61" s="511"/>
      <c r="O61" s="511"/>
      <c r="P61" s="511"/>
      <c r="Q61" s="511"/>
      <c r="R61" s="511"/>
      <c r="S61" s="511"/>
      <c r="T61" s="511"/>
      <c r="U61" s="511"/>
      <c r="V61" s="511"/>
      <c r="W61" s="511"/>
      <c r="X61" s="511"/>
      <c r="Y61" s="511"/>
      <c r="Z61" s="511"/>
      <c r="AA61" s="511"/>
      <c r="AB61" s="511"/>
      <c r="AC61" s="511"/>
      <c r="AD61" s="511"/>
      <c r="AE61" s="505"/>
      <c r="AF61" s="505"/>
      <c r="AG61" s="505"/>
      <c r="AH61" s="505"/>
      <c r="AI61" s="505"/>
      <c r="AJ61" s="505"/>
      <c r="AK61" s="505"/>
    </row>
    <row r="62" spans="1:37" x14ac:dyDescent="0.25">
      <c r="A62" s="511"/>
      <c r="B62" s="511"/>
      <c r="C62" s="511"/>
      <c r="D62" s="511"/>
      <c r="E62" s="663"/>
      <c r="F62" s="663"/>
      <c r="G62" s="511"/>
      <c r="H62" s="661"/>
      <c r="I62" s="659"/>
      <c r="J62" s="658"/>
      <c r="K62" s="511"/>
      <c r="L62" s="511"/>
      <c r="M62" s="511"/>
      <c r="N62" s="511"/>
      <c r="O62" s="511"/>
      <c r="P62" s="511"/>
      <c r="Q62" s="511"/>
      <c r="R62" s="511"/>
      <c r="S62" s="511"/>
      <c r="T62" s="511"/>
      <c r="U62" s="511"/>
      <c r="V62" s="511"/>
      <c r="W62" s="511"/>
      <c r="X62" s="511"/>
      <c r="Y62" s="511"/>
      <c r="Z62" s="511"/>
      <c r="AA62" s="511"/>
      <c r="AB62" s="511"/>
      <c r="AC62" s="511"/>
      <c r="AD62" s="511"/>
      <c r="AE62" s="505"/>
      <c r="AF62" s="505"/>
      <c r="AG62" s="505"/>
      <c r="AH62" s="505"/>
      <c r="AI62" s="505"/>
      <c r="AJ62" s="505"/>
      <c r="AK62" s="505"/>
    </row>
    <row r="63" spans="1:37" x14ac:dyDescent="0.25">
      <c r="A63" s="511"/>
      <c r="B63" s="511"/>
      <c r="C63" s="511"/>
      <c r="D63" s="511"/>
      <c r="E63" s="663"/>
      <c r="F63" s="663"/>
      <c r="G63" s="511"/>
      <c r="H63" s="661"/>
      <c r="I63" s="659"/>
      <c r="J63" s="658"/>
      <c r="K63" s="511"/>
      <c r="L63" s="511"/>
      <c r="M63" s="511"/>
      <c r="N63" s="511"/>
      <c r="O63" s="511"/>
      <c r="P63" s="511"/>
      <c r="Q63" s="511"/>
      <c r="R63" s="511"/>
      <c r="S63" s="511"/>
      <c r="T63" s="511"/>
      <c r="U63" s="511"/>
      <c r="V63" s="511"/>
      <c r="W63" s="511"/>
      <c r="X63" s="511"/>
      <c r="Y63" s="511"/>
      <c r="Z63" s="511"/>
      <c r="AA63" s="511"/>
      <c r="AB63" s="511"/>
      <c r="AC63" s="511"/>
      <c r="AD63" s="511"/>
      <c r="AE63" s="505"/>
      <c r="AF63" s="505"/>
      <c r="AG63" s="505"/>
      <c r="AH63" s="505"/>
      <c r="AI63" s="505"/>
      <c r="AJ63" s="505"/>
      <c r="AK63" s="505"/>
    </row>
    <row r="64" spans="1:37" x14ac:dyDescent="0.25">
      <c r="A64" s="511"/>
      <c r="B64" s="511"/>
      <c r="C64" s="511"/>
      <c r="D64" s="511"/>
      <c r="E64" s="663"/>
      <c r="F64" s="663"/>
      <c r="G64" s="511"/>
      <c r="H64" s="661"/>
      <c r="I64" s="659"/>
      <c r="J64" s="658"/>
      <c r="K64" s="511"/>
      <c r="L64" s="511"/>
      <c r="M64" s="511"/>
      <c r="N64" s="511"/>
      <c r="O64" s="511"/>
      <c r="P64" s="511"/>
      <c r="Q64" s="511"/>
      <c r="R64" s="511"/>
      <c r="S64" s="511"/>
      <c r="T64" s="511"/>
      <c r="U64" s="511"/>
      <c r="V64" s="511"/>
      <c r="W64" s="511"/>
      <c r="X64" s="511"/>
      <c r="Y64" s="511"/>
      <c r="Z64" s="511"/>
      <c r="AA64" s="511"/>
      <c r="AB64" s="511"/>
      <c r="AC64" s="511"/>
      <c r="AD64" s="511"/>
      <c r="AE64" s="505"/>
      <c r="AF64" s="505"/>
      <c r="AG64" s="505"/>
      <c r="AH64" s="505"/>
      <c r="AI64" s="505"/>
      <c r="AJ64" s="505"/>
      <c r="AK64" s="505"/>
    </row>
    <row r="65" spans="1:37" x14ac:dyDescent="0.25">
      <c r="A65" s="511"/>
      <c r="B65" s="511"/>
      <c r="C65" s="511"/>
      <c r="D65" s="511"/>
      <c r="E65" s="663"/>
      <c r="F65" s="663"/>
      <c r="G65" s="511"/>
      <c r="H65" s="661"/>
      <c r="I65" s="659"/>
      <c r="J65" s="658"/>
      <c r="K65" s="511"/>
      <c r="L65" s="511"/>
      <c r="M65" s="511"/>
      <c r="N65" s="511"/>
      <c r="O65" s="511"/>
      <c r="P65" s="511"/>
      <c r="Q65" s="511"/>
      <c r="R65" s="511"/>
      <c r="S65" s="511"/>
      <c r="T65" s="511"/>
      <c r="U65" s="511"/>
      <c r="V65" s="511"/>
      <c r="W65" s="511"/>
      <c r="X65" s="511"/>
      <c r="Y65" s="511"/>
      <c r="Z65" s="511"/>
      <c r="AA65" s="511"/>
      <c r="AB65" s="511"/>
      <c r="AC65" s="511"/>
      <c r="AD65" s="511"/>
      <c r="AE65" s="505"/>
      <c r="AF65" s="505"/>
      <c r="AG65" s="505"/>
      <c r="AH65" s="505"/>
      <c r="AI65" s="505"/>
      <c r="AJ65" s="505"/>
      <c r="AK65" s="505"/>
    </row>
    <row r="66" spans="1:37" x14ac:dyDescent="0.25">
      <c r="A66" s="511"/>
      <c r="B66" s="511"/>
      <c r="C66" s="511"/>
      <c r="D66" s="511"/>
      <c r="E66" s="663"/>
      <c r="F66" s="663"/>
      <c r="G66" s="511"/>
      <c r="H66" s="661"/>
      <c r="I66" s="659"/>
      <c r="J66" s="658"/>
      <c r="K66" s="511"/>
      <c r="L66" s="511"/>
      <c r="M66" s="511"/>
      <c r="N66" s="511"/>
      <c r="O66" s="511"/>
      <c r="P66" s="511"/>
      <c r="Q66" s="511"/>
      <c r="R66" s="511"/>
      <c r="S66" s="511"/>
      <c r="T66" s="511"/>
      <c r="U66" s="511"/>
      <c r="V66" s="511"/>
      <c r="W66" s="511"/>
      <c r="X66" s="511"/>
      <c r="Y66" s="511"/>
      <c r="Z66" s="511"/>
      <c r="AA66" s="511"/>
      <c r="AB66" s="511"/>
      <c r="AC66" s="511"/>
      <c r="AD66" s="511"/>
      <c r="AE66" s="505"/>
      <c r="AF66" s="505"/>
      <c r="AG66" s="505"/>
      <c r="AH66" s="505"/>
      <c r="AI66" s="505"/>
      <c r="AJ66" s="505"/>
      <c r="AK66" s="505"/>
    </row>
    <row r="67" spans="1:37" x14ac:dyDescent="0.25">
      <c r="A67" s="511"/>
      <c r="B67" s="511"/>
      <c r="C67" s="511"/>
      <c r="D67" s="511"/>
      <c r="E67" s="663"/>
      <c r="F67" s="663"/>
      <c r="G67" s="511"/>
      <c r="H67" s="661"/>
      <c r="I67" s="659"/>
      <c r="J67" s="658"/>
      <c r="K67" s="511"/>
      <c r="L67" s="511"/>
      <c r="M67" s="511"/>
      <c r="N67" s="511"/>
      <c r="O67" s="511"/>
      <c r="P67" s="511"/>
      <c r="Q67" s="511"/>
      <c r="R67" s="511"/>
      <c r="S67" s="511"/>
      <c r="T67" s="511"/>
      <c r="U67" s="511"/>
      <c r="V67" s="511"/>
      <c r="W67" s="511"/>
      <c r="X67" s="511"/>
      <c r="Y67" s="511"/>
      <c r="Z67" s="511"/>
      <c r="AA67" s="511"/>
      <c r="AB67" s="511"/>
      <c r="AC67" s="511"/>
      <c r="AD67" s="511"/>
      <c r="AE67" s="505"/>
      <c r="AF67" s="505"/>
      <c r="AG67" s="505"/>
      <c r="AH67" s="505"/>
      <c r="AI67" s="505"/>
      <c r="AJ67" s="505"/>
      <c r="AK67" s="505"/>
    </row>
    <row r="68" spans="1:37" x14ac:dyDescent="0.25">
      <c r="A68" s="511"/>
      <c r="B68" s="511"/>
      <c r="C68" s="511"/>
      <c r="D68" s="511"/>
      <c r="E68" s="663"/>
      <c r="F68" s="663"/>
      <c r="G68" s="511"/>
      <c r="H68" s="661"/>
      <c r="I68" s="659"/>
      <c r="J68" s="658"/>
      <c r="K68" s="511"/>
      <c r="L68" s="511"/>
      <c r="M68" s="511"/>
      <c r="N68" s="511"/>
      <c r="O68" s="511"/>
      <c r="P68" s="511"/>
      <c r="Q68" s="511"/>
      <c r="R68" s="511"/>
      <c r="S68" s="511"/>
      <c r="T68" s="511"/>
      <c r="U68" s="511"/>
      <c r="V68" s="511"/>
      <c r="W68" s="511"/>
      <c r="X68" s="511"/>
      <c r="Y68" s="511"/>
      <c r="Z68" s="511"/>
      <c r="AA68" s="511"/>
      <c r="AB68" s="511"/>
      <c r="AC68" s="511"/>
      <c r="AD68" s="511"/>
      <c r="AE68" s="505"/>
      <c r="AF68" s="505"/>
      <c r="AG68" s="505"/>
      <c r="AH68" s="505"/>
      <c r="AI68" s="505"/>
      <c r="AJ68" s="505"/>
      <c r="AK68" s="505"/>
    </row>
    <row r="69" spans="1:37" x14ac:dyDescent="0.25">
      <c r="A69" s="511"/>
      <c r="B69" s="511"/>
      <c r="C69" s="511"/>
      <c r="D69" s="511"/>
      <c r="E69" s="663"/>
      <c r="F69" s="663"/>
      <c r="G69" s="511"/>
      <c r="H69" s="661"/>
      <c r="I69" s="659"/>
      <c r="J69" s="658"/>
      <c r="K69" s="511"/>
      <c r="L69" s="511"/>
      <c r="M69" s="511"/>
      <c r="N69" s="511"/>
      <c r="O69" s="511"/>
      <c r="P69" s="511"/>
      <c r="Q69" s="511"/>
      <c r="R69" s="511"/>
      <c r="S69" s="511"/>
      <c r="T69" s="511"/>
      <c r="U69" s="511"/>
      <c r="V69" s="511"/>
      <c r="W69" s="511"/>
      <c r="X69" s="511"/>
      <c r="Y69" s="511"/>
      <c r="Z69" s="511"/>
      <c r="AA69" s="511"/>
      <c r="AB69" s="511"/>
      <c r="AC69" s="511"/>
      <c r="AD69" s="511"/>
      <c r="AE69" s="505"/>
      <c r="AF69" s="505"/>
      <c r="AG69" s="505"/>
      <c r="AH69" s="505"/>
      <c r="AI69" s="505"/>
      <c r="AJ69" s="505"/>
      <c r="AK69" s="505"/>
    </row>
    <row r="70" spans="1:37" x14ac:dyDescent="0.25">
      <c r="A70" s="511"/>
      <c r="B70" s="511"/>
      <c r="C70" s="511"/>
      <c r="D70" s="511"/>
      <c r="E70" s="663"/>
      <c r="F70" s="663"/>
      <c r="G70" s="511"/>
      <c r="H70" s="661"/>
      <c r="I70" s="659"/>
      <c r="J70" s="658"/>
      <c r="K70" s="511"/>
      <c r="L70" s="511"/>
      <c r="M70" s="511"/>
      <c r="N70" s="511"/>
      <c r="O70" s="511"/>
      <c r="P70" s="511"/>
      <c r="Q70" s="511"/>
      <c r="R70" s="511"/>
      <c r="S70" s="511"/>
      <c r="T70" s="511"/>
      <c r="U70" s="511"/>
      <c r="V70" s="511"/>
      <c r="W70" s="511"/>
      <c r="X70" s="511"/>
      <c r="Y70" s="511"/>
      <c r="Z70" s="511"/>
      <c r="AA70" s="511"/>
      <c r="AB70" s="511"/>
      <c r="AC70" s="511"/>
      <c r="AD70" s="511"/>
      <c r="AE70" s="505"/>
      <c r="AF70" s="505"/>
      <c r="AG70" s="505"/>
      <c r="AH70" s="505"/>
      <c r="AI70" s="505"/>
      <c r="AJ70" s="505"/>
      <c r="AK70" s="505"/>
    </row>
    <row r="71" spans="1:37" x14ac:dyDescent="0.25">
      <c r="A71" s="511"/>
      <c r="B71" s="511"/>
      <c r="C71" s="511"/>
      <c r="D71" s="511"/>
      <c r="E71" s="663"/>
      <c r="F71" s="663"/>
      <c r="G71" s="511"/>
      <c r="H71" s="661"/>
      <c r="I71" s="659"/>
      <c r="J71" s="658"/>
      <c r="K71" s="511"/>
      <c r="L71" s="511"/>
      <c r="M71" s="511"/>
      <c r="N71" s="511"/>
      <c r="O71" s="511"/>
      <c r="P71" s="511"/>
      <c r="Q71" s="511"/>
      <c r="R71" s="511"/>
      <c r="S71" s="511"/>
      <c r="T71" s="511"/>
      <c r="U71" s="511"/>
      <c r="V71" s="511"/>
      <c r="W71" s="511"/>
      <c r="X71" s="511"/>
      <c r="Y71" s="511"/>
      <c r="Z71" s="511"/>
      <c r="AA71" s="511"/>
      <c r="AB71" s="511"/>
      <c r="AC71" s="511"/>
      <c r="AD71" s="511"/>
      <c r="AE71" s="505"/>
      <c r="AF71" s="505"/>
      <c r="AG71" s="505"/>
      <c r="AH71" s="505"/>
      <c r="AI71" s="505"/>
      <c r="AJ71" s="505"/>
      <c r="AK71" s="505"/>
    </row>
    <row r="72" spans="1:37" x14ac:dyDescent="0.25">
      <c r="A72" s="511"/>
      <c r="B72" s="511"/>
      <c r="C72" s="511"/>
      <c r="D72" s="511"/>
      <c r="E72" s="663"/>
      <c r="F72" s="663"/>
      <c r="G72" s="511"/>
      <c r="H72" s="661"/>
      <c r="I72" s="659"/>
      <c r="J72" s="658"/>
      <c r="K72" s="511"/>
      <c r="L72" s="511"/>
      <c r="M72" s="511"/>
      <c r="N72" s="511"/>
      <c r="O72" s="511"/>
      <c r="P72" s="511"/>
      <c r="Q72" s="511"/>
      <c r="R72" s="511"/>
      <c r="S72" s="511"/>
      <c r="T72" s="511"/>
      <c r="U72" s="511"/>
      <c r="V72" s="511"/>
      <c r="W72" s="511"/>
      <c r="X72" s="511"/>
      <c r="Y72" s="511"/>
      <c r="Z72" s="511"/>
      <c r="AA72" s="511"/>
      <c r="AB72" s="511"/>
      <c r="AC72" s="511"/>
      <c r="AD72" s="511"/>
      <c r="AE72" s="505"/>
      <c r="AF72" s="505"/>
      <c r="AG72" s="505"/>
      <c r="AH72" s="505"/>
      <c r="AI72" s="505"/>
      <c r="AJ72" s="505"/>
      <c r="AK72" s="505"/>
    </row>
    <row r="73" spans="1:37" x14ac:dyDescent="0.25">
      <c r="A73" s="511"/>
      <c r="B73" s="511"/>
      <c r="C73" s="511"/>
      <c r="D73" s="511"/>
      <c r="E73" s="663"/>
      <c r="F73" s="663"/>
      <c r="G73" s="511"/>
      <c r="H73" s="661"/>
      <c r="I73" s="659"/>
      <c r="J73" s="658"/>
      <c r="K73" s="511"/>
      <c r="L73" s="511"/>
      <c r="M73" s="511"/>
      <c r="N73" s="511"/>
      <c r="O73" s="511"/>
      <c r="P73" s="511"/>
      <c r="Q73" s="511"/>
      <c r="R73" s="511"/>
      <c r="S73" s="511"/>
      <c r="T73" s="511"/>
      <c r="U73" s="511"/>
      <c r="V73" s="511"/>
      <c r="W73" s="511"/>
      <c r="X73" s="511"/>
      <c r="Y73" s="511"/>
      <c r="Z73" s="511"/>
      <c r="AA73" s="511"/>
      <c r="AB73" s="511"/>
      <c r="AC73" s="511"/>
      <c r="AD73" s="511"/>
      <c r="AE73" s="505"/>
      <c r="AF73" s="505"/>
      <c r="AG73" s="505"/>
      <c r="AH73" s="505"/>
      <c r="AI73" s="505"/>
      <c r="AJ73" s="505"/>
      <c r="AK73" s="505"/>
    </row>
    <row r="74" spans="1:37" x14ac:dyDescent="0.25">
      <c r="A74" s="511"/>
      <c r="B74" s="511"/>
      <c r="C74" s="511"/>
      <c r="D74" s="511"/>
      <c r="E74" s="663"/>
      <c r="F74" s="663"/>
      <c r="G74" s="511"/>
      <c r="H74" s="661"/>
      <c r="I74" s="659"/>
      <c r="J74" s="658"/>
      <c r="K74" s="511"/>
      <c r="L74" s="511"/>
      <c r="M74" s="511"/>
      <c r="N74" s="511"/>
      <c r="O74" s="511"/>
      <c r="P74" s="511"/>
      <c r="Q74" s="511"/>
      <c r="R74" s="511"/>
      <c r="S74" s="511"/>
      <c r="T74" s="511"/>
      <c r="U74" s="511"/>
      <c r="V74" s="511"/>
      <c r="W74" s="511"/>
      <c r="X74" s="511"/>
      <c r="Y74" s="511"/>
      <c r="Z74" s="511"/>
      <c r="AA74" s="511"/>
      <c r="AB74" s="511"/>
      <c r="AC74" s="511"/>
      <c r="AD74" s="511"/>
      <c r="AE74" s="505"/>
      <c r="AF74" s="505"/>
      <c r="AG74" s="505"/>
      <c r="AH74" s="505"/>
      <c r="AI74" s="505"/>
      <c r="AJ74" s="505"/>
      <c r="AK74" s="505"/>
    </row>
    <row r="75" spans="1:37" x14ac:dyDescent="0.25">
      <c r="A75" s="511"/>
      <c r="B75" s="511"/>
      <c r="C75" s="511"/>
      <c r="D75" s="511"/>
      <c r="E75" s="663"/>
      <c r="F75" s="663"/>
      <c r="G75" s="511"/>
      <c r="H75" s="661"/>
      <c r="I75" s="659"/>
      <c r="J75" s="658"/>
      <c r="K75" s="511"/>
      <c r="L75" s="511"/>
      <c r="M75" s="511"/>
      <c r="N75" s="511"/>
      <c r="O75" s="511"/>
      <c r="P75" s="511"/>
      <c r="Q75" s="511"/>
      <c r="R75" s="511"/>
      <c r="S75" s="511"/>
      <c r="T75" s="511"/>
      <c r="U75" s="511"/>
      <c r="V75" s="511"/>
      <c r="W75" s="511"/>
      <c r="X75" s="511"/>
      <c r="Y75" s="511"/>
      <c r="Z75" s="511"/>
      <c r="AA75" s="511"/>
      <c r="AB75" s="511"/>
      <c r="AC75" s="511"/>
      <c r="AD75" s="511"/>
      <c r="AE75" s="505"/>
      <c r="AF75" s="505"/>
      <c r="AG75" s="505"/>
      <c r="AH75" s="505"/>
      <c r="AI75" s="505"/>
      <c r="AJ75" s="505"/>
      <c r="AK75" s="505"/>
    </row>
    <row r="76" spans="1:37" x14ac:dyDescent="0.25">
      <c r="A76" s="511"/>
      <c r="B76" s="511"/>
      <c r="C76" s="511"/>
      <c r="D76" s="511"/>
      <c r="E76" s="663"/>
      <c r="F76" s="663"/>
      <c r="G76" s="511"/>
      <c r="H76" s="661"/>
      <c r="I76" s="659"/>
      <c r="J76" s="658"/>
      <c r="K76" s="511"/>
      <c r="L76" s="511"/>
      <c r="M76" s="511"/>
      <c r="N76" s="511"/>
      <c r="O76" s="511"/>
      <c r="P76" s="511"/>
      <c r="Q76" s="511"/>
      <c r="R76" s="511"/>
      <c r="S76" s="511"/>
      <c r="T76" s="511"/>
      <c r="U76" s="511"/>
      <c r="V76" s="511"/>
      <c r="W76" s="511"/>
      <c r="X76" s="511"/>
      <c r="Y76" s="511"/>
      <c r="Z76" s="511"/>
      <c r="AA76" s="511"/>
      <c r="AB76" s="511"/>
      <c r="AC76" s="511"/>
      <c r="AD76" s="511"/>
      <c r="AE76" s="505"/>
      <c r="AF76" s="505"/>
      <c r="AG76" s="505"/>
      <c r="AH76" s="505"/>
      <c r="AI76" s="505"/>
      <c r="AJ76" s="505"/>
      <c r="AK76" s="505"/>
    </row>
    <row r="77" spans="1:37" x14ac:dyDescent="0.25">
      <c r="A77" s="511"/>
      <c r="B77" s="511"/>
      <c r="C77" s="511"/>
      <c r="D77" s="511"/>
      <c r="E77" s="663"/>
      <c r="F77" s="663"/>
      <c r="G77" s="511"/>
      <c r="H77" s="661"/>
      <c r="I77" s="659"/>
      <c r="J77" s="658"/>
      <c r="K77" s="511"/>
      <c r="L77" s="511"/>
      <c r="M77" s="511"/>
      <c r="N77" s="511"/>
      <c r="O77" s="511"/>
      <c r="P77" s="511"/>
      <c r="Q77" s="511"/>
      <c r="R77" s="511"/>
      <c r="S77" s="511"/>
      <c r="T77" s="511"/>
      <c r="U77" s="511"/>
      <c r="V77" s="511"/>
      <c r="W77" s="511"/>
      <c r="X77" s="511"/>
      <c r="Y77" s="511"/>
      <c r="Z77" s="511"/>
      <c r="AA77" s="511"/>
      <c r="AB77" s="511"/>
      <c r="AC77" s="511"/>
      <c r="AD77" s="511"/>
      <c r="AE77" s="505"/>
      <c r="AF77" s="505"/>
      <c r="AG77" s="505"/>
      <c r="AH77" s="505"/>
      <c r="AI77" s="505"/>
      <c r="AJ77" s="505"/>
      <c r="AK77" s="505"/>
    </row>
    <row r="78" spans="1:37" x14ac:dyDescent="0.25">
      <c r="A78" s="511"/>
      <c r="B78" s="511"/>
      <c r="C78" s="511"/>
      <c r="D78" s="511"/>
      <c r="E78" s="663"/>
      <c r="F78" s="663"/>
      <c r="G78" s="511"/>
      <c r="H78" s="661"/>
      <c r="I78" s="659"/>
      <c r="J78" s="658"/>
      <c r="K78" s="511"/>
      <c r="L78" s="511"/>
      <c r="M78" s="511"/>
      <c r="N78" s="511"/>
      <c r="O78" s="511"/>
      <c r="P78" s="511"/>
      <c r="Q78" s="511"/>
      <c r="R78" s="511"/>
      <c r="S78" s="511"/>
      <c r="T78" s="511"/>
      <c r="U78" s="511"/>
      <c r="V78" s="511"/>
      <c r="W78" s="511"/>
      <c r="X78" s="511"/>
      <c r="Y78" s="511"/>
      <c r="Z78" s="511"/>
      <c r="AA78" s="511"/>
      <c r="AB78" s="511"/>
      <c r="AC78" s="511"/>
      <c r="AD78" s="511"/>
      <c r="AE78" s="505"/>
      <c r="AF78" s="505"/>
      <c r="AG78" s="505"/>
      <c r="AH78" s="505"/>
      <c r="AI78" s="505"/>
      <c r="AJ78" s="505"/>
      <c r="AK78" s="505"/>
    </row>
    <row r="79" spans="1:37" x14ac:dyDescent="0.25">
      <c r="A79" s="511"/>
      <c r="B79" s="511"/>
      <c r="C79" s="511"/>
      <c r="D79" s="511"/>
      <c r="E79" s="663"/>
      <c r="F79" s="663"/>
      <c r="G79" s="511"/>
      <c r="H79" s="661"/>
      <c r="I79" s="659"/>
      <c r="J79" s="658"/>
      <c r="K79" s="511"/>
      <c r="L79" s="511"/>
      <c r="M79" s="511"/>
      <c r="N79" s="511"/>
      <c r="O79" s="511"/>
      <c r="P79" s="511"/>
      <c r="Q79" s="511"/>
      <c r="R79" s="511"/>
      <c r="S79" s="511"/>
      <c r="T79" s="511"/>
      <c r="U79" s="511"/>
      <c r="V79" s="511"/>
      <c r="W79" s="511"/>
      <c r="X79" s="511"/>
      <c r="Y79" s="511"/>
      <c r="Z79" s="511"/>
      <c r="AA79" s="511"/>
      <c r="AB79" s="511"/>
      <c r="AC79" s="511"/>
      <c r="AD79" s="511"/>
      <c r="AE79" s="505"/>
      <c r="AF79" s="505"/>
      <c r="AG79" s="505"/>
      <c r="AH79" s="505"/>
      <c r="AI79" s="505"/>
      <c r="AJ79" s="505"/>
      <c r="AK79" s="505"/>
    </row>
    <row r="80" spans="1:37" x14ac:dyDescent="0.25">
      <c r="A80" s="511"/>
      <c r="B80" s="511"/>
      <c r="C80" s="511"/>
      <c r="D80" s="511"/>
      <c r="E80" s="663"/>
      <c r="F80" s="663"/>
      <c r="G80" s="511"/>
      <c r="H80" s="661"/>
      <c r="I80" s="659"/>
      <c r="J80" s="658"/>
      <c r="K80" s="511"/>
      <c r="L80" s="511"/>
      <c r="M80" s="511"/>
      <c r="N80" s="511"/>
      <c r="O80" s="511"/>
      <c r="P80" s="511"/>
      <c r="Q80" s="511"/>
      <c r="R80" s="511"/>
      <c r="S80" s="511"/>
      <c r="T80" s="511"/>
      <c r="U80" s="511"/>
      <c r="V80" s="511"/>
      <c r="W80" s="511"/>
      <c r="X80" s="511"/>
      <c r="Y80" s="511"/>
      <c r="Z80" s="511"/>
      <c r="AA80" s="511"/>
      <c r="AB80" s="511"/>
      <c r="AC80" s="511"/>
      <c r="AD80" s="511"/>
      <c r="AE80" s="505"/>
      <c r="AF80" s="505"/>
      <c r="AG80" s="505"/>
      <c r="AH80" s="505"/>
      <c r="AI80" s="505"/>
      <c r="AJ80" s="505"/>
      <c r="AK80" s="505"/>
    </row>
    <row r="81" spans="1:37" x14ac:dyDescent="0.25">
      <c r="A81" s="511"/>
      <c r="B81" s="511"/>
      <c r="C81" s="511"/>
      <c r="D81" s="511"/>
      <c r="E81" s="663"/>
      <c r="F81" s="663"/>
      <c r="G81" s="511"/>
      <c r="H81" s="661"/>
      <c r="I81" s="659"/>
      <c r="J81" s="658"/>
      <c r="K81" s="511"/>
      <c r="L81" s="511"/>
      <c r="M81" s="511"/>
      <c r="N81" s="511"/>
      <c r="O81" s="511"/>
      <c r="P81" s="511"/>
      <c r="Q81" s="511"/>
      <c r="R81" s="511"/>
      <c r="S81" s="511"/>
      <c r="T81" s="511"/>
      <c r="U81" s="511"/>
      <c r="V81" s="511"/>
      <c r="W81" s="511"/>
      <c r="X81" s="511"/>
      <c r="Y81" s="511"/>
      <c r="Z81" s="511"/>
      <c r="AA81" s="511"/>
      <c r="AB81" s="511"/>
      <c r="AC81" s="511"/>
      <c r="AD81" s="511"/>
      <c r="AE81" s="505"/>
      <c r="AF81" s="505"/>
      <c r="AG81" s="505"/>
      <c r="AH81" s="505"/>
      <c r="AI81" s="505"/>
      <c r="AJ81" s="505"/>
      <c r="AK81" s="505"/>
    </row>
    <row r="82" spans="1:37" x14ac:dyDescent="0.25">
      <c r="A82" s="511"/>
      <c r="B82" s="511"/>
      <c r="C82" s="511"/>
      <c r="D82" s="511"/>
      <c r="E82" s="663"/>
      <c r="F82" s="663"/>
      <c r="G82" s="511"/>
      <c r="H82" s="661"/>
      <c r="I82" s="659"/>
      <c r="J82" s="658"/>
      <c r="K82" s="511"/>
      <c r="L82" s="511"/>
      <c r="M82" s="511"/>
      <c r="N82" s="511"/>
      <c r="O82" s="511"/>
      <c r="P82" s="511"/>
      <c r="Q82" s="511"/>
      <c r="R82" s="511"/>
      <c r="S82" s="511"/>
      <c r="T82" s="511"/>
      <c r="U82" s="511"/>
      <c r="V82" s="511"/>
      <c r="W82" s="511"/>
      <c r="X82" s="511"/>
      <c r="Y82" s="511"/>
      <c r="Z82" s="511"/>
      <c r="AA82" s="511"/>
      <c r="AB82" s="511"/>
      <c r="AC82" s="511"/>
      <c r="AD82" s="511"/>
      <c r="AE82" s="505"/>
      <c r="AF82" s="505"/>
      <c r="AG82" s="505"/>
      <c r="AH82" s="505"/>
      <c r="AI82" s="505"/>
      <c r="AJ82" s="505"/>
      <c r="AK82" s="505"/>
    </row>
    <row r="83" spans="1:37" x14ac:dyDescent="0.25">
      <c r="A83" s="511"/>
      <c r="B83" s="511"/>
      <c r="C83" s="511"/>
      <c r="D83" s="511"/>
      <c r="E83" s="663"/>
      <c r="F83" s="663"/>
      <c r="G83" s="511"/>
      <c r="H83" s="661"/>
      <c r="I83" s="659"/>
      <c r="J83" s="658"/>
      <c r="K83" s="511"/>
      <c r="L83" s="511"/>
      <c r="M83" s="511"/>
      <c r="N83" s="511"/>
      <c r="O83" s="511"/>
      <c r="P83" s="511"/>
      <c r="Q83" s="511"/>
      <c r="R83" s="511"/>
      <c r="S83" s="511"/>
      <c r="T83" s="511"/>
      <c r="U83" s="511"/>
      <c r="V83" s="511"/>
      <c r="W83" s="511"/>
      <c r="X83" s="511"/>
      <c r="Y83" s="511"/>
      <c r="Z83" s="511"/>
      <c r="AA83" s="511"/>
      <c r="AB83" s="511"/>
      <c r="AC83" s="511"/>
      <c r="AD83" s="511"/>
      <c r="AE83" s="505"/>
      <c r="AF83" s="505"/>
      <c r="AG83" s="505"/>
      <c r="AH83" s="505"/>
      <c r="AI83" s="505"/>
      <c r="AJ83" s="505"/>
      <c r="AK83" s="505"/>
    </row>
    <row r="84" spans="1:37" x14ac:dyDescent="0.25">
      <c r="A84" s="511"/>
      <c r="B84" s="511"/>
      <c r="C84" s="511"/>
      <c r="D84" s="511"/>
      <c r="E84" s="663"/>
      <c r="F84" s="663"/>
      <c r="G84" s="511"/>
      <c r="H84" s="661"/>
      <c r="I84" s="659"/>
      <c r="J84" s="658"/>
      <c r="K84" s="511"/>
      <c r="L84" s="511"/>
      <c r="M84" s="511"/>
      <c r="N84" s="511"/>
      <c r="O84" s="511"/>
      <c r="P84" s="511"/>
      <c r="Q84" s="511"/>
      <c r="R84" s="511"/>
      <c r="S84" s="511"/>
      <c r="T84" s="511"/>
      <c r="U84" s="511"/>
      <c r="V84" s="511"/>
      <c r="W84" s="511"/>
      <c r="X84" s="511"/>
      <c r="Y84" s="511"/>
      <c r="Z84" s="511"/>
      <c r="AA84" s="511"/>
      <c r="AB84" s="511"/>
      <c r="AC84" s="511"/>
      <c r="AD84" s="511"/>
      <c r="AE84" s="505"/>
      <c r="AF84" s="505"/>
      <c r="AG84" s="505"/>
      <c r="AH84" s="505"/>
      <c r="AI84" s="505"/>
      <c r="AJ84" s="505"/>
      <c r="AK84" s="505"/>
    </row>
    <row r="85" spans="1:37" x14ac:dyDescent="0.25">
      <c r="A85" s="511"/>
      <c r="B85" s="511"/>
      <c r="C85" s="511"/>
      <c r="D85" s="511"/>
      <c r="E85" s="663"/>
      <c r="F85" s="663"/>
      <c r="G85" s="511"/>
      <c r="H85" s="661"/>
      <c r="I85" s="659"/>
      <c r="J85" s="658"/>
      <c r="K85" s="511"/>
      <c r="L85" s="511"/>
      <c r="M85" s="511"/>
      <c r="N85" s="511"/>
      <c r="O85" s="511"/>
      <c r="P85" s="511"/>
      <c r="Q85" s="511"/>
      <c r="R85" s="511"/>
      <c r="S85" s="511"/>
      <c r="T85" s="511"/>
      <c r="U85" s="511"/>
      <c r="V85" s="511"/>
      <c r="W85" s="511"/>
      <c r="X85" s="511"/>
      <c r="Y85" s="511"/>
      <c r="Z85" s="511"/>
      <c r="AA85" s="511"/>
      <c r="AB85" s="511"/>
      <c r="AC85" s="511"/>
      <c r="AD85" s="511"/>
      <c r="AE85" s="505"/>
      <c r="AF85" s="505"/>
      <c r="AG85" s="505"/>
      <c r="AH85" s="505"/>
      <c r="AI85" s="505"/>
      <c r="AJ85" s="505"/>
      <c r="AK85" s="505"/>
    </row>
    <row r="86" spans="1:37" x14ac:dyDescent="0.25">
      <c r="A86" s="511"/>
      <c r="B86" s="511"/>
      <c r="C86" s="511"/>
      <c r="D86" s="511"/>
      <c r="E86" s="663"/>
      <c r="F86" s="663"/>
      <c r="G86" s="511"/>
      <c r="H86" s="661"/>
      <c r="I86" s="659"/>
      <c r="J86" s="658"/>
      <c r="K86" s="511"/>
      <c r="L86" s="511"/>
      <c r="M86" s="511"/>
      <c r="N86" s="511"/>
      <c r="O86" s="511"/>
      <c r="P86" s="511"/>
      <c r="Q86" s="511"/>
      <c r="R86" s="511"/>
      <c r="S86" s="511"/>
      <c r="T86" s="511"/>
      <c r="U86" s="511"/>
      <c r="V86" s="511"/>
      <c r="W86" s="511"/>
      <c r="X86" s="511"/>
      <c r="Y86" s="511"/>
      <c r="Z86" s="511"/>
      <c r="AA86" s="511"/>
      <c r="AB86" s="511"/>
      <c r="AC86" s="511"/>
      <c r="AD86" s="511"/>
      <c r="AE86" s="505"/>
      <c r="AF86" s="505"/>
      <c r="AG86" s="505"/>
      <c r="AH86" s="505"/>
      <c r="AI86" s="505"/>
      <c r="AJ86" s="505"/>
      <c r="AK86" s="505"/>
    </row>
    <row r="87" spans="1:37" x14ac:dyDescent="0.25">
      <c r="A87" s="511"/>
      <c r="B87" s="511"/>
      <c r="C87" s="511"/>
      <c r="D87" s="511"/>
      <c r="E87" s="663"/>
      <c r="F87" s="663"/>
      <c r="G87" s="511"/>
      <c r="H87" s="661"/>
      <c r="I87" s="659"/>
      <c r="J87" s="658"/>
      <c r="K87" s="511"/>
      <c r="L87" s="511"/>
      <c r="M87" s="511"/>
      <c r="N87" s="511"/>
      <c r="O87" s="511"/>
      <c r="P87" s="511"/>
      <c r="Q87" s="511"/>
      <c r="R87" s="511"/>
      <c r="S87" s="511"/>
      <c r="T87" s="511"/>
      <c r="U87" s="511"/>
      <c r="V87" s="511"/>
      <c r="W87" s="511"/>
      <c r="X87" s="511"/>
      <c r="Y87" s="511"/>
      <c r="Z87" s="511"/>
      <c r="AA87" s="511"/>
      <c r="AB87" s="511"/>
      <c r="AC87" s="511"/>
      <c r="AD87" s="511"/>
      <c r="AE87" s="505"/>
      <c r="AF87" s="505"/>
      <c r="AG87" s="505"/>
      <c r="AH87" s="505"/>
      <c r="AI87" s="505"/>
      <c r="AJ87" s="505"/>
      <c r="AK87" s="505"/>
    </row>
    <row r="88" spans="1:37" x14ac:dyDescent="0.25">
      <c r="A88" s="511"/>
      <c r="B88" s="511"/>
      <c r="C88" s="511"/>
      <c r="D88" s="511"/>
      <c r="E88" s="663"/>
      <c r="F88" s="663"/>
      <c r="G88" s="511"/>
      <c r="H88" s="661"/>
      <c r="I88" s="659"/>
      <c r="J88" s="658"/>
      <c r="K88" s="511"/>
      <c r="L88" s="511"/>
      <c r="M88" s="511"/>
      <c r="N88" s="511"/>
      <c r="O88" s="511"/>
      <c r="P88" s="511"/>
      <c r="Q88" s="511"/>
      <c r="R88" s="511"/>
      <c r="S88" s="511"/>
      <c r="T88" s="511"/>
      <c r="U88" s="511"/>
      <c r="V88" s="511"/>
      <c r="W88" s="511"/>
      <c r="X88" s="511"/>
      <c r="Y88" s="511"/>
      <c r="Z88" s="511"/>
      <c r="AA88" s="511"/>
      <c r="AB88" s="511"/>
      <c r="AC88" s="511"/>
      <c r="AD88" s="511"/>
      <c r="AE88" s="505"/>
      <c r="AF88" s="505"/>
      <c r="AG88" s="505"/>
      <c r="AH88" s="505"/>
      <c r="AI88" s="505"/>
      <c r="AJ88" s="505"/>
      <c r="AK88" s="505"/>
    </row>
    <row r="89" spans="1:37" x14ac:dyDescent="0.25">
      <c r="A89" s="511"/>
      <c r="B89" s="511"/>
      <c r="C89" s="511"/>
      <c r="D89" s="511"/>
      <c r="E89" s="663"/>
      <c r="F89" s="663"/>
      <c r="G89" s="511"/>
      <c r="H89" s="661"/>
      <c r="I89" s="659"/>
      <c r="J89" s="658"/>
      <c r="K89" s="511"/>
      <c r="L89" s="511"/>
      <c r="M89" s="511"/>
      <c r="N89" s="511"/>
      <c r="O89" s="511"/>
      <c r="P89" s="511"/>
      <c r="Q89" s="511"/>
      <c r="R89" s="511"/>
      <c r="S89" s="511"/>
      <c r="T89" s="511"/>
      <c r="U89" s="511"/>
      <c r="V89" s="511"/>
      <c r="W89" s="511"/>
      <c r="X89" s="511"/>
      <c r="Y89" s="511"/>
      <c r="Z89" s="511"/>
      <c r="AA89" s="511"/>
      <c r="AB89" s="511"/>
      <c r="AC89" s="511"/>
      <c r="AD89" s="511"/>
      <c r="AE89" s="505"/>
      <c r="AF89" s="505"/>
      <c r="AG89" s="505"/>
      <c r="AH89" s="505"/>
      <c r="AI89" s="505"/>
      <c r="AJ89" s="505"/>
      <c r="AK89" s="505"/>
    </row>
    <row r="90" spans="1:37" x14ac:dyDescent="0.25">
      <c r="A90" s="511"/>
      <c r="B90" s="511"/>
      <c r="C90" s="511"/>
      <c r="D90" s="511"/>
      <c r="E90" s="663"/>
      <c r="F90" s="663"/>
      <c r="G90" s="511"/>
      <c r="H90" s="661"/>
      <c r="I90" s="659"/>
      <c r="J90" s="658"/>
      <c r="K90" s="511"/>
      <c r="L90" s="511"/>
      <c r="M90" s="511"/>
      <c r="N90" s="511"/>
      <c r="O90" s="511"/>
      <c r="P90" s="511"/>
      <c r="Q90" s="511"/>
      <c r="R90" s="511"/>
      <c r="S90" s="511"/>
      <c r="T90" s="511"/>
      <c r="U90" s="511"/>
      <c r="V90" s="511"/>
      <c r="W90" s="511"/>
      <c r="X90" s="511"/>
      <c r="Y90" s="511"/>
      <c r="Z90" s="511"/>
      <c r="AA90" s="511"/>
      <c r="AB90" s="511"/>
      <c r="AC90" s="511"/>
      <c r="AD90" s="511"/>
      <c r="AE90" s="505"/>
      <c r="AF90" s="505"/>
      <c r="AG90" s="505"/>
      <c r="AH90" s="505"/>
      <c r="AI90" s="505"/>
      <c r="AJ90" s="505"/>
      <c r="AK90" s="505"/>
    </row>
    <row r="91" spans="1:37" x14ac:dyDescent="0.25">
      <c r="A91" s="511"/>
      <c r="B91" s="511"/>
      <c r="C91" s="511"/>
      <c r="D91" s="511"/>
      <c r="E91" s="663"/>
      <c r="F91" s="663"/>
      <c r="G91" s="511"/>
      <c r="H91" s="661"/>
      <c r="I91" s="659"/>
      <c r="J91" s="658"/>
      <c r="K91" s="511"/>
      <c r="L91" s="511"/>
      <c r="M91" s="511"/>
      <c r="N91" s="511"/>
      <c r="O91" s="511"/>
      <c r="P91" s="511"/>
      <c r="Q91" s="511"/>
      <c r="R91" s="511"/>
      <c r="S91" s="511"/>
      <c r="T91" s="511"/>
      <c r="U91" s="511"/>
      <c r="V91" s="511"/>
      <c r="W91" s="511"/>
      <c r="X91" s="511"/>
      <c r="Y91" s="511"/>
      <c r="Z91" s="511"/>
      <c r="AA91" s="511"/>
      <c r="AB91" s="511"/>
      <c r="AC91" s="511"/>
      <c r="AD91" s="511"/>
      <c r="AE91" s="505"/>
      <c r="AF91" s="505"/>
      <c r="AG91" s="505"/>
      <c r="AH91" s="505"/>
      <c r="AI91" s="505"/>
      <c r="AJ91" s="505"/>
      <c r="AK91" s="505"/>
    </row>
    <row r="92" spans="1:37" x14ac:dyDescent="0.25">
      <c r="A92" s="511"/>
      <c r="B92" s="511"/>
      <c r="C92" s="511"/>
      <c r="D92" s="511"/>
      <c r="E92" s="663"/>
      <c r="F92" s="663"/>
      <c r="G92" s="511"/>
      <c r="H92" s="661"/>
      <c r="I92" s="659"/>
      <c r="J92" s="658"/>
      <c r="K92" s="511"/>
      <c r="L92" s="511"/>
      <c r="M92" s="511"/>
      <c r="N92" s="511"/>
      <c r="O92" s="511"/>
      <c r="P92" s="511"/>
      <c r="Q92" s="511"/>
      <c r="R92" s="511"/>
      <c r="S92" s="511"/>
      <c r="T92" s="511"/>
      <c r="U92" s="511"/>
      <c r="V92" s="511"/>
      <c r="W92" s="511"/>
      <c r="X92" s="511"/>
      <c r="Y92" s="511"/>
      <c r="Z92" s="511"/>
      <c r="AA92" s="511"/>
      <c r="AB92" s="511"/>
      <c r="AC92" s="511"/>
      <c r="AD92" s="511"/>
      <c r="AE92" s="505"/>
      <c r="AF92" s="505"/>
      <c r="AG92" s="505"/>
      <c r="AH92" s="505"/>
      <c r="AI92" s="505"/>
      <c r="AJ92" s="505"/>
      <c r="AK92" s="505"/>
    </row>
    <row r="93" spans="1:37" x14ac:dyDescent="0.25">
      <c r="A93" s="511"/>
      <c r="B93" s="511"/>
      <c r="C93" s="511"/>
      <c r="D93" s="511"/>
      <c r="E93" s="663"/>
      <c r="F93" s="663"/>
      <c r="G93" s="511"/>
      <c r="H93" s="661"/>
      <c r="I93" s="659"/>
      <c r="J93" s="658"/>
      <c r="K93" s="511"/>
      <c r="L93" s="511"/>
      <c r="M93" s="511"/>
      <c r="N93" s="511"/>
      <c r="O93" s="511"/>
      <c r="P93" s="511"/>
      <c r="Q93" s="511"/>
      <c r="R93" s="511"/>
      <c r="S93" s="511"/>
      <c r="T93" s="511"/>
      <c r="U93" s="511"/>
      <c r="V93" s="511"/>
      <c r="W93" s="511"/>
      <c r="X93" s="511"/>
      <c r="Y93" s="511"/>
      <c r="Z93" s="511"/>
      <c r="AA93" s="511"/>
      <c r="AB93" s="511"/>
      <c r="AC93" s="511"/>
      <c r="AD93" s="511"/>
      <c r="AE93" s="505"/>
      <c r="AF93" s="505"/>
      <c r="AG93" s="505"/>
      <c r="AH93" s="505"/>
      <c r="AI93" s="505"/>
      <c r="AJ93" s="505"/>
      <c r="AK93" s="505"/>
    </row>
    <row r="94" spans="1:37" x14ac:dyDescent="0.25">
      <c r="A94" s="511"/>
      <c r="B94" s="511"/>
      <c r="C94" s="511"/>
      <c r="D94" s="511"/>
      <c r="E94" s="663"/>
      <c r="F94" s="663"/>
      <c r="G94" s="511"/>
      <c r="H94" s="661"/>
      <c r="I94" s="659"/>
      <c r="J94" s="658"/>
      <c r="K94" s="511"/>
      <c r="L94" s="511"/>
      <c r="M94" s="511"/>
      <c r="N94" s="511"/>
      <c r="O94" s="511"/>
      <c r="P94" s="511"/>
      <c r="Q94" s="511"/>
      <c r="R94" s="511"/>
      <c r="S94" s="511"/>
      <c r="T94" s="511"/>
      <c r="U94" s="511"/>
      <c r="V94" s="511"/>
      <c r="W94" s="511"/>
      <c r="X94" s="511"/>
      <c r="Y94" s="511"/>
      <c r="Z94" s="511"/>
      <c r="AA94" s="511"/>
      <c r="AB94" s="511"/>
      <c r="AC94" s="511"/>
      <c r="AD94" s="511"/>
      <c r="AE94" s="505"/>
      <c r="AF94" s="505"/>
      <c r="AG94" s="505"/>
      <c r="AH94" s="505"/>
      <c r="AI94" s="505"/>
      <c r="AJ94" s="505"/>
      <c r="AK94" s="505"/>
    </row>
    <row r="95" spans="1:37" x14ac:dyDescent="0.25">
      <c r="A95" s="511"/>
      <c r="B95" s="511"/>
      <c r="C95" s="511"/>
      <c r="D95" s="511"/>
      <c r="E95" s="663"/>
      <c r="F95" s="663"/>
      <c r="G95" s="511"/>
      <c r="H95" s="661"/>
      <c r="I95" s="659"/>
      <c r="J95" s="658"/>
      <c r="K95" s="511"/>
      <c r="L95" s="511"/>
      <c r="M95" s="511"/>
      <c r="N95" s="511"/>
      <c r="O95" s="511"/>
      <c r="P95" s="511"/>
      <c r="Q95" s="511"/>
      <c r="R95" s="511"/>
      <c r="S95" s="511"/>
      <c r="T95" s="511"/>
      <c r="U95" s="511"/>
      <c r="V95" s="511"/>
      <c r="W95" s="511"/>
      <c r="X95" s="511"/>
      <c r="Y95" s="511"/>
      <c r="Z95" s="511"/>
      <c r="AA95" s="511"/>
      <c r="AB95" s="511"/>
      <c r="AC95" s="511"/>
      <c r="AD95" s="511"/>
      <c r="AE95" s="505"/>
      <c r="AF95" s="505"/>
      <c r="AG95" s="505"/>
      <c r="AH95" s="505"/>
      <c r="AI95" s="505"/>
      <c r="AJ95" s="505"/>
      <c r="AK95" s="505"/>
    </row>
    <row r="96" spans="1:37" x14ac:dyDescent="0.25">
      <c r="A96" s="511"/>
      <c r="B96" s="511"/>
      <c r="C96" s="511"/>
      <c r="D96" s="511"/>
      <c r="E96" s="663"/>
      <c r="F96" s="663"/>
      <c r="G96" s="511"/>
      <c r="H96" s="661"/>
      <c r="I96" s="659"/>
      <c r="J96" s="658"/>
      <c r="K96" s="511"/>
      <c r="L96" s="511"/>
      <c r="M96" s="511"/>
      <c r="N96" s="511"/>
      <c r="O96" s="511"/>
      <c r="P96" s="511"/>
      <c r="Q96" s="511"/>
      <c r="R96" s="511"/>
      <c r="S96" s="511"/>
      <c r="T96" s="511"/>
      <c r="U96" s="511"/>
      <c r="V96" s="511"/>
      <c r="W96" s="511"/>
      <c r="X96" s="511"/>
      <c r="Y96" s="511"/>
      <c r="Z96" s="511"/>
      <c r="AA96" s="511"/>
      <c r="AB96" s="511"/>
      <c r="AC96" s="511"/>
      <c r="AD96" s="511"/>
      <c r="AE96" s="505"/>
      <c r="AF96" s="505"/>
      <c r="AG96" s="505"/>
      <c r="AH96" s="505"/>
      <c r="AI96" s="505"/>
      <c r="AJ96" s="505"/>
      <c r="AK96" s="505"/>
    </row>
    <row r="97" spans="1:37" x14ac:dyDescent="0.25">
      <c r="A97" s="358"/>
      <c r="B97" s="358"/>
      <c r="C97" s="358"/>
      <c r="D97" s="358"/>
      <c r="E97" s="664"/>
      <c r="F97" s="664"/>
      <c r="G97" s="358"/>
      <c r="H97" s="665"/>
      <c r="I97" s="666"/>
      <c r="J97" s="667"/>
      <c r="K97" s="358"/>
      <c r="L97" s="511"/>
      <c r="M97" s="511"/>
      <c r="N97" s="511"/>
      <c r="O97" s="511"/>
      <c r="P97" s="511"/>
      <c r="Q97" s="511"/>
      <c r="R97" s="511"/>
      <c r="S97" s="511"/>
      <c r="T97" s="511"/>
      <c r="U97" s="511"/>
      <c r="V97" s="511"/>
      <c r="W97" s="511"/>
      <c r="X97" s="511"/>
      <c r="Y97" s="511"/>
      <c r="Z97" s="511"/>
      <c r="AA97" s="511"/>
      <c r="AB97" s="511"/>
      <c r="AC97" s="511"/>
      <c r="AD97" s="511"/>
      <c r="AE97" s="505"/>
      <c r="AF97" s="505"/>
      <c r="AG97" s="505"/>
      <c r="AH97" s="505"/>
      <c r="AI97" s="505"/>
      <c r="AJ97" s="505"/>
      <c r="AK97" s="505"/>
    </row>
    <row r="98" spans="1:37" x14ac:dyDescent="0.25">
      <c r="A98" s="358"/>
      <c r="B98" s="358"/>
      <c r="C98" s="358"/>
      <c r="D98" s="358"/>
      <c r="E98" s="664"/>
      <c r="F98" s="664"/>
      <c r="G98" s="358"/>
      <c r="H98" s="665"/>
      <c r="I98" s="666"/>
      <c r="J98" s="667"/>
      <c r="K98" s="358"/>
      <c r="L98" s="511"/>
      <c r="M98" s="511"/>
      <c r="N98" s="511"/>
      <c r="O98" s="511"/>
      <c r="P98" s="511"/>
      <c r="Q98" s="511"/>
      <c r="R98" s="511"/>
      <c r="S98" s="511"/>
      <c r="T98" s="511"/>
      <c r="U98" s="511"/>
      <c r="V98" s="511"/>
      <c r="W98" s="511"/>
      <c r="X98" s="511"/>
      <c r="Y98" s="511"/>
      <c r="Z98" s="511"/>
      <c r="AA98" s="511"/>
      <c r="AB98" s="511"/>
      <c r="AC98" s="511"/>
      <c r="AD98" s="511"/>
      <c r="AE98" s="505"/>
      <c r="AF98" s="505"/>
      <c r="AG98" s="505"/>
      <c r="AH98" s="505"/>
      <c r="AI98" s="505"/>
      <c r="AJ98" s="505"/>
      <c r="AK98" s="505"/>
    </row>
    <row r="99" spans="1:37" x14ac:dyDescent="0.25">
      <c r="A99" s="358"/>
      <c r="B99" s="358"/>
      <c r="C99" s="358"/>
      <c r="D99" s="358"/>
      <c r="E99" s="664"/>
      <c r="F99" s="664"/>
      <c r="G99" s="358"/>
      <c r="H99" s="665"/>
      <c r="I99" s="666"/>
      <c r="J99" s="667"/>
      <c r="K99" s="358"/>
      <c r="L99" s="511"/>
      <c r="M99" s="511"/>
      <c r="N99" s="511"/>
      <c r="O99" s="511"/>
      <c r="P99" s="511"/>
      <c r="Q99" s="511"/>
      <c r="R99" s="511"/>
      <c r="S99" s="511"/>
      <c r="T99" s="511"/>
      <c r="U99" s="511"/>
      <c r="V99" s="511"/>
      <c r="W99" s="511"/>
      <c r="X99" s="511"/>
      <c r="Y99" s="511"/>
      <c r="Z99" s="511"/>
      <c r="AA99" s="511"/>
      <c r="AB99" s="511"/>
      <c r="AC99" s="511"/>
      <c r="AD99" s="511"/>
      <c r="AE99" s="505"/>
      <c r="AF99" s="505"/>
      <c r="AG99" s="505"/>
      <c r="AH99" s="505"/>
      <c r="AI99" s="505"/>
      <c r="AJ99" s="505"/>
      <c r="AK99" s="505"/>
    </row>
    <row r="100" spans="1:37" x14ac:dyDescent="0.25">
      <c r="A100" s="358"/>
      <c r="B100" s="358"/>
      <c r="C100" s="358"/>
      <c r="D100" s="358"/>
      <c r="E100" s="664"/>
      <c r="F100" s="664"/>
      <c r="G100" s="358"/>
      <c r="H100" s="665"/>
      <c r="I100" s="666"/>
      <c r="J100" s="667"/>
      <c r="K100" s="358"/>
      <c r="L100" s="511"/>
      <c r="M100" s="511"/>
      <c r="N100" s="511"/>
      <c r="O100" s="511"/>
      <c r="P100" s="511"/>
      <c r="Q100" s="511"/>
      <c r="R100" s="511"/>
      <c r="S100" s="511"/>
      <c r="T100" s="511"/>
      <c r="U100" s="511"/>
      <c r="V100" s="511"/>
      <c r="W100" s="511"/>
      <c r="X100" s="511"/>
      <c r="Y100" s="511"/>
      <c r="Z100" s="511"/>
      <c r="AA100" s="511"/>
      <c r="AB100" s="511"/>
      <c r="AC100" s="511"/>
      <c r="AD100" s="511"/>
      <c r="AE100" s="505"/>
      <c r="AF100" s="505"/>
      <c r="AG100" s="505"/>
      <c r="AH100" s="505"/>
      <c r="AI100" s="505"/>
      <c r="AJ100" s="505"/>
      <c r="AK100" s="505"/>
    </row>
    <row r="101" spans="1:37" x14ac:dyDescent="0.25">
      <c r="A101" s="358"/>
      <c r="B101" s="358"/>
      <c r="C101" s="358"/>
      <c r="D101" s="358"/>
      <c r="E101" s="664"/>
      <c r="F101" s="664"/>
      <c r="G101" s="358"/>
      <c r="H101" s="665"/>
      <c r="I101" s="666"/>
      <c r="J101" s="667"/>
      <c r="K101" s="358"/>
      <c r="L101" s="511"/>
      <c r="M101" s="511"/>
      <c r="N101" s="511"/>
      <c r="O101" s="511"/>
      <c r="P101" s="511"/>
      <c r="Q101" s="511"/>
      <c r="R101" s="511"/>
      <c r="S101" s="511"/>
      <c r="T101" s="511"/>
      <c r="U101" s="511"/>
      <c r="V101" s="511"/>
      <c r="W101" s="511"/>
      <c r="X101" s="511"/>
      <c r="Y101" s="511"/>
      <c r="Z101" s="511"/>
      <c r="AA101" s="511"/>
      <c r="AB101" s="511"/>
      <c r="AC101" s="511"/>
      <c r="AD101" s="511"/>
      <c r="AE101" s="505"/>
      <c r="AF101" s="505"/>
      <c r="AG101" s="505"/>
      <c r="AH101" s="505"/>
      <c r="AI101" s="505"/>
      <c r="AJ101" s="505"/>
      <c r="AK101" s="505"/>
    </row>
    <row r="102" spans="1:37" x14ac:dyDescent="0.25">
      <c r="A102" s="358"/>
      <c r="B102" s="358"/>
      <c r="C102" s="358"/>
      <c r="D102" s="358"/>
      <c r="E102" s="664"/>
      <c r="F102" s="664"/>
      <c r="G102" s="358"/>
      <c r="H102" s="665"/>
      <c r="I102" s="666"/>
      <c r="J102" s="667"/>
      <c r="K102" s="358"/>
      <c r="L102" s="511"/>
      <c r="M102" s="511"/>
      <c r="N102" s="511"/>
      <c r="O102" s="511"/>
      <c r="P102" s="511"/>
      <c r="Q102" s="511"/>
      <c r="R102" s="511"/>
      <c r="S102" s="511"/>
      <c r="T102" s="511"/>
      <c r="U102" s="511"/>
      <c r="V102" s="511"/>
      <c r="W102" s="511"/>
      <c r="X102" s="511"/>
      <c r="Y102" s="511"/>
      <c r="Z102" s="511"/>
      <c r="AA102" s="511"/>
      <c r="AB102" s="511"/>
      <c r="AC102" s="511"/>
      <c r="AD102" s="511"/>
      <c r="AE102" s="505"/>
      <c r="AF102" s="505"/>
      <c r="AG102" s="505"/>
      <c r="AH102" s="505"/>
      <c r="AI102" s="505"/>
      <c r="AJ102" s="505"/>
      <c r="AK102" s="505"/>
    </row>
    <row r="103" spans="1:37" x14ac:dyDescent="0.25">
      <c r="A103" s="358"/>
      <c r="B103" s="358"/>
      <c r="C103" s="358"/>
      <c r="D103" s="358"/>
      <c r="E103" s="664"/>
      <c r="F103" s="664"/>
      <c r="G103" s="358"/>
      <c r="H103" s="665"/>
      <c r="I103" s="666"/>
      <c r="J103" s="667"/>
      <c r="K103" s="358"/>
      <c r="L103" s="511"/>
      <c r="M103" s="511"/>
      <c r="N103" s="511"/>
      <c r="O103" s="511"/>
      <c r="P103" s="511"/>
      <c r="Q103" s="511"/>
      <c r="R103" s="511"/>
      <c r="S103" s="511"/>
      <c r="T103" s="511"/>
      <c r="U103" s="511"/>
      <c r="V103" s="511"/>
      <c r="W103" s="511"/>
      <c r="X103" s="511"/>
      <c r="Y103" s="511"/>
      <c r="Z103" s="511"/>
      <c r="AA103" s="511"/>
      <c r="AB103" s="511"/>
      <c r="AC103" s="511"/>
      <c r="AD103" s="511"/>
      <c r="AE103" s="505"/>
      <c r="AF103" s="505"/>
      <c r="AG103" s="505"/>
      <c r="AH103" s="505"/>
      <c r="AI103" s="505"/>
      <c r="AJ103" s="505"/>
      <c r="AK103" s="505"/>
    </row>
    <row r="104" spans="1:37" x14ac:dyDescent="0.25">
      <c r="A104" s="358"/>
      <c r="B104" s="358"/>
      <c r="C104" s="358"/>
      <c r="D104" s="358"/>
      <c r="E104" s="664"/>
      <c r="F104" s="664"/>
      <c r="G104" s="358"/>
      <c r="H104" s="665"/>
      <c r="I104" s="666"/>
      <c r="J104" s="667"/>
      <c r="K104" s="358"/>
      <c r="L104" s="511"/>
      <c r="M104" s="511"/>
      <c r="N104" s="511"/>
      <c r="O104" s="511"/>
      <c r="P104" s="511"/>
      <c r="Q104" s="511"/>
      <c r="R104" s="511"/>
      <c r="S104" s="511"/>
      <c r="T104" s="511"/>
      <c r="U104" s="511"/>
      <c r="V104" s="511"/>
      <c r="W104" s="511"/>
      <c r="X104" s="511"/>
      <c r="Y104" s="511"/>
      <c r="Z104" s="511"/>
      <c r="AA104" s="511"/>
      <c r="AB104" s="511"/>
      <c r="AC104" s="511"/>
      <c r="AD104" s="511"/>
      <c r="AE104" s="505"/>
      <c r="AF104" s="505"/>
      <c r="AG104" s="505"/>
      <c r="AH104" s="505"/>
      <c r="AI104" s="505"/>
      <c r="AJ104" s="505"/>
      <c r="AK104" s="505"/>
    </row>
    <row r="105" spans="1:37" x14ac:dyDescent="0.25">
      <c r="A105" s="358"/>
      <c r="B105" s="358"/>
      <c r="C105" s="358"/>
      <c r="D105" s="358"/>
      <c r="E105" s="664"/>
      <c r="F105" s="664"/>
      <c r="G105" s="358"/>
      <c r="H105" s="665"/>
      <c r="I105" s="666"/>
      <c r="J105" s="667"/>
      <c r="K105" s="358"/>
      <c r="L105" s="511"/>
      <c r="M105" s="511"/>
      <c r="N105" s="511"/>
      <c r="O105" s="511"/>
      <c r="P105" s="511"/>
      <c r="Q105" s="511"/>
      <c r="R105" s="511"/>
      <c r="S105" s="511"/>
      <c r="T105" s="511"/>
      <c r="U105" s="511"/>
      <c r="V105" s="511"/>
      <c r="W105" s="511"/>
      <c r="X105" s="511"/>
      <c r="Y105" s="511"/>
      <c r="Z105" s="511"/>
      <c r="AA105" s="511"/>
      <c r="AB105" s="511"/>
      <c r="AC105" s="511"/>
      <c r="AD105" s="511"/>
      <c r="AE105" s="505"/>
      <c r="AF105" s="505"/>
      <c r="AG105" s="505"/>
      <c r="AH105" s="505"/>
      <c r="AI105" s="505"/>
      <c r="AJ105" s="505"/>
      <c r="AK105" s="505"/>
    </row>
    <row r="106" spans="1:37" x14ac:dyDescent="0.25">
      <c r="A106" s="358"/>
      <c r="B106" s="358"/>
      <c r="C106" s="358"/>
      <c r="D106" s="358"/>
      <c r="E106" s="664"/>
      <c r="F106" s="664"/>
      <c r="G106" s="358"/>
      <c r="H106" s="665"/>
      <c r="I106" s="666"/>
      <c r="J106" s="667"/>
      <c r="K106" s="358"/>
      <c r="L106" s="511"/>
      <c r="M106" s="511"/>
      <c r="N106" s="511"/>
      <c r="O106" s="511"/>
      <c r="P106" s="511"/>
      <c r="Q106" s="511"/>
      <c r="R106" s="511"/>
      <c r="S106" s="511"/>
      <c r="T106" s="511"/>
      <c r="U106" s="511"/>
      <c r="V106" s="511"/>
      <c r="W106" s="511"/>
      <c r="X106" s="511"/>
      <c r="Y106" s="511"/>
      <c r="Z106" s="511"/>
      <c r="AA106" s="511"/>
      <c r="AB106" s="511"/>
      <c r="AC106" s="511"/>
      <c r="AD106" s="511"/>
      <c r="AE106" s="505"/>
      <c r="AF106" s="505"/>
      <c r="AG106" s="505"/>
      <c r="AH106" s="505"/>
      <c r="AI106" s="505"/>
      <c r="AJ106" s="505"/>
      <c r="AK106" s="505"/>
    </row>
    <row r="107" spans="1:37" x14ac:dyDescent="0.25">
      <c r="A107" s="358"/>
      <c r="B107" s="358"/>
      <c r="C107" s="358"/>
      <c r="D107" s="358"/>
      <c r="E107" s="664"/>
      <c r="F107" s="664"/>
      <c r="G107" s="358"/>
      <c r="H107" s="665"/>
      <c r="I107" s="666"/>
      <c r="J107" s="667"/>
      <c r="K107" s="358"/>
      <c r="L107" s="511"/>
      <c r="M107" s="511"/>
      <c r="N107" s="511"/>
      <c r="O107" s="511"/>
      <c r="P107" s="511"/>
      <c r="Q107" s="511"/>
      <c r="R107" s="511"/>
      <c r="S107" s="511"/>
      <c r="T107" s="511"/>
      <c r="U107" s="511"/>
      <c r="V107" s="511"/>
      <c r="W107" s="511"/>
      <c r="X107" s="511"/>
      <c r="Y107" s="511"/>
      <c r="Z107" s="511"/>
      <c r="AA107" s="511"/>
      <c r="AB107" s="511"/>
      <c r="AC107" s="511"/>
      <c r="AD107" s="511"/>
      <c r="AE107" s="505"/>
      <c r="AF107" s="505"/>
      <c r="AG107" s="505"/>
      <c r="AH107" s="505"/>
      <c r="AI107" s="505"/>
      <c r="AJ107" s="505"/>
      <c r="AK107" s="505"/>
    </row>
    <row r="108" spans="1:37" x14ac:dyDescent="0.25">
      <c r="A108" s="358"/>
      <c r="B108" s="358"/>
      <c r="C108" s="358"/>
      <c r="D108" s="358"/>
      <c r="E108" s="664"/>
      <c r="F108" s="664"/>
      <c r="G108" s="358"/>
      <c r="H108" s="665"/>
      <c r="I108" s="666"/>
      <c r="J108" s="667"/>
      <c r="K108" s="358"/>
      <c r="L108" s="511"/>
      <c r="M108" s="511"/>
      <c r="N108" s="511"/>
      <c r="O108" s="511"/>
      <c r="P108" s="511"/>
      <c r="Q108" s="511"/>
      <c r="R108" s="511"/>
      <c r="S108" s="511"/>
      <c r="T108" s="511"/>
      <c r="U108" s="511"/>
      <c r="V108" s="511"/>
      <c r="W108" s="511"/>
      <c r="X108" s="511"/>
      <c r="Y108" s="511"/>
      <c r="Z108" s="511"/>
      <c r="AA108" s="511"/>
      <c r="AB108" s="511"/>
      <c r="AC108" s="511"/>
      <c r="AD108" s="511"/>
      <c r="AE108" s="505"/>
      <c r="AF108" s="505"/>
      <c r="AG108" s="505"/>
      <c r="AH108" s="505"/>
      <c r="AI108" s="505"/>
      <c r="AJ108" s="505"/>
      <c r="AK108" s="505"/>
    </row>
    <row r="109" spans="1:37" x14ac:dyDescent="0.25">
      <c r="A109" s="358"/>
      <c r="B109" s="358"/>
      <c r="C109" s="358"/>
      <c r="D109" s="358"/>
      <c r="E109" s="664"/>
      <c r="F109" s="664"/>
      <c r="G109" s="358"/>
      <c r="H109" s="665"/>
      <c r="I109" s="666"/>
      <c r="J109" s="667"/>
      <c r="K109" s="358"/>
      <c r="L109" s="511"/>
      <c r="M109" s="511"/>
      <c r="N109" s="511"/>
      <c r="O109" s="511"/>
      <c r="P109" s="511"/>
      <c r="Q109" s="511"/>
      <c r="R109" s="511"/>
      <c r="S109" s="511"/>
      <c r="T109" s="511"/>
      <c r="U109" s="511"/>
      <c r="V109" s="511"/>
      <c r="W109" s="511"/>
      <c r="X109" s="511"/>
      <c r="Y109" s="511"/>
      <c r="Z109" s="511"/>
      <c r="AA109" s="511"/>
      <c r="AB109" s="511"/>
      <c r="AC109" s="511"/>
      <c r="AD109" s="511"/>
      <c r="AE109" s="505"/>
      <c r="AF109" s="505"/>
      <c r="AG109" s="505"/>
      <c r="AH109" s="505"/>
      <c r="AI109" s="505"/>
      <c r="AJ109" s="505"/>
      <c r="AK109" s="505"/>
    </row>
    <row r="110" spans="1:37" x14ac:dyDescent="0.25">
      <c r="A110" s="358"/>
      <c r="B110" s="358"/>
      <c r="C110" s="358"/>
      <c r="D110" s="358"/>
      <c r="E110" s="664"/>
      <c r="F110" s="664"/>
      <c r="G110" s="358"/>
      <c r="H110" s="665"/>
      <c r="I110" s="666"/>
      <c r="J110" s="667"/>
      <c r="K110" s="358"/>
      <c r="L110" s="511"/>
      <c r="M110" s="511"/>
      <c r="N110" s="511"/>
      <c r="O110" s="511"/>
      <c r="P110" s="511"/>
      <c r="Q110" s="511"/>
      <c r="R110" s="511"/>
      <c r="S110" s="511"/>
      <c r="T110" s="511"/>
      <c r="U110" s="511"/>
      <c r="V110" s="511"/>
      <c r="W110" s="511"/>
      <c r="X110" s="511"/>
      <c r="Y110" s="511"/>
      <c r="Z110" s="511"/>
      <c r="AA110" s="511"/>
      <c r="AB110" s="511"/>
      <c r="AC110" s="511"/>
      <c r="AD110" s="511"/>
      <c r="AE110" s="505"/>
      <c r="AF110" s="505"/>
      <c r="AG110" s="505"/>
      <c r="AH110" s="505"/>
      <c r="AI110" s="505"/>
      <c r="AJ110" s="505"/>
      <c r="AK110" s="505"/>
    </row>
    <row r="111" spans="1:37" x14ac:dyDescent="0.25">
      <c r="A111" s="358"/>
      <c r="B111" s="358"/>
      <c r="C111" s="358"/>
      <c r="D111" s="358"/>
      <c r="E111" s="664"/>
      <c r="F111" s="664"/>
      <c r="G111" s="358"/>
      <c r="H111" s="665"/>
      <c r="I111" s="666"/>
      <c r="J111" s="667"/>
      <c r="K111" s="358"/>
      <c r="L111" s="511"/>
      <c r="M111" s="511"/>
      <c r="N111" s="511"/>
      <c r="O111" s="511"/>
      <c r="P111" s="511"/>
      <c r="Q111" s="511"/>
      <c r="R111" s="511"/>
      <c r="S111" s="511"/>
      <c r="T111" s="511"/>
      <c r="U111" s="511"/>
      <c r="V111" s="511"/>
      <c r="W111" s="511"/>
      <c r="X111" s="511"/>
      <c r="Y111" s="511"/>
      <c r="Z111" s="511"/>
      <c r="AA111" s="511"/>
      <c r="AB111" s="511"/>
      <c r="AC111" s="511"/>
      <c r="AD111" s="511"/>
      <c r="AE111" s="505"/>
      <c r="AF111" s="505"/>
      <c r="AG111" s="505"/>
      <c r="AH111" s="505"/>
      <c r="AI111" s="505"/>
      <c r="AJ111" s="505"/>
      <c r="AK111" s="505"/>
    </row>
    <row r="112" spans="1:37" x14ac:dyDescent="0.25">
      <c r="A112" s="358"/>
      <c r="B112" s="358"/>
      <c r="C112" s="358"/>
      <c r="D112" s="358"/>
      <c r="E112" s="664"/>
      <c r="F112" s="664"/>
      <c r="G112" s="358"/>
      <c r="H112" s="665"/>
      <c r="I112" s="666"/>
      <c r="J112" s="667"/>
      <c r="K112" s="358"/>
      <c r="L112" s="511"/>
      <c r="M112" s="511"/>
      <c r="N112" s="511"/>
      <c r="O112" s="511"/>
      <c r="P112" s="511"/>
      <c r="Q112" s="511"/>
      <c r="R112" s="511"/>
      <c r="S112" s="511"/>
      <c r="T112" s="511"/>
      <c r="U112" s="511"/>
      <c r="V112" s="511"/>
      <c r="W112" s="511"/>
      <c r="X112" s="511"/>
      <c r="Y112" s="511"/>
      <c r="Z112" s="511"/>
      <c r="AA112" s="511"/>
      <c r="AB112" s="511"/>
      <c r="AC112" s="511"/>
      <c r="AD112" s="511"/>
      <c r="AE112" s="505"/>
      <c r="AF112" s="505"/>
      <c r="AG112" s="505"/>
      <c r="AH112" s="505"/>
      <c r="AI112" s="505"/>
      <c r="AJ112" s="505"/>
      <c r="AK112" s="505"/>
    </row>
    <row r="113" spans="1:37" x14ac:dyDescent="0.25">
      <c r="A113" s="358"/>
      <c r="B113" s="358"/>
      <c r="C113" s="358"/>
      <c r="D113" s="358"/>
      <c r="E113" s="664"/>
      <c r="F113" s="664"/>
      <c r="G113" s="358"/>
      <c r="H113" s="665"/>
      <c r="I113" s="666"/>
      <c r="J113" s="667"/>
      <c r="K113" s="358"/>
      <c r="L113" s="511"/>
      <c r="M113" s="511"/>
      <c r="N113" s="511"/>
      <c r="O113" s="511"/>
      <c r="P113" s="511"/>
      <c r="Q113" s="511"/>
      <c r="R113" s="511"/>
      <c r="S113" s="511"/>
      <c r="T113" s="511"/>
      <c r="U113" s="511"/>
      <c r="V113" s="511"/>
      <c r="W113" s="511"/>
      <c r="X113" s="511"/>
      <c r="Y113" s="511"/>
      <c r="Z113" s="511"/>
      <c r="AA113" s="511"/>
      <c r="AB113" s="511"/>
      <c r="AC113" s="511"/>
      <c r="AD113" s="511"/>
      <c r="AE113" s="505"/>
      <c r="AF113" s="505"/>
      <c r="AG113" s="505"/>
      <c r="AH113" s="505"/>
      <c r="AI113" s="505"/>
      <c r="AJ113" s="505"/>
      <c r="AK113" s="505"/>
    </row>
    <row r="114" spans="1:37" x14ac:dyDescent="0.25">
      <c r="A114" s="358"/>
      <c r="B114" s="358"/>
      <c r="C114" s="358"/>
      <c r="D114" s="358"/>
      <c r="E114" s="664"/>
      <c r="F114" s="664"/>
      <c r="G114" s="358"/>
      <c r="H114" s="665"/>
      <c r="I114" s="666"/>
      <c r="J114" s="667"/>
      <c r="K114" s="358"/>
      <c r="L114" s="511"/>
      <c r="M114" s="511"/>
      <c r="N114" s="511"/>
      <c r="O114" s="511"/>
      <c r="P114" s="511"/>
      <c r="Q114" s="511"/>
      <c r="R114" s="511"/>
      <c r="S114" s="511"/>
      <c r="T114" s="511"/>
      <c r="U114" s="511"/>
      <c r="V114" s="511"/>
      <c r="W114" s="511"/>
      <c r="X114" s="511"/>
      <c r="Y114" s="511"/>
      <c r="Z114" s="511"/>
      <c r="AA114" s="511"/>
      <c r="AB114" s="511"/>
      <c r="AC114" s="511"/>
      <c r="AD114" s="511"/>
      <c r="AE114" s="505"/>
      <c r="AF114" s="505"/>
      <c r="AG114" s="505"/>
      <c r="AH114" s="505"/>
      <c r="AI114" s="505"/>
      <c r="AJ114" s="505"/>
      <c r="AK114" s="505"/>
    </row>
    <row r="115" spans="1:37" x14ac:dyDescent="0.25">
      <c r="A115" s="358"/>
      <c r="B115" s="358"/>
      <c r="C115" s="358"/>
      <c r="D115" s="358"/>
      <c r="E115" s="664"/>
      <c r="F115" s="664"/>
      <c r="G115" s="358"/>
      <c r="H115" s="665"/>
      <c r="I115" s="666"/>
      <c r="J115" s="667"/>
      <c r="K115" s="358"/>
      <c r="L115" s="511"/>
      <c r="M115" s="511"/>
      <c r="N115" s="511"/>
      <c r="O115" s="511"/>
      <c r="P115" s="511"/>
      <c r="Q115" s="511"/>
      <c r="R115" s="511"/>
      <c r="S115" s="511"/>
      <c r="T115" s="511"/>
      <c r="U115" s="511"/>
      <c r="V115" s="511"/>
      <c r="W115" s="511"/>
      <c r="X115" s="511"/>
      <c r="Y115" s="511"/>
      <c r="Z115" s="511"/>
      <c r="AA115" s="511"/>
      <c r="AB115" s="511"/>
      <c r="AC115" s="511"/>
      <c r="AD115" s="511"/>
      <c r="AE115" s="505"/>
      <c r="AF115" s="505"/>
      <c r="AG115" s="505"/>
      <c r="AH115" s="505"/>
      <c r="AI115" s="505"/>
      <c r="AJ115" s="505"/>
      <c r="AK115" s="505"/>
    </row>
    <row r="116" spans="1:37" x14ac:dyDescent="0.25">
      <c r="A116" s="358"/>
      <c r="B116" s="358"/>
      <c r="C116" s="358"/>
      <c r="D116" s="358"/>
      <c r="E116" s="664"/>
      <c r="F116" s="664"/>
      <c r="G116" s="358"/>
      <c r="H116" s="665"/>
      <c r="I116" s="666"/>
      <c r="J116" s="667"/>
      <c r="K116" s="358"/>
      <c r="L116" s="511"/>
      <c r="M116" s="511"/>
      <c r="N116" s="511"/>
      <c r="O116" s="511"/>
      <c r="P116" s="511"/>
      <c r="Q116" s="511"/>
      <c r="R116" s="511"/>
      <c r="S116" s="511"/>
      <c r="T116" s="511"/>
      <c r="U116" s="511"/>
      <c r="V116" s="511"/>
      <c r="W116" s="511"/>
      <c r="X116" s="511"/>
      <c r="Y116" s="511"/>
      <c r="Z116" s="511"/>
      <c r="AA116" s="511"/>
      <c r="AB116" s="511"/>
      <c r="AC116" s="511"/>
      <c r="AD116" s="511"/>
      <c r="AE116" s="505"/>
      <c r="AF116" s="505"/>
      <c r="AG116" s="505"/>
      <c r="AH116" s="505"/>
      <c r="AI116" s="505"/>
      <c r="AJ116" s="505"/>
      <c r="AK116" s="505"/>
    </row>
    <row r="117" spans="1:37" x14ac:dyDescent="0.25">
      <c r="A117" s="358"/>
      <c r="B117" s="358"/>
      <c r="C117" s="358"/>
      <c r="D117" s="358"/>
      <c r="E117" s="664"/>
      <c r="F117" s="664"/>
      <c r="G117" s="358"/>
      <c r="H117" s="665"/>
      <c r="I117" s="666"/>
      <c r="J117" s="667"/>
      <c r="K117" s="358"/>
      <c r="L117" s="511"/>
      <c r="M117" s="511"/>
      <c r="N117" s="511"/>
      <c r="O117" s="511"/>
      <c r="P117" s="511"/>
      <c r="Q117" s="511"/>
      <c r="R117" s="511"/>
      <c r="S117" s="511"/>
      <c r="T117" s="511"/>
      <c r="U117" s="511"/>
      <c r="V117" s="511"/>
      <c r="W117" s="511"/>
      <c r="X117" s="511"/>
      <c r="Y117" s="511"/>
      <c r="Z117" s="511"/>
      <c r="AA117" s="511"/>
      <c r="AB117" s="511"/>
      <c r="AC117" s="511"/>
      <c r="AD117" s="511"/>
      <c r="AE117" s="505"/>
      <c r="AF117" s="505"/>
      <c r="AG117" s="505"/>
      <c r="AH117" s="505"/>
      <c r="AI117" s="505"/>
      <c r="AJ117" s="505"/>
      <c r="AK117" s="505"/>
    </row>
    <row r="118" spans="1:37" x14ac:dyDescent="0.25">
      <c r="A118" s="358"/>
      <c r="B118" s="358"/>
      <c r="C118" s="358"/>
      <c r="D118" s="358"/>
      <c r="E118" s="664"/>
      <c r="F118" s="664"/>
      <c r="G118" s="358"/>
      <c r="H118" s="665"/>
      <c r="I118" s="666"/>
      <c r="J118" s="667"/>
      <c r="K118" s="358"/>
      <c r="L118" s="511"/>
      <c r="M118" s="511"/>
      <c r="N118" s="511"/>
      <c r="O118" s="511"/>
      <c r="P118" s="511"/>
      <c r="Q118" s="511"/>
      <c r="R118" s="511"/>
      <c r="S118" s="511"/>
      <c r="T118" s="511"/>
      <c r="U118" s="511"/>
      <c r="V118" s="511"/>
      <c r="W118" s="511"/>
      <c r="X118" s="511"/>
      <c r="Y118" s="511"/>
      <c r="Z118" s="511"/>
      <c r="AA118" s="511"/>
      <c r="AB118" s="511"/>
      <c r="AC118" s="511"/>
      <c r="AD118" s="511"/>
      <c r="AE118" s="505"/>
      <c r="AF118" s="505"/>
      <c r="AG118" s="505"/>
      <c r="AH118" s="505"/>
      <c r="AI118" s="505"/>
      <c r="AJ118" s="505"/>
      <c r="AK118" s="505"/>
    </row>
    <row r="119" spans="1:37" x14ac:dyDescent="0.25">
      <c r="A119" s="358"/>
      <c r="B119" s="358"/>
      <c r="C119" s="358"/>
      <c r="D119" s="358"/>
      <c r="E119" s="664"/>
      <c r="F119" s="664"/>
      <c r="G119" s="358"/>
      <c r="H119" s="665"/>
      <c r="I119" s="666"/>
      <c r="J119" s="667"/>
      <c r="K119" s="358"/>
      <c r="L119" s="511"/>
      <c r="M119" s="511"/>
      <c r="N119" s="511"/>
      <c r="O119" s="511"/>
      <c r="P119" s="511"/>
      <c r="Q119" s="511"/>
      <c r="R119" s="511"/>
      <c r="S119" s="511"/>
      <c r="T119" s="511"/>
      <c r="U119" s="511"/>
      <c r="V119" s="511"/>
      <c r="W119" s="511"/>
      <c r="X119" s="511"/>
      <c r="Y119" s="511"/>
      <c r="Z119" s="511"/>
      <c r="AA119" s="511"/>
      <c r="AB119" s="511"/>
      <c r="AC119" s="511"/>
      <c r="AD119" s="511"/>
      <c r="AE119" s="505"/>
      <c r="AF119" s="505"/>
      <c r="AG119" s="505"/>
      <c r="AH119" s="505"/>
      <c r="AI119" s="505"/>
      <c r="AJ119" s="505"/>
      <c r="AK119" s="505"/>
    </row>
    <row r="120" spans="1:37" x14ac:dyDescent="0.25">
      <c r="A120" s="358"/>
      <c r="B120" s="358"/>
      <c r="C120" s="358"/>
      <c r="D120" s="358"/>
      <c r="E120" s="664"/>
      <c r="F120" s="664"/>
      <c r="G120" s="358"/>
      <c r="H120" s="665"/>
      <c r="I120" s="666"/>
      <c r="J120" s="667"/>
      <c r="K120" s="358"/>
      <c r="L120" s="511"/>
      <c r="M120" s="511"/>
      <c r="N120" s="511"/>
      <c r="O120" s="511"/>
      <c r="P120" s="511"/>
      <c r="Q120" s="511"/>
      <c r="R120" s="511"/>
      <c r="S120" s="511"/>
      <c r="T120" s="511"/>
      <c r="U120" s="511"/>
      <c r="V120" s="511"/>
      <c r="W120" s="511"/>
      <c r="X120" s="511"/>
      <c r="Y120" s="511"/>
      <c r="Z120" s="511"/>
      <c r="AA120" s="511"/>
      <c r="AB120" s="511"/>
      <c r="AC120" s="511"/>
      <c r="AD120" s="511"/>
      <c r="AE120" s="505"/>
      <c r="AF120" s="505"/>
      <c r="AG120" s="505"/>
      <c r="AH120" s="505"/>
      <c r="AI120" s="505"/>
      <c r="AJ120" s="505"/>
      <c r="AK120" s="505"/>
    </row>
    <row r="121" spans="1:37" x14ac:dyDescent="0.25">
      <c r="A121" s="358"/>
      <c r="B121" s="358"/>
      <c r="C121" s="358"/>
      <c r="D121" s="358"/>
      <c r="E121" s="664"/>
      <c r="F121" s="664"/>
      <c r="G121" s="358"/>
      <c r="H121" s="665"/>
      <c r="I121" s="666"/>
      <c r="J121" s="667"/>
      <c r="K121" s="358"/>
      <c r="L121" s="511"/>
      <c r="M121" s="511"/>
      <c r="N121" s="511"/>
      <c r="O121" s="511"/>
      <c r="P121" s="511"/>
      <c r="Q121" s="511"/>
      <c r="R121" s="511"/>
      <c r="S121" s="511"/>
      <c r="T121" s="511"/>
      <c r="U121" s="511"/>
      <c r="V121" s="511"/>
      <c r="W121" s="511"/>
      <c r="X121" s="511"/>
      <c r="Y121" s="511"/>
      <c r="Z121" s="511"/>
      <c r="AA121" s="511"/>
      <c r="AB121" s="511"/>
      <c r="AC121" s="511"/>
      <c r="AD121" s="511"/>
      <c r="AE121" s="505"/>
      <c r="AF121" s="505"/>
      <c r="AG121" s="505"/>
      <c r="AH121" s="505"/>
      <c r="AI121" s="505"/>
      <c r="AJ121" s="505"/>
      <c r="AK121" s="505"/>
    </row>
    <row r="122" spans="1:37" x14ac:dyDescent="0.25">
      <c r="A122" s="358"/>
      <c r="B122" s="358"/>
      <c r="C122" s="358"/>
      <c r="D122" s="358"/>
      <c r="E122" s="664"/>
      <c r="F122" s="664"/>
      <c r="G122" s="358"/>
      <c r="H122" s="665"/>
      <c r="I122" s="666"/>
      <c r="J122" s="667"/>
      <c r="K122" s="358"/>
      <c r="L122" s="511"/>
      <c r="M122" s="511"/>
      <c r="N122" s="511"/>
      <c r="O122" s="511"/>
      <c r="P122" s="511"/>
      <c r="Q122" s="511"/>
      <c r="R122" s="511"/>
      <c r="S122" s="511"/>
      <c r="T122" s="511"/>
      <c r="U122" s="511"/>
      <c r="V122" s="511"/>
      <c r="W122" s="511"/>
      <c r="X122" s="511"/>
      <c r="Y122" s="511"/>
      <c r="Z122" s="511"/>
      <c r="AA122" s="511"/>
      <c r="AB122" s="511"/>
      <c r="AC122" s="511"/>
      <c r="AD122" s="511"/>
      <c r="AE122" s="505"/>
      <c r="AF122" s="505"/>
      <c r="AG122" s="505"/>
      <c r="AH122" s="505"/>
      <c r="AI122" s="505"/>
      <c r="AJ122" s="505"/>
      <c r="AK122" s="505"/>
    </row>
    <row r="123" spans="1:37" x14ac:dyDescent="0.25">
      <c r="A123" s="358"/>
      <c r="B123" s="358"/>
      <c r="C123" s="358"/>
      <c r="D123" s="358"/>
      <c r="E123" s="664"/>
      <c r="F123" s="664"/>
      <c r="G123" s="358"/>
      <c r="H123" s="665"/>
      <c r="I123" s="666"/>
      <c r="J123" s="667"/>
      <c r="K123" s="358"/>
      <c r="L123" s="511"/>
      <c r="M123" s="511"/>
      <c r="N123" s="511"/>
      <c r="O123" s="511"/>
      <c r="P123" s="511"/>
      <c r="Q123" s="511"/>
      <c r="R123" s="511"/>
      <c r="S123" s="511"/>
      <c r="T123" s="511"/>
      <c r="U123" s="511"/>
      <c r="V123" s="511"/>
      <c r="W123" s="511"/>
      <c r="X123" s="511"/>
      <c r="Y123" s="511"/>
      <c r="Z123" s="511"/>
      <c r="AA123" s="511"/>
      <c r="AB123" s="511"/>
      <c r="AC123" s="511"/>
      <c r="AD123" s="511"/>
      <c r="AE123" s="505"/>
      <c r="AF123" s="505"/>
      <c r="AG123" s="505"/>
      <c r="AH123" s="505"/>
      <c r="AI123" s="505"/>
      <c r="AJ123" s="505"/>
      <c r="AK123" s="505"/>
    </row>
    <row r="124" spans="1:37" x14ac:dyDescent="0.25">
      <c r="A124" s="358"/>
      <c r="B124" s="358"/>
      <c r="C124" s="358"/>
      <c r="D124" s="358"/>
      <c r="E124" s="664"/>
      <c r="F124" s="664"/>
      <c r="G124" s="358"/>
      <c r="H124" s="665"/>
      <c r="I124" s="666"/>
      <c r="J124" s="667"/>
      <c r="K124" s="358"/>
      <c r="L124" s="511"/>
      <c r="M124" s="511"/>
      <c r="N124" s="511"/>
      <c r="O124" s="511"/>
      <c r="P124" s="511"/>
      <c r="Q124" s="511"/>
      <c r="R124" s="511"/>
      <c r="S124" s="511"/>
      <c r="T124" s="511"/>
      <c r="U124" s="511"/>
      <c r="V124" s="511"/>
      <c r="W124" s="511"/>
      <c r="X124" s="511"/>
      <c r="Y124" s="511"/>
      <c r="Z124" s="511"/>
      <c r="AA124" s="511"/>
      <c r="AB124" s="511"/>
      <c r="AC124" s="511"/>
      <c r="AD124" s="511"/>
      <c r="AE124" s="505"/>
      <c r="AF124" s="505"/>
      <c r="AG124" s="505"/>
      <c r="AH124" s="505"/>
      <c r="AI124" s="505"/>
      <c r="AJ124" s="505"/>
      <c r="AK124" s="505"/>
    </row>
    <row r="125" spans="1:37" x14ac:dyDescent="0.25">
      <c r="A125" s="358"/>
      <c r="B125" s="358"/>
      <c r="C125" s="358"/>
      <c r="D125" s="358"/>
      <c r="E125" s="664"/>
      <c r="F125" s="664"/>
      <c r="G125" s="358"/>
      <c r="H125" s="665"/>
      <c r="I125" s="666"/>
      <c r="J125" s="667"/>
      <c r="K125" s="358"/>
      <c r="L125" s="511"/>
      <c r="M125" s="511"/>
      <c r="N125" s="511"/>
      <c r="O125" s="511"/>
      <c r="P125" s="511"/>
      <c r="Q125" s="511"/>
      <c r="R125" s="511"/>
      <c r="S125" s="511"/>
      <c r="T125" s="511"/>
      <c r="U125" s="511"/>
      <c r="V125" s="511"/>
      <c r="W125" s="511"/>
      <c r="X125" s="511"/>
      <c r="Y125" s="511"/>
      <c r="Z125" s="511"/>
      <c r="AA125" s="511"/>
      <c r="AB125" s="511"/>
      <c r="AC125" s="511"/>
      <c r="AD125" s="511"/>
      <c r="AE125" s="505"/>
      <c r="AF125" s="505"/>
      <c r="AG125" s="505"/>
      <c r="AH125" s="505"/>
      <c r="AI125" s="505"/>
      <c r="AJ125" s="505"/>
      <c r="AK125" s="505"/>
    </row>
    <row r="126" spans="1:37" x14ac:dyDescent="0.25">
      <c r="A126" s="358"/>
      <c r="B126" s="358"/>
      <c r="C126" s="358"/>
      <c r="D126" s="358"/>
      <c r="E126" s="664"/>
      <c r="F126" s="664"/>
      <c r="G126" s="358"/>
      <c r="H126" s="665"/>
      <c r="I126" s="666"/>
      <c r="J126" s="667"/>
      <c r="K126" s="358"/>
      <c r="L126" s="511"/>
      <c r="M126" s="511"/>
      <c r="N126" s="511"/>
      <c r="O126" s="511"/>
      <c r="P126" s="511"/>
      <c r="Q126" s="511"/>
      <c r="R126" s="511"/>
      <c r="S126" s="511"/>
      <c r="T126" s="511"/>
      <c r="U126" s="511"/>
      <c r="V126" s="511"/>
      <c r="W126" s="511"/>
      <c r="X126" s="511"/>
      <c r="Y126" s="511"/>
      <c r="Z126" s="511"/>
      <c r="AA126" s="511"/>
      <c r="AB126" s="511"/>
      <c r="AC126" s="511"/>
      <c r="AD126" s="511"/>
      <c r="AE126" s="505"/>
      <c r="AF126" s="505"/>
      <c r="AG126" s="505"/>
      <c r="AH126" s="505"/>
      <c r="AI126" s="505"/>
      <c r="AJ126" s="505"/>
      <c r="AK126" s="505"/>
    </row>
    <row r="127" spans="1:37" x14ac:dyDescent="0.25">
      <c r="A127" s="358"/>
      <c r="B127" s="358"/>
      <c r="C127" s="358"/>
      <c r="D127" s="358"/>
      <c r="E127" s="664"/>
      <c r="F127" s="664"/>
      <c r="G127" s="358"/>
      <c r="H127" s="665"/>
      <c r="I127" s="666"/>
      <c r="J127" s="667"/>
      <c r="K127" s="358"/>
      <c r="L127" s="511"/>
      <c r="M127" s="511"/>
      <c r="N127" s="511"/>
      <c r="O127" s="511"/>
      <c r="P127" s="511"/>
      <c r="Q127" s="511"/>
      <c r="R127" s="511"/>
      <c r="S127" s="511"/>
      <c r="T127" s="511"/>
      <c r="U127" s="511"/>
      <c r="V127" s="511"/>
      <c r="W127" s="511"/>
      <c r="X127" s="511"/>
      <c r="Y127" s="511"/>
      <c r="Z127" s="511"/>
      <c r="AA127" s="511"/>
      <c r="AB127" s="511"/>
      <c r="AC127" s="511"/>
      <c r="AD127" s="511"/>
      <c r="AE127" s="505"/>
      <c r="AF127" s="505"/>
      <c r="AG127" s="505"/>
      <c r="AH127" s="505"/>
      <c r="AI127" s="505"/>
      <c r="AJ127" s="505"/>
      <c r="AK127" s="505"/>
    </row>
    <row r="128" spans="1:37" x14ac:dyDescent="0.25">
      <c r="A128" s="358"/>
      <c r="B128" s="358"/>
      <c r="C128" s="358"/>
      <c r="D128" s="358"/>
      <c r="E128" s="664"/>
      <c r="F128" s="664"/>
      <c r="G128" s="358"/>
      <c r="H128" s="665"/>
      <c r="I128" s="666"/>
      <c r="J128" s="667"/>
      <c r="K128" s="358"/>
      <c r="L128" s="511"/>
      <c r="M128" s="511"/>
      <c r="N128" s="511"/>
      <c r="O128" s="511"/>
      <c r="P128" s="511"/>
      <c r="Q128" s="511"/>
      <c r="R128" s="511"/>
      <c r="S128" s="511"/>
      <c r="T128" s="511"/>
      <c r="U128" s="511"/>
      <c r="V128" s="511"/>
      <c r="W128" s="511"/>
      <c r="X128" s="511"/>
      <c r="Y128" s="511"/>
      <c r="Z128" s="511"/>
      <c r="AA128" s="511"/>
      <c r="AB128" s="511"/>
      <c r="AC128" s="511"/>
      <c r="AD128" s="511"/>
      <c r="AE128" s="505"/>
      <c r="AF128" s="505"/>
      <c r="AG128" s="505"/>
      <c r="AH128" s="505"/>
      <c r="AI128" s="505"/>
      <c r="AJ128" s="505"/>
      <c r="AK128" s="505"/>
    </row>
    <row r="129" spans="1:37" x14ac:dyDescent="0.25">
      <c r="A129" s="358"/>
      <c r="B129" s="358"/>
      <c r="C129" s="358"/>
      <c r="D129" s="358"/>
      <c r="E129" s="664"/>
      <c r="F129" s="664"/>
      <c r="G129" s="358"/>
      <c r="H129" s="665"/>
      <c r="I129" s="666"/>
      <c r="J129" s="667"/>
      <c r="K129" s="358"/>
      <c r="L129" s="511"/>
      <c r="M129" s="511"/>
      <c r="N129" s="511"/>
      <c r="O129" s="511"/>
      <c r="P129" s="511"/>
      <c r="Q129" s="511"/>
      <c r="R129" s="511"/>
      <c r="S129" s="511"/>
      <c r="T129" s="511"/>
      <c r="U129" s="511"/>
      <c r="V129" s="511"/>
      <c r="W129" s="511"/>
      <c r="X129" s="511"/>
      <c r="Y129" s="511"/>
      <c r="Z129" s="511"/>
      <c r="AA129" s="511"/>
      <c r="AB129" s="511"/>
      <c r="AC129" s="511"/>
      <c r="AD129" s="511"/>
      <c r="AE129" s="505"/>
      <c r="AF129" s="505"/>
      <c r="AG129" s="505"/>
      <c r="AH129" s="505"/>
      <c r="AI129" s="505"/>
      <c r="AJ129" s="505"/>
      <c r="AK129" s="505"/>
    </row>
    <row r="130" spans="1:37" x14ac:dyDescent="0.25">
      <c r="A130" s="358"/>
      <c r="B130" s="358"/>
      <c r="C130" s="358"/>
      <c r="D130" s="358"/>
      <c r="E130" s="664"/>
      <c r="F130" s="664"/>
      <c r="G130" s="358"/>
      <c r="H130" s="665"/>
      <c r="I130" s="666"/>
      <c r="J130" s="667"/>
      <c r="K130" s="358"/>
      <c r="L130" s="511"/>
      <c r="M130" s="511"/>
      <c r="N130" s="511"/>
      <c r="O130" s="511"/>
      <c r="P130" s="511"/>
      <c r="Q130" s="511"/>
      <c r="R130" s="511"/>
      <c r="S130" s="511"/>
      <c r="T130" s="511"/>
      <c r="U130" s="511"/>
      <c r="V130" s="511"/>
      <c r="W130" s="511"/>
      <c r="X130" s="511"/>
      <c r="Y130" s="511"/>
      <c r="Z130" s="511"/>
      <c r="AA130" s="511"/>
      <c r="AB130" s="511"/>
      <c r="AC130" s="511"/>
      <c r="AD130" s="511"/>
      <c r="AE130" s="505"/>
      <c r="AF130" s="505"/>
      <c r="AG130" s="505"/>
      <c r="AH130" s="505"/>
      <c r="AI130" s="505"/>
      <c r="AJ130" s="505"/>
      <c r="AK130" s="505"/>
    </row>
    <row r="131" spans="1:37" x14ac:dyDescent="0.25">
      <c r="A131" s="358"/>
      <c r="B131" s="358"/>
      <c r="C131" s="358"/>
      <c r="D131" s="358"/>
      <c r="E131" s="664"/>
      <c r="F131" s="664"/>
      <c r="G131" s="358"/>
      <c r="H131" s="665"/>
      <c r="I131" s="666"/>
      <c r="J131" s="667"/>
      <c r="K131" s="358"/>
      <c r="L131" s="511"/>
      <c r="M131" s="511"/>
      <c r="N131" s="511"/>
      <c r="O131" s="511"/>
      <c r="P131" s="511"/>
      <c r="Q131" s="511"/>
      <c r="R131" s="511"/>
      <c r="S131" s="511"/>
      <c r="T131" s="511"/>
      <c r="U131" s="511"/>
      <c r="V131" s="511"/>
      <c r="W131" s="511"/>
      <c r="X131" s="511"/>
      <c r="Y131" s="511"/>
      <c r="Z131" s="511"/>
      <c r="AA131" s="511"/>
      <c r="AB131" s="511"/>
      <c r="AC131" s="511"/>
      <c r="AD131" s="511"/>
      <c r="AE131" s="505"/>
      <c r="AF131" s="505"/>
      <c r="AG131" s="505"/>
      <c r="AH131" s="505"/>
      <c r="AI131" s="505"/>
      <c r="AJ131" s="505"/>
      <c r="AK131" s="505"/>
    </row>
    <row r="132" spans="1:37" x14ac:dyDescent="0.25">
      <c r="A132" s="358"/>
      <c r="B132" s="358"/>
      <c r="C132" s="358"/>
      <c r="D132" s="358"/>
      <c r="E132" s="664"/>
      <c r="F132" s="664"/>
      <c r="G132" s="358"/>
      <c r="H132" s="665"/>
      <c r="I132" s="666"/>
      <c r="J132" s="667"/>
      <c r="K132" s="358"/>
      <c r="L132" s="511"/>
      <c r="M132" s="511"/>
      <c r="N132" s="511"/>
      <c r="O132" s="511"/>
      <c r="P132" s="511"/>
      <c r="Q132" s="511"/>
      <c r="R132" s="511"/>
      <c r="S132" s="511"/>
      <c r="T132" s="511"/>
      <c r="U132" s="511"/>
      <c r="V132" s="511"/>
      <c r="W132" s="511"/>
      <c r="X132" s="511"/>
      <c r="Y132" s="511"/>
      <c r="Z132" s="511"/>
      <c r="AA132" s="511"/>
      <c r="AB132" s="511"/>
      <c r="AC132" s="511"/>
      <c r="AD132" s="511"/>
      <c r="AE132" s="505"/>
      <c r="AF132" s="505"/>
      <c r="AG132" s="505"/>
      <c r="AH132" s="505"/>
      <c r="AI132" s="505"/>
      <c r="AJ132" s="505"/>
      <c r="AK132" s="505"/>
    </row>
    <row r="133" spans="1:37" x14ac:dyDescent="0.25">
      <c r="A133" s="358"/>
      <c r="B133" s="358"/>
      <c r="C133" s="358"/>
      <c r="D133" s="358"/>
      <c r="E133" s="664"/>
      <c r="F133" s="664"/>
      <c r="G133" s="358"/>
      <c r="H133" s="665"/>
      <c r="I133" s="666"/>
      <c r="J133" s="667"/>
      <c r="K133" s="358"/>
      <c r="L133" s="511"/>
      <c r="M133" s="511"/>
      <c r="N133" s="511"/>
      <c r="O133" s="511"/>
      <c r="P133" s="511"/>
      <c r="Q133" s="511"/>
      <c r="R133" s="511"/>
      <c r="S133" s="511"/>
      <c r="T133" s="511"/>
      <c r="U133" s="511"/>
      <c r="V133" s="511"/>
      <c r="W133" s="511"/>
      <c r="X133" s="511"/>
      <c r="Y133" s="511"/>
      <c r="Z133" s="511"/>
      <c r="AA133" s="511"/>
      <c r="AB133" s="511"/>
      <c r="AC133" s="511"/>
      <c r="AD133" s="511"/>
      <c r="AE133" s="505"/>
      <c r="AF133" s="505"/>
      <c r="AG133" s="505"/>
      <c r="AH133" s="505"/>
      <c r="AI133" s="505"/>
      <c r="AJ133" s="505"/>
      <c r="AK133" s="505"/>
    </row>
    <row r="134" spans="1:37" x14ac:dyDescent="0.25">
      <c r="A134" s="358"/>
      <c r="B134" s="358"/>
      <c r="C134" s="358"/>
      <c r="D134" s="358"/>
      <c r="E134" s="664"/>
      <c r="F134" s="664"/>
      <c r="G134" s="358"/>
      <c r="H134" s="665"/>
      <c r="I134" s="666"/>
      <c r="J134" s="667"/>
      <c r="K134" s="358"/>
      <c r="L134" s="511"/>
      <c r="M134" s="511"/>
      <c r="N134" s="511"/>
      <c r="O134" s="511"/>
      <c r="P134" s="511"/>
      <c r="Q134" s="511"/>
      <c r="R134" s="511"/>
      <c r="S134" s="511"/>
      <c r="T134" s="511"/>
      <c r="U134" s="511"/>
      <c r="V134" s="511"/>
      <c r="W134" s="511"/>
      <c r="X134" s="511"/>
      <c r="Y134" s="511"/>
      <c r="Z134" s="511"/>
      <c r="AA134" s="511"/>
      <c r="AB134" s="511"/>
      <c r="AC134" s="511"/>
      <c r="AD134" s="511"/>
      <c r="AE134" s="505"/>
      <c r="AF134" s="505"/>
      <c r="AG134" s="505"/>
      <c r="AH134" s="505"/>
      <c r="AI134" s="505"/>
      <c r="AJ134" s="505"/>
      <c r="AK134" s="505"/>
    </row>
    <row r="135" spans="1:37" x14ac:dyDescent="0.25">
      <c r="A135" s="358"/>
      <c r="B135" s="358"/>
      <c r="C135" s="358"/>
      <c r="D135" s="358"/>
      <c r="E135" s="664"/>
      <c r="F135" s="664"/>
      <c r="G135" s="358"/>
      <c r="H135" s="665"/>
      <c r="I135" s="666"/>
      <c r="J135" s="667"/>
      <c r="K135" s="358"/>
      <c r="L135" s="511"/>
      <c r="M135" s="511"/>
      <c r="N135" s="511"/>
      <c r="O135" s="511"/>
      <c r="P135" s="511"/>
      <c r="Q135" s="511"/>
      <c r="R135" s="511"/>
      <c r="S135" s="511"/>
      <c r="T135" s="511"/>
      <c r="U135" s="511"/>
      <c r="V135" s="511"/>
      <c r="W135" s="511"/>
      <c r="X135" s="511"/>
      <c r="Y135" s="511"/>
      <c r="Z135" s="511"/>
      <c r="AA135" s="511"/>
      <c r="AB135" s="511"/>
      <c r="AC135" s="511"/>
      <c r="AD135" s="511"/>
      <c r="AE135" s="505"/>
      <c r="AF135" s="505"/>
      <c r="AG135" s="505"/>
      <c r="AH135" s="505"/>
      <c r="AI135" s="505"/>
      <c r="AJ135" s="505"/>
      <c r="AK135" s="505"/>
    </row>
    <row r="136" spans="1:37" x14ac:dyDescent="0.25">
      <c r="A136" s="358"/>
      <c r="B136" s="358"/>
      <c r="C136" s="358"/>
      <c r="D136" s="358"/>
      <c r="E136" s="664"/>
      <c r="F136" s="664"/>
      <c r="G136" s="358"/>
      <c r="H136" s="665"/>
      <c r="I136" s="666"/>
      <c r="J136" s="667"/>
      <c r="K136" s="358"/>
      <c r="L136" s="511"/>
      <c r="M136" s="511"/>
      <c r="N136" s="511"/>
      <c r="O136" s="511"/>
      <c r="P136" s="511"/>
      <c r="Q136" s="511"/>
      <c r="R136" s="511"/>
      <c r="S136" s="511"/>
      <c r="T136" s="511"/>
      <c r="U136" s="511"/>
      <c r="V136" s="511"/>
      <c r="W136" s="511"/>
      <c r="X136" s="511"/>
      <c r="Y136" s="511"/>
      <c r="Z136" s="511"/>
      <c r="AA136" s="511"/>
      <c r="AB136" s="511"/>
      <c r="AC136" s="511"/>
      <c r="AD136" s="511"/>
      <c r="AE136" s="505"/>
      <c r="AF136" s="505"/>
      <c r="AG136" s="505"/>
      <c r="AH136" s="505"/>
      <c r="AI136" s="505"/>
      <c r="AJ136" s="505"/>
      <c r="AK136" s="505"/>
    </row>
    <row r="137" spans="1:37" x14ac:dyDescent="0.25">
      <c r="A137" s="358"/>
      <c r="B137" s="358"/>
      <c r="C137" s="358"/>
      <c r="D137" s="358"/>
      <c r="E137" s="664"/>
      <c r="F137" s="664"/>
      <c r="G137" s="358"/>
      <c r="H137" s="665"/>
      <c r="I137" s="666"/>
      <c r="J137" s="667"/>
      <c r="K137" s="358"/>
      <c r="L137" s="511"/>
      <c r="M137" s="511"/>
      <c r="N137" s="511"/>
      <c r="O137" s="511"/>
      <c r="P137" s="511"/>
      <c r="Q137" s="511"/>
      <c r="R137" s="511"/>
      <c r="S137" s="511"/>
      <c r="T137" s="511"/>
      <c r="U137" s="511"/>
      <c r="V137" s="511"/>
      <c r="W137" s="511"/>
      <c r="X137" s="511"/>
      <c r="Y137" s="511"/>
      <c r="Z137" s="511"/>
      <c r="AA137" s="511"/>
      <c r="AB137" s="511"/>
      <c r="AC137" s="511"/>
      <c r="AD137" s="511"/>
      <c r="AE137" s="505"/>
      <c r="AF137" s="505"/>
      <c r="AG137" s="505"/>
      <c r="AH137" s="505"/>
      <c r="AI137" s="505"/>
      <c r="AJ137" s="505"/>
      <c r="AK137" s="505"/>
    </row>
    <row r="138" spans="1:37" x14ac:dyDescent="0.25">
      <c r="A138" s="358"/>
      <c r="B138" s="358"/>
      <c r="C138" s="358"/>
      <c r="D138" s="358"/>
      <c r="E138" s="664"/>
      <c r="F138" s="664"/>
      <c r="G138" s="358"/>
      <c r="H138" s="665"/>
      <c r="I138" s="666"/>
      <c r="J138" s="667"/>
      <c r="K138" s="358"/>
      <c r="L138" s="511"/>
      <c r="M138" s="511"/>
      <c r="N138" s="511"/>
      <c r="O138" s="511"/>
      <c r="P138" s="511"/>
      <c r="Q138" s="511"/>
      <c r="R138" s="511"/>
      <c r="S138" s="511"/>
      <c r="T138" s="511"/>
      <c r="U138" s="511"/>
      <c r="V138" s="511"/>
      <c r="W138" s="511"/>
      <c r="X138" s="511"/>
      <c r="Y138" s="511"/>
      <c r="Z138" s="511"/>
      <c r="AA138" s="511"/>
      <c r="AB138" s="511"/>
      <c r="AC138" s="511"/>
      <c r="AD138" s="511"/>
      <c r="AE138" s="505"/>
      <c r="AF138" s="505"/>
      <c r="AG138" s="505"/>
      <c r="AH138" s="505"/>
      <c r="AI138" s="505"/>
      <c r="AJ138" s="505"/>
      <c r="AK138" s="505"/>
    </row>
    <row r="139" spans="1:37" x14ac:dyDescent="0.25">
      <c r="A139" s="358"/>
      <c r="B139" s="358"/>
      <c r="C139" s="358"/>
      <c r="D139" s="358"/>
      <c r="E139" s="664"/>
      <c r="F139" s="664"/>
      <c r="G139" s="358"/>
      <c r="H139" s="665"/>
      <c r="I139" s="666"/>
      <c r="J139" s="667"/>
      <c r="K139" s="358"/>
      <c r="L139" s="511"/>
      <c r="M139" s="511"/>
      <c r="N139" s="511"/>
      <c r="O139" s="511"/>
      <c r="P139" s="511"/>
      <c r="Q139" s="511"/>
      <c r="R139" s="511"/>
      <c r="S139" s="511"/>
      <c r="T139" s="511"/>
      <c r="U139" s="511"/>
      <c r="V139" s="511"/>
      <c r="W139" s="511"/>
      <c r="X139" s="511"/>
      <c r="Y139" s="511"/>
      <c r="Z139" s="511"/>
      <c r="AA139" s="511"/>
      <c r="AB139" s="511"/>
      <c r="AC139" s="511"/>
      <c r="AD139" s="511"/>
      <c r="AE139" s="505"/>
      <c r="AF139" s="505"/>
      <c r="AG139" s="505"/>
      <c r="AH139" s="505"/>
      <c r="AI139" s="505"/>
      <c r="AJ139" s="505"/>
      <c r="AK139" s="505"/>
    </row>
    <row r="140" spans="1:37" x14ac:dyDescent="0.25">
      <c r="A140" s="358"/>
      <c r="B140" s="358"/>
      <c r="C140" s="358"/>
      <c r="D140" s="358"/>
      <c r="E140" s="664"/>
      <c r="F140" s="664"/>
      <c r="G140" s="358"/>
      <c r="H140" s="665"/>
      <c r="I140" s="666"/>
      <c r="J140" s="667"/>
      <c r="K140" s="358"/>
      <c r="L140" s="511"/>
      <c r="M140" s="511"/>
      <c r="N140" s="511"/>
      <c r="O140" s="511"/>
      <c r="P140" s="511"/>
      <c r="Q140" s="511"/>
      <c r="R140" s="511"/>
      <c r="S140" s="511"/>
      <c r="T140" s="511"/>
      <c r="U140" s="511"/>
      <c r="V140" s="511"/>
      <c r="W140" s="511"/>
      <c r="X140" s="511"/>
      <c r="Y140" s="511"/>
      <c r="Z140" s="511"/>
      <c r="AA140" s="511"/>
      <c r="AB140" s="511"/>
      <c r="AC140" s="511"/>
      <c r="AD140" s="511"/>
      <c r="AE140" s="505"/>
      <c r="AF140" s="505"/>
      <c r="AG140" s="505"/>
      <c r="AH140" s="505"/>
      <c r="AI140" s="505"/>
      <c r="AJ140" s="505"/>
      <c r="AK140" s="505"/>
    </row>
    <row r="141" spans="1:37" x14ac:dyDescent="0.25">
      <c r="A141" s="358"/>
      <c r="B141" s="358"/>
      <c r="C141" s="358"/>
      <c r="D141" s="358"/>
      <c r="E141" s="664"/>
      <c r="F141" s="664"/>
      <c r="G141" s="358"/>
      <c r="H141" s="665"/>
      <c r="I141" s="666"/>
      <c r="J141" s="667"/>
      <c r="K141" s="358"/>
      <c r="L141" s="511"/>
      <c r="M141" s="511"/>
      <c r="N141" s="511"/>
      <c r="O141" s="511"/>
      <c r="P141" s="511"/>
      <c r="Q141" s="511"/>
      <c r="R141" s="511"/>
      <c r="S141" s="511"/>
      <c r="T141" s="511"/>
      <c r="U141" s="511"/>
      <c r="V141" s="511"/>
      <c r="W141" s="511"/>
      <c r="X141" s="511"/>
      <c r="Y141" s="511"/>
      <c r="Z141" s="511"/>
      <c r="AA141" s="511"/>
      <c r="AB141" s="511"/>
      <c r="AC141" s="511"/>
      <c r="AD141" s="511"/>
      <c r="AE141" s="505"/>
      <c r="AF141" s="505"/>
      <c r="AG141" s="505"/>
      <c r="AH141" s="505"/>
      <c r="AI141" s="505"/>
      <c r="AJ141" s="505"/>
      <c r="AK141" s="505"/>
    </row>
    <row r="142" spans="1:37" x14ac:dyDescent="0.25">
      <c r="A142" s="358"/>
      <c r="B142" s="358"/>
      <c r="C142" s="358"/>
      <c r="D142" s="358"/>
      <c r="E142" s="664"/>
      <c r="F142" s="664"/>
      <c r="G142" s="358"/>
      <c r="H142" s="665"/>
      <c r="I142" s="666"/>
      <c r="J142" s="667"/>
      <c r="K142" s="358"/>
      <c r="L142" s="511"/>
      <c r="M142" s="511"/>
      <c r="N142" s="511"/>
      <c r="O142" s="511"/>
      <c r="P142" s="511"/>
      <c r="Q142" s="511"/>
      <c r="R142" s="511"/>
      <c r="S142" s="511"/>
      <c r="T142" s="511"/>
      <c r="U142" s="511"/>
      <c r="V142" s="511"/>
      <c r="W142" s="511"/>
      <c r="X142" s="511"/>
      <c r="Y142" s="511"/>
      <c r="Z142" s="511"/>
      <c r="AA142" s="511"/>
      <c r="AB142" s="511"/>
      <c r="AC142" s="511"/>
      <c r="AD142" s="511"/>
      <c r="AE142" s="505"/>
      <c r="AF142" s="505"/>
      <c r="AG142" s="505"/>
      <c r="AH142" s="505"/>
      <c r="AI142" s="505"/>
      <c r="AJ142" s="505"/>
      <c r="AK142" s="505"/>
    </row>
    <row r="143" spans="1:37" x14ac:dyDescent="0.25">
      <c r="A143" s="358"/>
      <c r="B143" s="358"/>
      <c r="C143" s="358"/>
      <c r="D143" s="358"/>
      <c r="E143" s="664"/>
      <c r="F143" s="664"/>
      <c r="G143" s="358"/>
      <c r="H143" s="665"/>
      <c r="I143" s="666"/>
      <c r="J143" s="667"/>
      <c r="K143" s="358"/>
      <c r="L143" s="511"/>
      <c r="M143" s="511"/>
      <c r="N143" s="511"/>
      <c r="O143" s="511"/>
      <c r="P143" s="511"/>
      <c r="Q143" s="511"/>
      <c r="R143" s="511"/>
      <c r="S143" s="511"/>
      <c r="T143" s="511"/>
      <c r="U143" s="511"/>
      <c r="V143" s="511"/>
      <c r="W143" s="511"/>
      <c r="X143" s="511"/>
      <c r="Y143" s="511"/>
      <c r="Z143" s="511"/>
      <c r="AA143" s="511"/>
      <c r="AB143" s="511"/>
      <c r="AC143" s="511"/>
      <c r="AD143" s="511"/>
      <c r="AE143" s="505"/>
      <c r="AF143" s="505"/>
      <c r="AG143" s="505"/>
      <c r="AH143" s="505"/>
      <c r="AI143" s="505"/>
      <c r="AJ143" s="505"/>
      <c r="AK143" s="505"/>
    </row>
    <row r="144" spans="1:37" x14ac:dyDescent="0.25">
      <c r="A144" s="358"/>
      <c r="B144" s="358"/>
      <c r="C144" s="358"/>
      <c r="D144" s="358"/>
      <c r="E144" s="664"/>
      <c r="F144" s="664"/>
      <c r="G144" s="358"/>
      <c r="H144" s="665"/>
      <c r="I144" s="666"/>
      <c r="J144" s="667"/>
      <c r="K144" s="358"/>
      <c r="L144" s="511"/>
      <c r="M144" s="511"/>
      <c r="N144" s="511"/>
      <c r="O144" s="511"/>
      <c r="P144" s="511"/>
      <c r="Q144" s="511"/>
      <c r="R144" s="511"/>
      <c r="S144" s="511"/>
      <c r="T144" s="511"/>
      <c r="U144" s="511"/>
      <c r="V144" s="511"/>
      <c r="W144" s="511"/>
      <c r="X144" s="511"/>
      <c r="Y144" s="511"/>
      <c r="Z144" s="511"/>
      <c r="AA144" s="511"/>
      <c r="AB144" s="511"/>
      <c r="AC144" s="511"/>
      <c r="AD144" s="511"/>
      <c r="AE144" s="505"/>
      <c r="AF144" s="505"/>
      <c r="AG144" s="505"/>
      <c r="AH144" s="505"/>
      <c r="AI144" s="505"/>
      <c r="AJ144" s="505"/>
      <c r="AK144" s="505"/>
    </row>
    <row r="145" spans="1:37" x14ac:dyDescent="0.25">
      <c r="A145" s="358"/>
      <c r="B145" s="358"/>
      <c r="C145" s="358"/>
      <c r="D145" s="358"/>
      <c r="E145" s="664"/>
      <c r="F145" s="664"/>
      <c r="G145" s="358"/>
      <c r="H145" s="665"/>
      <c r="I145" s="666"/>
      <c r="J145" s="667"/>
      <c r="K145" s="358"/>
      <c r="L145" s="511"/>
      <c r="M145" s="511"/>
      <c r="N145" s="511"/>
      <c r="O145" s="511"/>
      <c r="P145" s="511"/>
      <c r="Q145" s="511"/>
      <c r="R145" s="511"/>
      <c r="S145" s="511"/>
      <c r="T145" s="511"/>
      <c r="U145" s="511"/>
      <c r="V145" s="511"/>
      <c r="W145" s="511"/>
      <c r="X145" s="511"/>
      <c r="Y145" s="511"/>
      <c r="Z145" s="511"/>
      <c r="AA145" s="511"/>
      <c r="AB145" s="511"/>
      <c r="AC145" s="511"/>
      <c r="AD145" s="511"/>
      <c r="AE145" s="505"/>
      <c r="AF145" s="505"/>
      <c r="AG145" s="505"/>
      <c r="AH145" s="505"/>
      <c r="AI145" s="505"/>
      <c r="AJ145" s="505"/>
      <c r="AK145" s="505"/>
    </row>
    <row r="146" spans="1:37" x14ac:dyDescent="0.25">
      <c r="A146" s="358"/>
      <c r="B146" s="358"/>
      <c r="C146" s="358"/>
      <c r="D146" s="358"/>
      <c r="E146" s="664"/>
      <c r="F146" s="664"/>
      <c r="G146" s="358"/>
      <c r="H146" s="665"/>
      <c r="I146" s="666"/>
      <c r="J146" s="667"/>
      <c r="K146" s="358"/>
      <c r="L146" s="511"/>
      <c r="M146" s="511"/>
      <c r="N146" s="511"/>
      <c r="O146" s="511"/>
      <c r="P146" s="511"/>
      <c r="Q146" s="511"/>
      <c r="R146" s="511"/>
      <c r="S146" s="511"/>
      <c r="T146" s="511"/>
      <c r="U146" s="511"/>
      <c r="V146" s="511"/>
      <c r="W146" s="511"/>
      <c r="X146" s="511"/>
      <c r="Y146" s="511"/>
      <c r="Z146" s="511"/>
      <c r="AA146" s="511"/>
      <c r="AB146" s="511"/>
      <c r="AC146" s="511"/>
      <c r="AD146" s="511"/>
      <c r="AE146" s="505"/>
      <c r="AF146" s="505"/>
      <c r="AG146" s="505"/>
      <c r="AH146" s="505"/>
      <c r="AI146" s="505"/>
      <c r="AJ146" s="505"/>
      <c r="AK146" s="505"/>
    </row>
    <row r="147" spans="1:37" x14ac:dyDescent="0.25">
      <c r="A147" s="358"/>
      <c r="B147" s="358"/>
      <c r="C147" s="358"/>
      <c r="D147" s="358"/>
      <c r="E147" s="664"/>
      <c r="F147" s="664"/>
      <c r="G147" s="358"/>
      <c r="H147" s="665"/>
      <c r="I147" s="666"/>
      <c r="J147" s="667"/>
      <c r="K147" s="358"/>
      <c r="L147" s="511"/>
      <c r="M147" s="511"/>
      <c r="N147" s="511"/>
      <c r="O147" s="511"/>
      <c r="P147" s="511"/>
      <c r="Q147" s="511"/>
      <c r="R147" s="511"/>
      <c r="S147" s="511"/>
      <c r="T147" s="511"/>
      <c r="U147" s="511"/>
      <c r="V147" s="511"/>
      <c r="W147" s="511"/>
      <c r="X147" s="511"/>
      <c r="Y147" s="511"/>
      <c r="Z147" s="511"/>
      <c r="AA147" s="511"/>
      <c r="AB147" s="511"/>
      <c r="AC147" s="511"/>
      <c r="AD147" s="511"/>
      <c r="AE147" s="505"/>
      <c r="AF147" s="505"/>
      <c r="AG147" s="505"/>
      <c r="AH147" s="505"/>
      <c r="AI147" s="505"/>
      <c r="AJ147" s="505"/>
      <c r="AK147" s="505"/>
    </row>
    <row r="148" spans="1:37" x14ac:dyDescent="0.25">
      <c r="A148" s="358"/>
      <c r="B148" s="358"/>
      <c r="C148" s="358"/>
      <c r="D148" s="358"/>
      <c r="E148" s="664"/>
      <c r="F148" s="664"/>
      <c r="G148" s="358"/>
      <c r="H148" s="665"/>
      <c r="I148" s="666"/>
      <c r="J148" s="667"/>
      <c r="K148" s="358"/>
      <c r="L148" s="511"/>
      <c r="M148" s="511"/>
      <c r="N148" s="511"/>
      <c r="O148" s="511"/>
      <c r="P148" s="511"/>
      <c r="Q148" s="511"/>
      <c r="R148" s="511"/>
      <c r="S148" s="511"/>
      <c r="T148" s="511"/>
      <c r="U148" s="511"/>
      <c r="V148" s="511"/>
      <c r="W148" s="511"/>
      <c r="X148" s="511"/>
      <c r="Y148" s="511"/>
      <c r="Z148" s="511"/>
      <c r="AA148" s="511"/>
      <c r="AB148" s="511"/>
      <c r="AC148" s="511"/>
      <c r="AD148" s="511"/>
      <c r="AE148" s="505"/>
      <c r="AF148" s="505"/>
      <c r="AG148" s="505"/>
      <c r="AH148" s="505"/>
      <c r="AI148" s="505"/>
      <c r="AJ148" s="505"/>
      <c r="AK148" s="505"/>
    </row>
    <row r="149" spans="1:37" x14ac:dyDescent="0.25">
      <c r="A149" s="358"/>
      <c r="B149" s="358"/>
      <c r="C149" s="358"/>
      <c r="D149" s="358"/>
      <c r="E149" s="664"/>
      <c r="F149" s="664"/>
      <c r="G149" s="358"/>
      <c r="H149" s="665"/>
      <c r="I149" s="666"/>
      <c r="J149" s="667"/>
      <c r="K149" s="358"/>
      <c r="L149" s="511"/>
      <c r="M149" s="511"/>
      <c r="N149" s="511"/>
      <c r="O149" s="511"/>
      <c r="P149" s="511"/>
      <c r="Q149" s="511"/>
      <c r="R149" s="511"/>
      <c r="S149" s="511"/>
      <c r="T149" s="511"/>
      <c r="U149" s="511"/>
      <c r="V149" s="511"/>
      <c r="W149" s="511"/>
      <c r="X149" s="511"/>
      <c r="Y149" s="511"/>
      <c r="Z149" s="511"/>
      <c r="AA149" s="511"/>
      <c r="AB149" s="511"/>
      <c r="AC149" s="511"/>
      <c r="AD149" s="511"/>
      <c r="AE149" s="505"/>
      <c r="AF149" s="505"/>
      <c r="AG149" s="505"/>
      <c r="AH149" s="505"/>
      <c r="AI149" s="505"/>
      <c r="AJ149" s="505"/>
      <c r="AK149" s="505"/>
    </row>
    <row r="150" spans="1:37" x14ac:dyDescent="0.25">
      <c r="A150" s="358"/>
      <c r="B150" s="358"/>
      <c r="C150" s="358"/>
      <c r="D150" s="358"/>
      <c r="E150" s="664"/>
      <c r="F150" s="664"/>
      <c r="G150" s="358"/>
      <c r="H150" s="665"/>
      <c r="I150" s="666"/>
      <c r="J150" s="667"/>
      <c r="K150" s="358"/>
      <c r="L150" s="511"/>
      <c r="M150" s="511"/>
      <c r="N150" s="511"/>
      <c r="O150" s="511"/>
      <c r="P150" s="511"/>
      <c r="Q150" s="511"/>
      <c r="R150" s="511"/>
      <c r="S150" s="511"/>
      <c r="T150" s="511"/>
      <c r="U150" s="511"/>
      <c r="V150" s="511"/>
      <c r="W150" s="511"/>
      <c r="X150" s="511"/>
      <c r="Y150" s="511"/>
      <c r="Z150" s="511"/>
      <c r="AA150" s="511"/>
      <c r="AB150" s="511"/>
      <c r="AC150" s="511"/>
      <c r="AD150" s="511"/>
      <c r="AE150" s="505"/>
      <c r="AF150" s="505"/>
      <c r="AG150" s="505"/>
      <c r="AH150" s="505"/>
      <c r="AI150" s="505"/>
      <c r="AJ150" s="505"/>
      <c r="AK150" s="505"/>
    </row>
    <row r="151" spans="1:37" x14ac:dyDescent="0.25">
      <c r="A151" s="358"/>
      <c r="B151" s="358"/>
      <c r="C151" s="358"/>
      <c r="D151" s="358"/>
      <c r="E151" s="664"/>
      <c r="F151" s="664"/>
      <c r="G151" s="358"/>
      <c r="H151" s="665"/>
      <c r="I151" s="666"/>
      <c r="J151" s="667"/>
      <c r="K151" s="358"/>
      <c r="L151" s="511"/>
      <c r="M151" s="511"/>
      <c r="N151" s="511"/>
      <c r="O151" s="511"/>
      <c r="P151" s="511"/>
      <c r="Q151" s="511"/>
      <c r="R151" s="511"/>
      <c r="S151" s="511"/>
      <c r="T151" s="511"/>
      <c r="U151" s="511"/>
      <c r="V151" s="511"/>
      <c r="W151" s="511"/>
      <c r="X151" s="511"/>
      <c r="Y151" s="511"/>
      <c r="Z151" s="511"/>
      <c r="AA151" s="511"/>
      <c r="AB151" s="511"/>
      <c r="AC151" s="511"/>
      <c r="AD151" s="511"/>
      <c r="AE151" s="505"/>
      <c r="AF151" s="505"/>
      <c r="AG151" s="505"/>
      <c r="AH151" s="505"/>
      <c r="AI151" s="505"/>
      <c r="AJ151" s="505"/>
      <c r="AK151" s="505"/>
    </row>
    <row r="152" spans="1:37" x14ac:dyDescent="0.25">
      <c r="A152" s="358"/>
      <c r="B152" s="358"/>
      <c r="C152" s="358"/>
      <c r="D152" s="358"/>
      <c r="E152" s="664"/>
      <c r="F152" s="664"/>
      <c r="G152" s="358"/>
      <c r="H152" s="665"/>
      <c r="I152" s="666"/>
      <c r="J152" s="667"/>
      <c r="K152" s="358"/>
      <c r="L152" s="511"/>
      <c r="M152" s="511"/>
      <c r="N152" s="511"/>
      <c r="O152" s="511"/>
      <c r="P152" s="511"/>
      <c r="Q152" s="511"/>
      <c r="R152" s="511"/>
      <c r="S152" s="511"/>
      <c r="T152" s="511"/>
      <c r="U152" s="511"/>
      <c r="V152" s="511"/>
      <c r="W152" s="511"/>
      <c r="X152" s="511"/>
      <c r="Y152" s="511"/>
      <c r="Z152" s="511"/>
      <c r="AA152" s="511"/>
      <c r="AB152" s="511"/>
      <c r="AC152" s="511"/>
      <c r="AD152" s="511"/>
      <c r="AE152" s="505"/>
      <c r="AF152" s="505"/>
      <c r="AG152" s="505"/>
      <c r="AH152" s="505"/>
      <c r="AI152" s="505"/>
      <c r="AJ152" s="505"/>
      <c r="AK152" s="505"/>
    </row>
    <row r="153" spans="1:37" x14ac:dyDescent="0.25">
      <c r="A153" s="358"/>
      <c r="B153" s="358"/>
      <c r="C153" s="358"/>
      <c r="D153" s="358"/>
      <c r="E153" s="664"/>
      <c r="F153" s="664"/>
      <c r="G153" s="358"/>
      <c r="H153" s="665"/>
      <c r="I153" s="666"/>
      <c r="J153" s="667"/>
      <c r="K153" s="358"/>
      <c r="L153" s="511"/>
      <c r="M153" s="511"/>
      <c r="N153" s="511"/>
      <c r="O153" s="511"/>
      <c r="P153" s="511"/>
      <c r="Q153" s="511"/>
      <c r="R153" s="511"/>
      <c r="S153" s="511"/>
      <c r="T153" s="511"/>
      <c r="U153" s="511"/>
      <c r="V153" s="511"/>
      <c r="W153" s="511"/>
      <c r="X153" s="511"/>
      <c r="Y153" s="511"/>
      <c r="Z153" s="511"/>
      <c r="AA153" s="511"/>
      <c r="AB153" s="511"/>
      <c r="AC153" s="511"/>
      <c r="AD153" s="511"/>
      <c r="AE153" s="505"/>
      <c r="AF153" s="505"/>
      <c r="AG153" s="505"/>
      <c r="AH153" s="505"/>
      <c r="AI153" s="505"/>
      <c r="AJ153" s="505"/>
      <c r="AK153" s="505"/>
    </row>
    <row r="154" spans="1:37" x14ac:dyDescent="0.25">
      <c r="A154" s="358"/>
      <c r="B154" s="358"/>
      <c r="C154" s="358"/>
      <c r="D154" s="358"/>
      <c r="E154" s="664"/>
      <c r="F154" s="664"/>
      <c r="G154" s="358"/>
      <c r="H154" s="665"/>
      <c r="I154" s="666"/>
      <c r="J154" s="667"/>
      <c r="K154" s="358"/>
      <c r="L154" s="511"/>
      <c r="M154" s="511"/>
      <c r="N154" s="511"/>
      <c r="O154" s="511"/>
      <c r="P154" s="511"/>
      <c r="Q154" s="511"/>
      <c r="R154" s="511"/>
      <c r="S154" s="511"/>
      <c r="T154" s="511"/>
      <c r="U154" s="511"/>
      <c r="V154" s="511"/>
      <c r="W154" s="511"/>
      <c r="X154" s="511"/>
      <c r="Y154" s="511"/>
      <c r="Z154" s="511"/>
      <c r="AA154" s="511"/>
      <c r="AB154" s="511"/>
      <c r="AC154" s="511"/>
      <c r="AD154" s="511"/>
      <c r="AE154" s="505"/>
      <c r="AF154" s="505"/>
      <c r="AG154" s="505"/>
      <c r="AH154" s="505"/>
      <c r="AI154" s="505"/>
      <c r="AJ154" s="505"/>
      <c r="AK154" s="505"/>
    </row>
    <row r="155" spans="1:37" x14ac:dyDescent="0.25">
      <c r="A155" s="358"/>
      <c r="B155" s="358"/>
      <c r="C155" s="358"/>
      <c r="D155" s="358"/>
      <c r="E155" s="664"/>
      <c r="F155" s="664"/>
      <c r="G155" s="358"/>
      <c r="H155" s="665"/>
      <c r="I155" s="666"/>
      <c r="J155" s="667"/>
      <c r="K155" s="358"/>
      <c r="L155" s="511"/>
      <c r="M155" s="511"/>
      <c r="N155" s="511"/>
      <c r="O155" s="511"/>
      <c r="P155" s="511"/>
      <c r="Q155" s="511"/>
      <c r="R155" s="511"/>
      <c r="S155" s="511"/>
      <c r="T155" s="511"/>
      <c r="U155" s="511"/>
      <c r="V155" s="511"/>
      <c r="W155" s="511"/>
      <c r="X155" s="511"/>
      <c r="Y155" s="511"/>
      <c r="Z155" s="511"/>
      <c r="AA155" s="511"/>
      <c r="AB155" s="511"/>
      <c r="AC155" s="511"/>
      <c r="AD155" s="511"/>
      <c r="AE155" s="505"/>
      <c r="AF155" s="505"/>
      <c r="AG155" s="505"/>
      <c r="AH155" s="505"/>
      <c r="AI155" s="505"/>
      <c r="AJ155" s="505"/>
      <c r="AK155" s="505"/>
    </row>
    <row r="156" spans="1:37" x14ac:dyDescent="0.25">
      <c r="A156" s="358"/>
      <c r="B156" s="358"/>
      <c r="C156" s="358"/>
      <c r="D156" s="358"/>
      <c r="E156" s="664"/>
      <c r="F156" s="664"/>
      <c r="G156" s="358"/>
      <c r="H156" s="665"/>
      <c r="I156" s="666"/>
      <c r="J156" s="667"/>
      <c r="K156" s="358"/>
      <c r="L156" s="511"/>
      <c r="M156" s="511"/>
      <c r="N156" s="511"/>
      <c r="O156" s="511"/>
      <c r="P156" s="511"/>
      <c r="Q156" s="511"/>
      <c r="R156" s="511"/>
      <c r="S156" s="511"/>
      <c r="T156" s="511"/>
      <c r="U156" s="511"/>
      <c r="V156" s="511"/>
      <c r="W156" s="511"/>
      <c r="X156" s="511"/>
      <c r="Y156" s="511"/>
      <c r="Z156" s="511"/>
      <c r="AA156" s="511"/>
      <c r="AB156" s="511"/>
      <c r="AC156" s="511"/>
      <c r="AD156" s="511"/>
      <c r="AE156" s="505"/>
      <c r="AF156" s="505"/>
      <c r="AG156" s="505"/>
      <c r="AH156" s="505"/>
      <c r="AI156" s="505"/>
      <c r="AJ156" s="505"/>
      <c r="AK156" s="505"/>
    </row>
    <row r="157" spans="1:37" x14ac:dyDescent="0.25">
      <c r="A157" s="358"/>
      <c r="B157" s="358"/>
      <c r="C157" s="358"/>
      <c r="D157" s="358"/>
      <c r="E157" s="664"/>
      <c r="F157" s="664"/>
      <c r="G157" s="358"/>
      <c r="H157" s="665"/>
      <c r="I157" s="666"/>
      <c r="J157" s="667"/>
      <c r="K157" s="358"/>
      <c r="L157" s="511"/>
      <c r="M157" s="511"/>
      <c r="N157" s="511"/>
      <c r="O157" s="511"/>
      <c r="P157" s="511"/>
      <c r="Q157" s="511"/>
      <c r="R157" s="511"/>
      <c r="S157" s="511"/>
      <c r="T157" s="511"/>
      <c r="U157" s="511"/>
      <c r="V157" s="511"/>
      <c r="W157" s="511"/>
      <c r="X157" s="511"/>
      <c r="Y157" s="511"/>
      <c r="Z157" s="511"/>
      <c r="AA157" s="511"/>
      <c r="AB157" s="511"/>
      <c r="AC157" s="511"/>
      <c r="AD157" s="511"/>
      <c r="AE157" s="505"/>
      <c r="AF157" s="505"/>
      <c r="AG157" s="505"/>
      <c r="AH157" s="505"/>
      <c r="AI157" s="505"/>
      <c r="AJ157" s="505"/>
      <c r="AK157" s="505"/>
    </row>
    <row r="158" spans="1:37" x14ac:dyDescent="0.25">
      <c r="A158" s="358"/>
      <c r="B158" s="358"/>
      <c r="C158" s="358"/>
      <c r="D158" s="358"/>
      <c r="E158" s="664"/>
      <c r="F158" s="664"/>
      <c r="G158" s="358"/>
      <c r="H158" s="665"/>
      <c r="I158" s="666"/>
      <c r="J158" s="667"/>
      <c r="K158" s="358"/>
      <c r="L158" s="511"/>
      <c r="M158" s="511"/>
      <c r="N158" s="511"/>
      <c r="O158" s="511"/>
      <c r="P158" s="511"/>
      <c r="Q158" s="511"/>
      <c r="R158" s="511"/>
      <c r="S158" s="511"/>
      <c r="T158" s="511"/>
      <c r="U158" s="511"/>
      <c r="V158" s="511"/>
      <c r="W158" s="511"/>
      <c r="X158" s="511"/>
      <c r="Y158" s="511"/>
      <c r="Z158" s="511"/>
      <c r="AA158" s="511"/>
      <c r="AB158" s="511"/>
      <c r="AC158" s="511"/>
      <c r="AD158" s="511"/>
      <c r="AE158" s="505"/>
      <c r="AF158" s="505"/>
      <c r="AG158" s="505"/>
      <c r="AH158" s="505"/>
      <c r="AI158" s="505"/>
      <c r="AJ158" s="505"/>
      <c r="AK158" s="505"/>
    </row>
    <row r="159" spans="1:37" x14ac:dyDescent="0.25">
      <c r="A159" s="358"/>
      <c r="B159" s="358"/>
      <c r="C159" s="358"/>
      <c r="D159" s="358"/>
      <c r="E159" s="664"/>
      <c r="F159" s="664"/>
      <c r="G159" s="358"/>
      <c r="H159" s="665"/>
      <c r="I159" s="666"/>
      <c r="J159" s="667"/>
      <c r="K159" s="358"/>
      <c r="L159" s="511"/>
      <c r="M159" s="511"/>
      <c r="N159" s="511"/>
      <c r="O159" s="511"/>
      <c r="P159" s="511"/>
      <c r="Q159" s="511"/>
      <c r="R159" s="511"/>
      <c r="S159" s="511"/>
      <c r="T159" s="511"/>
      <c r="U159" s="511"/>
      <c r="V159" s="511"/>
      <c r="W159" s="511"/>
      <c r="X159" s="511"/>
      <c r="Y159" s="511"/>
      <c r="Z159" s="511"/>
      <c r="AA159" s="511"/>
      <c r="AB159" s="511"/>
      <c r="AC159" s="511"/>
      <c r="AD159" s="511"/>
      <c r="AE159" s="505"/>
      <c r="AF159" s="505"/>
      <c r="AG159" s="505"/>
      <c r="AH159" s="505"/>
      <c r="AI159" s="505"/>
      <c r="AJ159" s="505"/>
      <c r="AK159" s="505"/>
    </row>
    <row r="160" spans="1:37" x14ac:dyDescent="0.25">
      <c r="A160" s="358"/>
      <c r="B160" s="358"/>
      <c r="C160" s="358"/>
      <c r="D160" s="358"/>
      <c r="E160" s="664"/>
      <c r="F160" s="664"/>
      <c r="G160" s="358"/>
      <c r="H160" s="665"/>
      <c r="I160" s="666"/>
      <c r="J160" s="667"/>
      <c r="K160" s="358"/>
      <c r="L160" s="511"/>
      <c r="M160" s="511"/>
      <c r="N160" s="511"/>
      <c r="O160" s="511"/>
      <c r="P160" s="511"/>
      <c r="Q160" s="511"/>
      <c r="R160" s="511"/>
      <c r="S160" s="511"/>
      <c r="T160" s="511"/>
      <c r="U160" s="511"/>
      <c r="V160" s="511"/>
      <c r="W160" s="511"/>
      <c r="X160" s="511"/>
      <c r="Y160" s="511"/>
      <c r="Z160" s="511"/>
      <c r="AA160" s="511"/>
      <c r="AB160" s="511"/>
      <c r="AC160" s="511"/>
      <c r="AD160" s="511"/>
      <c r="AE160" s="505"/>
      <c r="AF160" s="505"/>
      <c r="AG160" s="505"/>
      <c r="AH160" s="505"/>
      <c r="AI160" s="505"/>
      <c r="AJ160" s="505"/>
      <c r="AK160" s="505"/>
    </row>
    <row r="161" spans="1:37" x14ac:dyDescent="0.25">
      <c r="A161" s="358"/>
      <c r="B161" s="358"/>
      <c r="C161" s="358"/>
      <c r="D161" s="358"/>
      <c r="E161" s="664"/>
      <c r="F161" s="664"/>
      <c r="G161" s="358"/>
      <c r="H161" s="665"/>
      <c r="I161" s="666"/>
      <c r="J161" s="667"/>
      <c r="K161" s="358"/>
      <c r="L161" s="511"/>
      <c r="M161" s="511"/>
      <c r="N161" s="511"/>
      <c r="O161" s="511"/>
      <c r="P161" s="511"/>
      <c r="Q161" s="511"/>
      <c r="R161" s="511"/>
      <c r="S161" s="511"/>
      <c r="T161" s="511"/>
      <c r="U161" s="511"/>
      <c r="V161" s="511"/>
      <c r="W161" s="511"/>
      <c r="X161" s="511"/>
      <c r="Y161" s="511"/>
      <c r="Z161" s="511"/>
      <c r="AA161" s="511"/>
      <c r="AB161" s="511"/>
      <c r="AC161" s="511"/>
      <c r="AD161" s="511"/>
      <c r="AE161" s="505"/>
      <c r="AF161" s="505"/>
      <c r="AG161" s="505"/>
      <c r="AH161" s="505"/>
      <c r="AI161" s="505"/>
      <c r="AJ161" s="505"/>
      <c r="AK161" s="505"/>
    </row>
    <row r="162" spans="1:37" x14ac:dyDescent="0.25">
      <c r="A162" s="358"/>
      <c r="B162" s="358"/>
      <c r="C162" s="358"/>
      <c r="D162" s="358"/>
      <c r="E162" s="664"/>
      <c r="F162" s="664"/>
      <c r="G162" s="358"/>
      <c r="H162" s="665"/>
      <c r="I162" s="666"/>
      <c r="J162" s="667"/>
      <c r="K162" s="358"/>
      <c r="L162" s="511"/>
      <c r="M162" s="511"/>
      <c r="N162" s="511"/>
      <c r="O162" s="511"/>
      <c r="P162" s="511"/>
      <c r="Q162" s="511"/>
      <c r="R162" s="511"/>
      <c r="S162" s="511"/>
      <c r="T162" s="511"/>
      <c r="U162" s="511"/>
      <c r="V162" s="511"/>
      <c r="W162" s="511"/>
      <c r="X162" s="511"/>
      <c r="Y162" s="511"/>
      <c r="Z162" s="511"/>
      <c r="AA162" s="511"/>
      <c r="AB162" s="511"/>
      <c r="AC162" s="511"/>
      <c r="AD162" s="511"/>
      <c r="AE162" s="505"/>
      <c r="AF162" s="505"/>
      <c r="AG162" s="505"/>
      <c r="AH162" s="505"/>
      <c r="AI162" s="505"/>
      <c r="AJ162" s="505"/>
      <c r="AK162" s="505"/>
    </row>
    <row r="163" spans="1:37" x14ac:dyDescent="0.25">
      <c r="A163" s="358"/>
      <c r="B163" s="358"/>
      <c r="C163" s="358"/>
      <c r="D163" s="358"/>
      <c r="E163" s="664"/>
      <c r="F163" s="664"/>
      <c r="G163" s="358"/>
      <c r="H163" s="665"/>
      <c r="I163" s="666"/>
      <c r="J163" s="667"/>
      <c r="K163" s="358"/>
      <c r="L163" s="511"/>
      <c r="M163" s="511"/>
      <c r="N163" s="511"/>
      <c r="O163" s="511"/>
      <c r="P163" s="511"/>
      <c r="Q163" s="511"/>
      <c r="R163" s="511"/>
      <c r="S163" s="511"/>
      <c r="T163" s="511"/>
      <c r="U163" s="511"/>
      <c r="V163" s="511"/>
      <c r="W163" s="511"/>
      <c r="X163" s="511"/>
      <c r="Y163" s="511"/>
      <c r="Z163" s="511"/>
      <c r="AA163" s="511"/>
      <c r="AB163" s="511"/>
      <c r="AC163" s="511"/>
      <c r="AD163" s="511"/>
      <c r="AE163" s="505"/>
      <c r="AF163" s="505"/>
      <c r="AG163" s="505"/>
      <c r="AH163" s="505"/>
      <c r="AI163" s="505"/>
      <c r="AJ163" s="505"/>
      <c r="AK163" s="505"/>
    </row>
    <row r="164" spans="1:37" x14ac:dyDescent="0.25">
      <c r="A164" s="358"/>
      <c r="B164" s="358"/>
      <c r="C164" s="358"/>
      <c r="D164" s="358"/>
      <c r="E164" s="664"/>
      <c r="F164" s="664"/>
      <c r="G164" s="358"/>
      <c r="H164" s="665"/>
      <c r="I164" s="666"/>
      <c r="J164" s="667"/>
      <c r="K164" s="358"/>
      <c r="L164" s="511"/>
      <c r="M164" s="511"/>
      <c r="N164" s="511"/>
      <c r="O164" s="511"/>
      <c r="P164" s="511"/>
      <c r="Q164" s="511"/>
      <c r="R164" s="511"/>
      <c r="S164" s="511"/>
      <c r="T164" s="511"/>
      <c r="U164" s="511"/>
      <c r="V164" s="511"/>
      <c r="W164" s="511"/>
      <c r="X164" s="511"/>
      <c r="Y164" s="511"/>
      <c r="Z164" s="511"/>
      <c r="AA164" s="511"/>
      <c r="AB164" s="511"/>
      <c r="AC164" s="511"/>
      <c r="AD164" s="511"/>
      <c r="AE164" s="505"/>
      <c r="AF164" s="505"/>
      <c r="AG164" s="505"/>
      <c r="AH164" s="505"/>
      <c r="AI164" s="505"/>
      <c r="AJ164" s="505"/>
      <c r="AK164" s="505"/>
    </row>
    <row r="165" spans="1:37" x14ac:dyDescent="0.25">
      <c r="A165" s="358"/>
      <c r="B165" s="358"/>
      <c r="C165" s="358"/>
      <c r="D165" s="358"/>
      <c r="E165" s="664"/>
      <c r="F165" s="664"/>
      <c r="G165" s="358"/>
      <c r="H165" s="665"/>
      <c r="I165" s="666"/>
      <c r="J165" s="667"/>
      <c r="K165" s="358"/>
      <c r="L165" s="511"/>
      <c r="M165" s="511"/>
      <c r="N165" s="511"/>
      <c r="O165" s="511"/>
      <c r="P165" s="511"/>
      <c r="Q165" s="511"/>
      <c r="R165" s="511"/>
      <c r="S165" s="511"/>
      <c r="T165" s="511"/>
      <c r="U165" s="511"/>
      <c r="V165" s="511"/>
      <c r="W165" s="511"/>
      <c r="X165" s="511"/>
      <c r="Y165" s="511"/>
      <c r="Z165" s="511"/>
      <c r="AA165" s="511"/>
      <c r="AB165" s="511"/>
      <c r="AC165" s="511"/>
      <c r="AD165" s="511"/>
      <c r="AE165" s="505"/>
      <c r="AF165" s="505"/>
      <c r="AG165" s="505"/>
      <c r="AH165" s="505"/>
      <c r="AI165" s="505"/>
      <c r="AJ165" s="505"/>
      <c r="AK165" s="505"/>
    </row>
    <row r="166" spans="1:37" x14ac:dyDescent="0.25">
      <c r="A166" s="358"/>
      <c r="B166" s="358"/>
      <c r="C166" s="358"/>
      <c r="D166" s="358"/>
      <c r="E166" s="664"/>
      <c r="F166" s="664"/>
      <c r="G166" s="358"/>
      <c r="H166" s="665"/>
      <c r="I166" s="666"/>
      <c r="J166" s="667"/>
      <c r="K166" s="358"/>
      <c r="L166" s="511"/>
      <c r="M166" s="511"/>
      <c r="N166" s="511"/>
      <c r="O166" s="511"/>
      <c r="P166" s="511"/>
      <c r="Q166" s="511"/>
      <c r="R166" s="511"/>
      <c r="S166" s="511"/>
      <c r="T166" s="511"/>
      <c r="U166" s="511"/>
      <c r="V166" s="511"/>
      <c r="W166" s="511"/>
      <c r="X166" s="511"/>
      <c r="Y166" s="511"/>
      <c r="Z166" s="511"/>
      <c r="AA166" s="511"/>
      <c r="AB166" s="511"/>
      <c r="AC166" s="511"/>
      <c r="AD166" s="511"/>
      <c r="AE166" s="505"/>
      <c r="AF166" s="505"/>
      <c r="AG166" s="505"/>
      <c r="AH166" s="505"/>
      <c r="AI166" s="505"/>
      <c r="AJ166" s="505"/>
      <c r="AK166" s="505"/>
    </row>
    <row r="167" spans="1:37" x14ac:dyDescent="0.25">
      <c r="A167" s="358"/>
      <c r="B167" s="358"/>
      <c r="C167" s="358"/>
      <c r="D167" s="358"/>
      <c r="E167" s="664"/>
      <c r="F167" s="664"/>
      <c r="G167" s="358"/>
      <c r="H167" s="665"/>
      <c r="I167" s="666"/>
      <c r="J167" s="667"/>
      <c r="K167" s="358"/>
      <c r="L167" s="511"/>
      <c r="M167" s="511"/>
      <c r="N167" s="511"/>
      <c r="O167" s="511"/>
      <c r="P167" s="511"/>
      <c r="Q167" s="511"/>
      <c r="R167" s="511"/>
      <c r="S167" s="511"/>
      <c r="T167" s="511"/>
      <c r="U167" s="511"/>
      <c r="V167" s="511"/>
      <c r="W167" s="511"/>
      <c r="X167" s="511"/>
      <c r="Y167" s="511"/>
      <c r="Z167" s="511"/>
      <c r="AA167" s="511"/>
      <c r="AB167" s="511"/>
      <c r="AC167" s="511"/>
      <c r="AD167" s="511"/>
      <c r="AE167" s="505"/>
      <c r="AF167" s="505"/>
      <c r="AG167" s="505"/>
      <c r="AH167" s="505"/>
      <c r="AI167" s="505"/>
      <c r="AJ167" s="505"/>
      <c r="AK167" s="505"/>
    </row>
    <row r="168" spans="1:37" x14ac:dyDescent="0.25">
      <c r="A168" s="358"/>
      <c r="B168" s="358"/>
      <c r="C168" s="358"/>
      <c r="D168" s="358"/>
      <c r="E168" s="664"/>
      <c r="F168" s="664"/>
      <c r="G168" s="358"/>
      <c r="H168" s="665"/>
      <c r="I168" s="666"/>
      <c r="J168" s="667"/>
      <c r="K168" s="358"/>
      <c r="L168" s="511"/>
      <c r="M168" s="511"/>
      <c r="N168" s="511"/>
      <c r="O168" s="511"/>
      <c r="P168" s="511"/>
      <c r="Q168" s="511"/>
      <c r="R168" s="511"/>
      <c r="S168" s="511"/>
      <c r="T168" s="511"/>
      <c r="U168" s="511"/>
      <c r="V168" s="511"/>
      <c r="W168" s="511"/>
      <c r="X168" s="511"/>
      <c r="Y168" s="511"/>
      <c r="Z168" s="511"/>
      <c r="AA168" s="511"/>
      <c r="AB168" s="511"/>
      <c r="AC168" s="511"/>
      <c r="AD168" s="511"/>
      <c r="AE168" s="505"/>
      <c r="AF168" s="505"/>
      <c r="AG168" s="505"/>
      <c r="AH168" s="505"/>
      <c r="AI168" s="505"/>
      <c r="AJ168" s="505"/>
      <c r="AK168" s="505"/>
    </row>
    <row r="169" spans="1:37" x14ac:dyDescent="0.25">
      <c r="A169" s="358"/>
      <c r="B169" s="358"/>
      <c r="C169" s="358"/>
      <c r="D169" s="358"/>
      <c r="E169" s="664"/>
      <c r="F169" s="664"/>
      <c r="G169" s="358"/>
      <c r="H169" s="665"/>
      <c r="I169" s="666"/>
      <c r="J169" s="667"/>
      <c r="K169" s="358"/>
      <c r="L169" s="511"/>
      <c r="M169" s="511"/>
      <c r="N169" s="511"/>
      <c r="O169" s="511"/>
      <c r="P169" s="511"/>
      <c r="Q169" s="511"/>
      <c r="R169" s="511"/>
      <c r="S169" s="511"/>
      <c r="T169" s="511"/>
      <c r="U169" s="511"/>
      <c r="V169" s="511"/>
      <c r="W169" s="511"/>
      <c r="X169" s="511"/>
      <c r="Y169" s="511"/>
      <c r="Z169" s="511"/>
      <c r="AA169" s="511"/>
      <c r="AB169" s="511"/>
      <c r="AC169" s="511"/>
      <c r="AD169" s="511"/>
      <c r="AE169" s="505"/>
      <c r="AF169" s="505"/>
      <c r="AG169" s="505"/>
      <c r="AH169" s="505"/>
      <c r="AI169" s="505"/>
      <c r="AJ169" s="505"/>
      <c r="AK169" s="505"/>
    </row>
    <row r="170" spans="1:37" x14ac:dyDescent="0.25">
      <c r="A170" s="358"/>
      <c r="B170" s="358"/>
      <c r="C170" s="358"/>
      <c r="D170" s="358"/>
      <c r="E170" s="664"/>
      <c r="F170" s="664"/>
      <c r="G170" s="358"/>
      <c r="H170" s="665"/>
      <c r="I170" s="666"/>
      <c r="J170" s="667"/>
      <c r="K170" s="358"/>
      <c r="L170" s="511"/>
      <c r="M170" s="511"/>
      <c r="N170" s="511"/>
      <c r="O170" s="511"/>
      <c r="P170" s="511"/>
      <c r="Q170" s="511"/>
      <c r="R170" s="511"/>
      <c r="S170" s="511"/>
      <c r="T170" s="511"/>
      <c r="U170" s="511"/>
      <c r="V170" s="511"/>
      <c r="W170" s="511"/>
      <c r="X170" s="511"/>
      <c r="Y170" s="511"/>
      <c r="Z170" s="511"/>
      <c r="AA170" s="511"/>
      <c r="AB170" s="511"/>
      <c r="AC170" s="511"/>
      <c r="AD170" s="511"/>
      <c r="AE170" s="505"/>
      <c r="AF170" s="505"/>
      <c r="AG170" s="505"/>
      <c r="AH170" s="505"/>
      <c r="AI170" s="505"/>
      <c r="AJ170" s="505"/>
      <c r="AK170" s="505"/>
    </row>
    <row r="171" spans="1:37" x14ac:dyDescent="0.25">
      <c r="A171" s="358"/>
      <c r="B171" s="358"/>
      <c r="C171" s="358"/>
      <c r="D171" s="358"/>
      <c r="E171" s="664"/>
      <c r="F171" s="664"/>
      <c r="G171" s="358"/>
      <c r="H171" s="665"/>
      <c r="I171" s="666"/>
      <c r="J171" s="667"/>
      <c r="K171" s="358"/>
      <c r="L171" s="511"/>
      <c r="M171" s="511"/>
      <c r="N171" s="511"/>
      <c r="O171" s="511"/>
      <c r="P171" s="511"/>
      <c r="Q171" s="511"/>
      <c r="R171" s="511"/>
      <c r="S171" s="511"/>
      <c r="T171" s="511"/>
      <c r="U171" s="511"/>
      <c r="V171" s="511"/>
      <c r="W171" s="511"/>
      <c r="X171" s="511"/>
      <c r="Y171" s="511"/>
      <c r="Z171" s="511"/>
      <c r="AA171" s="511"/>
      <c r="AB171" s="511"/>
      <c r="AC171" s="511"/>
      <c r="AD171" s="511"/>
      <c r="AE171" s="505"/>
      <c r="AF171" s="505"/>
      <c r="AG171" s="505"/>
      <c r="AH171" s="505"/>
      <c r="AI171" s="505"/>
      <c r="AJ171" s="505"/>
      <c r="AK171" s="505"/>
    </row>
    <row r="172" spans="1:37" x14ac:dyDescent="0.25">
      <c r="A172" s="358"/>
      <c r="B172" s="358"/>
      <c r="C172" s="358"/>
      <c r="D172" s="358"/>
      <c r="E172" s="664"/>
      <c r="F172" s="664"/>
      <c r="G172" s="358"/>
      <c r="H172" s="665"/>
      <c r="I172" s="666"/>
      <c r="J172" s="667"/>
      <c r="K172" s="358"/>
      <c r="L172" s="511"/>
      <c r="M172" s="511"/>
      <c r="N172" s="511"/>
      <c r="O172" s="511"/>
      <c r="P172" s="511"/>
      <c r="Q172" s="511"/>
      <c r="R172" s="511"/>
      <c r="S172" s="511"/>
      <c r="T172" s="511"/>
      <c r="U172" s="511"/>
      <c r="V172" s="511"/>
      <c r="W172" s="511"/>
      <c r="X172" s="511"/>
      <c r="Y172" s="511"/>
      <c r="Z172" s="511"/>
      <c r="AA172" s="511"/>
      <c r="AB172" s="511"/>
      <c r="AC172" s="511"/>
      <c r="AD172" s="511"/>
      <c r="AE172" s="505"/>
      <c r="AF172" s="505"/>
      <c r="AG172" s="505"/>
      <c r="AH172" s="505"/>
      <c r="AI172" s="505"/>
      <c r="AJ172" s="505"/>
      <c r="AK172" s="505"/>
    </row>
    <row r="173" spans="1:37" x14ac:dyDescent="0.25">
      <c r="A173" s="358"/>
      <c r="B173" s="358"/>
      <c r="C173" s="358"/>
      <c r="D173" s="358"/>
      <c r="E173" s="664"/>
      <c r="F173" s="664"/>
      <c r="G173" s="358"/>
      <c r="H173" s="665"/>
      <c r="I173" s="666"/>
      <c r="J173" s="667"/>
      <c r="K173" s="358"/>
      <c r="L173" s="511"/>
      <c r="M173" s="511"/>
      <c r="N173" s="511"/>
      <c r="O173" s="511"/>
      <c r="P173" s="511"/>
      <c r="Q173" s="511"/>
      <c r="R173" s="511"/>
      <c r="S173" s="511"/>
      <c r="T173" s="511"/>
      <c r="U173" s="511"/>
      <c r="V173" s="511"/>
      <c r="W173" s="511"/>
      <c r="X173" s="511"/>
      <c r="Y173" s="511"/>
      <c r="Z173" s="511"/>
      <c r="AA173" s="511"/>
      <c r="AB173" s="511"/>
      <c r="AC173" s="511"/>
      <c r="AD173" s="511"/>
      <c r="AE173" s="505"/>
      <c r="AF173" s="505"/>
      <c r="AG173" s="505"/>
      <c r="AH173" s="505"/>
      <c r="AI173" s="505"/>
      <c r="AJ173" s="505"/>
      <c r="AK173" s="505"/>
    </row>
    <row r="174" spans="1:37" x14ac:dyDescent="0.25">
      <c r="A174" s="358"/>
      <c r="B174" s="358"/>
      <c r="C174" s="358"/>
      <c r="D174" s="358"/>
      <c r="E174" s="664"/>
      <c r="F174" s="664"/>
      <c r="G174" s="358"/>
      <c r="H174" s="665"/>
      <c r="I174" s="666"/>
      <c r="J174" s="667"/>
      <c r="K174" s="358"/>
      <c r="L174" s="511"/>
      <c r="M174" s="511"/>
      <c r="N174" s="511"/>
      <c r="O174" s="511"/>
      <c r="P174" s="511"/>
      <c r="Q174" s="511"/>
      <c r="R174" s="511"/>
      <c r="S174" s="511"/>
      <c r="T174" s="511"/>
      <c r="U174" s="511"/>
      <c r="V174" s="511"/>
      <c r="W174" s="511"/>
      <c r="X174" s="511"/>
      <c r="Y174" s="511"/>
      <c r="Z174" s="511"/>
      <c r="AA174" s="511"/>
      <c r="AB174" s="511"/>
      <c r="AC174" s="511"/>
      <c r="AD174" s="511"/>
      <c r="AE174" s="505"/>
      <c r="AF174" s="505"/>
      <c r="AG174" s="505"/>
      <c r="AH174" s="505"/>
      <c r="AI174" s="505"/>
      <c r="AJ174" s="505"/>
      <c r="AK174" s="505"/>
    </row>
    <row r="175" spans="1:37" x14ac:dyDescent="0.25">
      <c r="A175" s="358"/>
      <c r="B175" s="358"/>
      <c r="C175" s="358"/>
      <c r="D175" s="358"/>
      <c r="E175" s="664"/>
      <c r="F175" s="664"/>
      <c r="G175" s="358"/>
      <c r="H175" s="665"/>
      <c r="I175" s="666"/>
      <c r="J175" s="667"/>
      <c r="K175" s="358"/>
      <c r="L175" s="511"/>
      <c r="M175" s="511"/>
      <c r="N175" s="511"/>
      <c r="O175" s="511"/>
      <c r="P175" s="511"/>
      <c r="Q175" s="511"/>
      <c r="R175" s="511"/>
      <c r="S175" s="511"/>
      <c r="T175" s="511"/>
      <c r="U175" s="511"/>
      <c r="V175" s="511"/>
      <c r="W175" s="511"/>
      <c r="X175" s="511"/>
      <c r="Y175" s="511"/>
      <c r="Z175" s="511"/>
      <c r="AA175" s="511"/>
      <c r="AB175" s="511"/>
      <c r="AC175" s="511"/>
      <c r="AD175" s="511"/>
      <c r="AE175" s="505"/>
      <c r="AF175" s="505"/>
      <c r="AG175" s="505"/>
      <c r="AH175" s="505"/>
      <c r="AI175" s="505"/>
      <c r="AJ175" s="505"/>
      <c r="AK175" s="505"/>
    </row>
    <row r="176" spans="1:37" x14ac:dyDescent="0.25">
      <c r="A176" s="358"/>
      <c r="B176" s="358"/>
      <c r="C176" s="358"/>
      <c r="D176" s="358"/>
      <c r="E176" s="664"/>
      <c r="F176" s="664"/>
      <c r="G176" s="358"/>
      <c r="H176" s="665"/>
      <c r="I176" s="666"/>
      <c r="J176" s="667"/>
      <c r="K176" s="358"/>
      <c r="L176" s="511"/>
      <c r="M176" s="511"/>
      <c r="N176" s="511"/>
      <c r="O176" s="511"/>
      <c r="P176" s="511"/>
      <c r="Q176" s="511"/>
      <c r="R176" s="511"/>
      <c r="S176" s="511"/>
      <c r="T176" s="511"/>
      <c r="U176" s="511"/>
      <c r="V176" s="511"/>
      <c r="W176" s="511"/>
      <c r="X176" s="511"/>
      <c r="Y176" s="511"/>
      <c r="Z176" s="511"/>
      <c r="AA176" s="511"/>
      <c r="AB176" s="511"/>
      <c r="AC176" s="511"/>
      <c r="AD176" s="511"/>
      <c r="AE176" s="505"/>
      <c r="AF176" s="505"/>
      <c r="AG176" s="505"/>
      <c r="AH176" s="505"/>
      <c r="AI176" s="505"/>
      <c r="AJ176" s="505"/>
      <c r="AK176" s="505"/>
    </row>
    <row r="177" spans="1:37" x14ac:dyDescent="0.25">
      <c r="A177" s="358"/>
      <c r="B177" s="358"/>
      <c r="C177" s="358"/>
      <c r="D177" s="358"/>
      <c r="E177" s="664"/>
      <c r="F177" s="664"/>
      <c r="G177" s="358"/>
      <c r="H177" s="665"/>
      <c r="I177" s="666"/>
      <c r="J177" s="667"/>
      <c r="K177" s="358"/>
      <c r="L177" s="511"/>
      <c r="M177" s="511"/>
      <c r="N177" s="511"/>
      <c r="O177" s="511"/>
      <c r="P177" s="511"/>
      <c r="Q177" s="511"/>
      <c r="R177" s="511"/>
      <c r="S177" s="511"/>
      <c r="T177" s="511"/>
      <c r="U177" s="511"/>
      <c r="V177" s="511"/>
      <c r="W177" s="511"/>
      <c r="X177" s="511"/>
      <c r="Y177" s="511"/>
      <c r="Z177" s="511"/>
      <c r="AA177" s="511"/>
      <c r="AB177" s="511"/>
      <c r="AC177" s="511"/>
      <c r="AD177" s="511"/>
      <c r="AE177" s="505"/>
      <c r="AF177" s="505"/>
      <c r="AG177" s="505"/>
      <c r="AH177" s="505"/>
      <c r="AI177" s="505"/>
      <c r="AJ177" s="505"/>
      <c r="AK177" s="505"/>
    </row>
    <row r="178" spans="1:37" x14ac:dyDescent="0.25">
      <c r="A178" s="358"/>
      <c r="B178" s="358"/>
      <c r="C178" s="358"/>
      <c r="D178" s="358"/>
      <c r="E178" s="664"/>
      <c r="F178" s="664"/>
      <c r="G178" s="358"/>
      <c r="H178" s="665"/>
      <c r="I178" s="666"/>
      <c r="J178" s="667"/>
      <c r="K178" s="358"/>
      <c r="L178" s="511"/>
      <c r="M178" s="511"/>
      <c r="N178" s="511"/>
      <c r="O178" s="511"/>
      <c r="P178" s="511"/>
      <c r="Q178" s="511"/>
      <c r="R178" s="511"/>
      <c r="S178" s="511"/>
      <c r="T178" s="511"/>
      <c r="U178" s="511"/>
      <c r="V178" s="511"/>
      <c r="W178" s="511"/>
      <c r="X178" s="511"/>
      <c r="Y178" s="511"/>
      <c r="Z178" s="511"/>
      <c r="AA178" s="511"/>
      <c r="AB178" s="511"/>
      <c r="AC178" s="511"/>
      <c r="AD178" s="511"/>
      <c r="AE178" s="505"/>
      <c r="AF178" s="505"/>
      <c r="AG178" s="505"/>
      <c r="AH178" s="505"/>
      <c r="AI178" s="505"/>
      <c r="AJ178" s="505"/>
      <c r="AK178" s="505"/>
    </row>
    <row r="179" spans="1:37" x14ac:dyDescent="0.25">
      <c r="A179" s="358"/>
      <c r="B179" s="358"/>
      <c r="C179" s="358"/>
      <c r="D179" s="358"/>
      <c r="E179" s="664"/>
      <c r="F179" s="664"/>
      <c r="G179" s="358"/>
      <c r="H179" s="665"/>
      <c r="I179" s="666"/>
      <c r="J179" s="667"/>
      <c r="K179" s="358"/>
      <c r="L179" s="511"/>
      <c r="M179" s="511"/>
      <c r="N179" s="511"/>
      <c r="O179" s="511"/>
      <c r="P179" s="511"/>
      <c r="Q179" s="511"/>
      <c r="R179" s="511"/>
      <c r="S179" s="511"/>
      <c r="T179" s="511"/>
      <c r="U179" s="511"/>
      <c r="V179" s="511"/>
      <c r="W179" s="511"/>
      <c r="X179" s="511"/>
      <c r="Y179" s="511"/>
      <c r="Z179" s="511"/>
      <c r="AA179" s="511"/>
      <c r="AB179" s="511"/>
      <c r="AC179" s="511"/>
      <c r="AD179" s="511"/>
      <c r="AE179" s="505"/>
      <c r="AF179" s="505"/>
      <c r="AG179" s="505"/>
      <c r="AH179" s="505"/>
      <c r="AI179" s="505"/>
      <c r="AJ179" s="505"/>
      <c r="AK179" s="505"/>
    </row>
    <row r="180" spans="1:37" x14ac:dyDescent="0.25">
      <c r="A180" s="358"/>
      <c r="B180" s="358"/>
      <c r="C180" s="358"/>
      <c r="D180" s="358"/>
      <c r="E180" s="664"/>
      <c r="F180" s="664"/>
      <c r="G180" s="358"/>
      <c r="H180" s="665"/>
      <c r="I180" s="666"/>
      <c r="J180" s="667"/>
      <c r="K180" s="358"/>
      <c r="L180" s="511"/>
      <c r="M180" s="511"/>
      <c r="N180" s="511"/>
      <c r="O180" s="511"/>
      <c r="P180" s="511"/>
      <c r="Q180" s="511"/>
      <c r="R180" s="511"/>
      <c r="S180" s="511"/>
      <c r="T180" s="511"/>
      <c r="U180" s="511"/>
      <c r="V180" s="511"/>
      <c r="W180" s="511"/>
      <c r="X180" s="511"/>
      <c r="Y180" s="511"/>
      <c r="Z180" s="511"/>
      <c r="AA180" s="511"/>
      <c r="AB180" s="511"/>
      <c r="AC180" s="511"/>
      <c r="AD180" s="511"/>
      <c r="AE180" s="505"/>
      <c r="AF180" s="505"/>
      <c r="AG180" s="505"/>
      <c r="AH180" s="505"/>
      <c r="AI180" s="505"/>
      <c r="AJ180" s="505"/>
      <c r="AK180" s="505"/>
    </row>
    <row r="181" spans="1:37" x14ac:dyDescent="0.25">
      <c r="A181" s="358"/>
      <c r="B181" s="358"/>
      <c r="C181" s="358"/>
      <c r="D181" s="358"/>
      <c r="E181" s="664"/>
      <c r="F181" s="664"/>
      <c r="G181" s="358"/>
      <c r="H181" s="665"/>
      <c r="I181" s="666"/>
      <c r="J181" s="667"/>
      <c r="K181" s="358"/>
      <c r="L181" s="511"/>
      <c r="M181" s="511"/>
      <c r="N181" s="511"/>
      <c r="O181" s="511"/>
      <c r="P181" s="511"/>
      <c r="Q181" s="511"/>
      <c r="R181" s="511"/>
      <c r="S181" s="511"/>
      <c r="T181" s="511"/>
      <c r="U181" s="511"/>
      <c r="V181" s="511"/>
      <c r="W181" s="511"/>
      <c r="X181" s="511"/>
      <c r="Y181" s="511"/>
      <c r="Z181" s="511"/>
      <c r="AA181" s="511"/>
      <c r="AB181" s="511"/>
      <c r="AC181" s="511"/>
      <c r="AD181" s="511"/>
      <c r="AE181" s="505"/>
      <c r="AF181" s="505"/>
      <c r="AG181" s="505"/>
      <c r="AH181" s="505"/>
      <c r="AI181" s="505"/>
      <c r="AJ181" s="505"/>
      <c r="AK181" s="505"/>
    </row>
    <row r="182" spans="1:37" x14ac:dyDescent="0.25">
      <c r="A182" s="358"/>
      <c r="B182" s="358"/>
      <c r="C182" s="358"/>
      <c r="D182" s="358"/>
      <c r="E182" s="664"/>
      <c r="F182" s="664"/>
      <c r="G182" s="358"/>
      <c r="H182" s="665"/>
      <c r="I182" s="666"/>
      <c r="J182" s="667"/>
      <c r="K182" s="358"/>
      <c r="L182" s="511"/>
      <c r="M182" s="511"/>
      <c r="N182" s="511"/>
      <c r="O182" s="511"/>
      <c r="P182" s="511"/>
      <c r="Q182" s="511"/>
      <c r="R182" s="511"/>
      <c r="S182" s="511"/>
      <c r="T182" s="511"/>
      <c r="U182" s="511"/>
      <c r="V182" s="511"/>
      <c r="W182" s="511"/>
      <c r="X182" s="511"/>
      <c r="Y182" s="511"/>
      <c r="Z182" s="511"/>
      <c r="AA182" s="511"/>
      <c r="AB182" s="511"/>
      <c r="AC182" s="511"/>
      <c r="AD182" s="511"/>
      <c r="AE182" s="505"/>
      <c r="AF182" s="505"/>
      <c r="AG182" s="505"/>
      <c r="AH182" s="505"/>
      <c r="AI182" s="505"/>
      <c r="AJ182" s="505"/>
      <c r="AK182" s="505"/>
    </row>
    <row r="183" spans="1:37" x14ac:dyDescent="0.25">
      <c r="A183" s="358"/>
      <c r="B183" s="358"/>
      <c r="C183" s="358"/>
      <c r="D183" s="358"/>
      <c r="E183" s="664"/>
      <c r="F183" s="664"/>
      <c r="G183" s="358"/>
      <c r="H183" s="665"/>
      <c r="I183" s="666"/>
      <c r="J183" s="667"/>
      <c r="K183" s="358"/>
      <c r="L183" s="511"/>
      <c r="M183" s="511"/>
      <c r="N183" s="511"/>
      <c r="O183" s="511"/>
      <c r="P183" s="511"/>
      <c r="Q183" s="511"/>
      <c r="R183" s="511"/>
      <c r="S183" s="511"/>
      <c r="T183" s="511"/>
      <c r="U183" s="511"/>
      <c r="V183" s="511"/>
      <c r="W183" s="511"/>
      <c r="X183" s="511"/>
      <c r="Y183" s="511"/>
      <c r="Z183" s="511"/>
      <c r="AA183" s="511"/>
      <c r="AB183" s="511"/>
      <c r="AC183" s="511"/>
      <c r="AD183" s="511"/>
      <c r="AE183" s="505"/>
      <c r="AF183" s="505"/>
      <c r="AG183" s="505"/>
      <c r="AH183" s="505"/>
      <c r="AI183" s="505"/>
      <c r="AJ183" s="505"/>
      <c r="AK183" s="505"/>
    </row>
    <row r="184" spans="1:37" x14ac:dyDescent="0.25">
      <c r="A184" s="358"/>
      <c r="B184" s="358"/>
      <c r="C184" s="358"/>
      <c r="D184" s="358"/>
      <c r="E184" s="664"/>
      <c r="F184" s="664"/>
      <c r="G184" s="358"/>
      <c r="H184" s="665"/>
      <c r="I184" s="666"/>
      <c r="J184" s="667"/>
      <c r="K184" s="358"/>
      <c r="L184" s="511"/>
      <c r="M184" s="511"/>
      <c r="N184" s="511"/>
      <c r="O184" s="511"/>
      <c r="P184" s="511"/>
      <c r="Q184" s="511"/>
      <c r="R184" s="511"/>
      <c r="S184" s="511"/>
      <c r="T184" s="511"/>
      <c r="U184" s="511"/>
      <c r="V184" s="511"/>
      <c r="W184" s="511"/>
      <c r="X184" s="511"/>
      <c r="Y184" s="511"/>
      <c r="Z184" s="511"/>
      <c r="AA184" s="511"/>
      <c r="AB184" s="511"/>
      <c r="AC184" s="511"/>
      <c r="AD184" s="511"/>
      <c r="AE184" s="505"/>
      <c r="AF184" s="505"/>
      <c r="AG184" s="505"/>
      <c r="AH184" s="505"/>
      <c r="AI184" s="505"/>
      <c r="AJ184" s="505"/>
      <c r="AK184" s="505"/>
    </row>
    <row r="185" spans="1:37" x14ac:dyDescent="0.25">
      <c r="A185" s="358"/>
      <c r="B185" s="358"/>
      <c r="C185" s="358"/>
      <c r="D185" s="358"/>
      <c r="E185" s="664"/>
      <c r="F185" s="664"/>
      <c r="G185" s="358"/>
      <c r="H185" s="665"/>
      <c r="I185" s="666"/>
      <c r="J185" s="667"/>
      <c r="K185" s="358"/>
      <c r="L185" s="511"/>
      <c r="M185" s="511"/>
      <c r="N185" s="511"/>
      <c r="O185" s="511"/>
      <c r="P185" s="511"/>
      <c r="Q185" s="511"/>
      <c r="R185" s="511"/>
      <c r="S185" s="511"/>
      <c r="T185" s="511"/>
      <c r="U185" s="511"/>
      <c r="V185" s="511"/>
      <c r="W185" s="511"/>
      <c r="X185" s="511"/>
      <c r="Y185" s="511"/>
      <c r="Z185" s="511"/>
      <c r="AA185" s="511"/>
      <c r="AB185" s="511"/>
      <c r="AC185" s="511"/>
      <c r="AD185" s="511"/>
      <c r="AE185" s="505"/>
      <c r="AF185" s="505"/>
      <c r="AG185" s="505"/>
      <c r="AH185" s="505"/>
      <c r="AI185" s="505"/>
      <c r="AJ185" s="505"/>
      <c r="AK185" s="505"/>
    </row>
    <row r="186" spans="1:37" x14ac:dyDescent="0.25">
      <c r="A186" s="358"/>
      <c r="B186" s="358"/>
      <c r="C186" s="358"/>
      <c r="D186" s="358"/>
      <c r="E186" s="664"/>
      <c r="F186" s="664"/>
      <c r="G186" s="358"/>
      <c r="H186" s="665"/>
      <c r="I186" s="666"/>
      <c r="J186" s="667"/>
      <c r="K186" s="358"/>
      <c r="L186" s="511"/>
      <c r="M186" s="511"/>
      <c r="N186" s="511"/>
      <c r="O186" s="511"/>
      <c r="P186" s="511"/>
      <c r="Q186" s="511"/>
      <c r="R186" s="511"/>
      <c r="S186" s="511"/>
      <c r="T186" s="511"/>
      <c r="U186" s="511"/>
      <c r="V186" s="511"/>
      <c r="W186" s="511"/>
      <c r="X186" s="511"/>
      <c r="Y186" s="511"/>
      <c r="Z186" s="511"/>
      <c r="AA186" s="511"/>
      <c r="AB186" s="511"/>
      <c r="AC186" s="511"/>
      <c r="AD186" s="511"/>
      <c r="AE186" s="505"/>
      <c r="AF186" s="505"/>
      <c r="AG186" s="505"/>
      <c r="AH186" s="505"/>
      <c r="AI186" s="505"/>
      <c r="AJ186" s="505"/>
      <c r="AK186" s="505"/>
    </row>
    <row r="187" spans="1:37" x14ac:dyDescent="0.25">
      <c r="A187" s="358"/>
      <c r="B187" s="358"/>
      <c r="C187" s="358"/>
      <c r="D187" s="358"/>
      <c r="E187" s="664"/>
      <c r="F187" s="664"/>
      <c r="G187" s="358"/>
      <c r="H187" s="665"/>
      <c r="I187" s="666"/>
      <c r="J187" s="667"/>
      <c r="K187" s="358"/>
      <c r="L187" s="511"/>
      <c r="M187" s="511"/>
      <c r="N187" s="511"/>
      <c r="O187" s="511"/>
      <c r="P187" s="511"/>
      <c r="Q187" s="511"/>
      <c r="R187" s="511"/>
      <c r="S187" s="511"/>
      <c r="T187" s="511"/>
      <c r="U187" s="511"/>
      <c r="V187" s="511"/>
      <c r="W187" s="511"/>
      <c r="X187" s="511"/>
      <c r="Y187" s="511"/>
      <c r="Z187" s="511"/>
      <c r="AA187" s="511"/>
      <c r="AB187" s="511"/>
      <c r="AC187" s="511"/>
      <c r="AD187" s="511"/>
      <c r="AE187" s="505"/>
      <c r="AF187" s="505"/>
      <c r="AG187" s="505"/>
      <c r="AH187" s="505"/>
      <c r="AI187" s="505"/>
      <c r="AJ187" s="505"/>
      <c r="AK187" s="505"/>
    </row>
    <row r="188" spans="1:37" x14ac:dyDescent="0.25">
      <c r="A188" s="358"/>
      <c r="B188" s="358"/>
      <c r="C188" s="358"/>
      <c r="D188" s="358"/>
      <c r="E188" s="664"/>
      <c r="F188" s="664"/>
      <c r="G188" s="358"/>
      <c r="H188" s="665"/>
      <c r="I188" s="666"/>
      <c r="J188" s="667"/>
      <c r="K188" s="358"/>
      <c r="L188" s="511"/>
      <c r="M188" s="511"/>
      <c r="N188" s="511"/>
      <c r="O188" s="511"/>
      <c r="P188" s="511"/>
      <c r="Q188" s="511"/>
      <c r="R188" s="511"/>
      <c r="S188" s="511"/>
      <c r="T188" s="511"/>
      <c r="U188" s="511"/>
      <c r="V188" s="511"/>
      <c r="W188" s="511"/>
      <c r="X188" s="511"/>
      <c r="Y188" s="511"/>
      <c r="Z188" s="511"/>
      <c r="AA188" s="511"/>
      <c r="AB188" s="511"/>
      <c r="AC188" s="511"/>
      <c r="AD188" s="511"/>
      <c r="AE188" s="505"/>
      <c r="AF188" s="505"/>
      <c r="AG188" s="505"/>
      <c r="AH188" s="505"/>
      <c r="AI188" s="505"/>
      <c r="AJ188" s="505"/>
      <c r="AK188" s="505"/>
    </row>
    <row r="189" spans="1:37" x14ac:dyDescent="0.25">
      <c r="A189" s="358"/>
      <c r="B189" s="358"/>
      <c r="C189" s="358"/>
      <c r="D189" s="358"/>
      <c r="E189" s="664"/>
      <c r="F189" s="664"/>
      <c r="G189" s="358"/>
      <c r="H189" s="665"/>
      <c r="I189" s="666"/>
      <c r="J189" s="667"/>
      <c r="K189" s="358"/>
      <c r="L189" s="511"/>
      <c r="M189" s="511"/>
      <c r="N189" s="511"/>
      <c r="O189" s="511"/>
      <c r="P189" s="511"/>
      <c r="Q189" s="511"/>
      <c r="R189" s="511"/>
      <c r="S189" s="511"/>
      <c r="T189" s="511"/>
      <c r="U189" s="511"/>
      <c r="V189" s="511"/>
      <c r="W189" s="511"/>
      <c r="X189" s="511"/>
      <c r="Y189" s="511"/>
      <c r="Z189" s="511"/>
      <c r="AA189" s="511"/>
      <c r="AB189" s="511"/>
      <c r="AC189" s="511"/>
      <c r="AD189" s="511"/>
      <c r="AE189" s="505"/>
      <c r="AF189" s="505"/>
      <c r="AG189" s="505"/>
      <c r="AH189" s="505"/>
      <c r="AI189" s="505"/>
      <c r="AJ189" s="505"/>
      <c r="AK189" s="505"/>
    </row>
    <row r="190" spans="1:37" x14ac:dyDescent="0.25">
      <c r="A190" s="358"/>
      <c r="B190" s="358"/>
      <c r="C190" s="358"/>
      <c r="D190" s="358"/>
      <c r="E190" s="664"/>
      <c r="F190" s="664"/>
      <c r="G190" s="358"/>
      <c r="H190" s="665"/>
      <c r="I190" s="666"/>
      <c r="J190" s="667"/>
      <c r="K190" s="358"/>
      <c r="L190" s="511"/>
      <c r="M190" s="511"/>
      <c r="N190" s="511"/>
      <c r="O190" s="511"/>
      <c r="P190" s="511"/>
      <c r="Q190" s="511"/>
      <c r="R190" s="511"/>
      <c r="S190" s="511"/>
      <c r="T190" s="511"/>
      <c r="U190" s="511"/>
      <c r="V190" s="511"/>
      <c r="W190" s="511"/>
      <c r="X190" s="511"/>
      <c r="Y190" s="511"/>
      <c r="Z190" s="511"/>
      <c r="AA190" s="511"/>
      <c r="AB190" s="511"/>
      <c r="AC190" s="511"/>
      <c r="AD190" s="511"/>
      <c r="AE190" s="505"/>
      <c r="AF190" s="505"/>
      <c r="AG190" s="505"/>
      <c r="AH190" s="505"/>
      <c r="AI190" s="505"/>
      <c r="AJ190" s="505"/>
      <c r="AK190" s="505"/>
    </row>
    <row r="191" spans="1:37" x14ac:dyDescent="0.25">
      <c r="A191" s="358"/>
      <c r="B191" s="358"/>
      <c r="C191" s="358"/>
      <c r="D191" s="358"/>
      <c r="E191" s="664"/>
      <c r="F191" s="664"/>
      <c r="G191" s="358"/>
      <c r="H191" s="665"/>
      <c r="I191" s="666"/>
      <c r="J191" s="667"/>
      <c r="K191" s="358"/>
      <c r="L191" s="511"/>
      <c r="M191" s="511"/>
      <c r="N191" s="511"/>
      <c r="O191" s="511"/>
      <c r="P191" s="511"/>
      <c r="Q191" s="511"/>
      <c r="R191" s="511"/>
      <c r="S191" s="511"/>
      <c r="T191" s="511"/>
      <c r="U191" s="511"/>
      <c r="V191" s="511"/>
      <c r="W191" s="511"/>
      <c r="X191" s="511"/>
      <c r="Y191" s="511"/>
      <c r="Z191" s="511"/>
      <c r="AA191" s="511"/>
      <c r="AB191" s="511"/>
      <c r="AC191" s="511"/>
      <c r="AD191" s="511"/>
      <c r="AE191" s="505"/>
      <c r="AF191" s="505"/>
      <c r="AG191" s="505"/>
      <c r="AH191" s="505"/>
      <c r="AI191" s="505"/>
      <c r="AJ191" s="505"/>
      <c r="AK191" s="505"/>
    </row>
    <row r="192" spans="1:37" x14ac:dyDescent="0.25">
      <c r="A192" s="358"/>
      <c r="B192" s="358"/>
      <c r="C192" s="358"/>
      <c r="D192" s="358"/>
      <c r="E192" s="664"/>
      <c r="F192" s="664"/>
      <c r="G192" s="358"/>
      <c r="H192" s="665"/>
      <c r="I192" s="666"/>
      <c r="J192" s="667"/>
      <c r="K192" s="358"/>
      <c r="L192" s="511"/>
      <c r="M192" s="511"/>
      <c r="N192" s="511"/>
      <c r="O192" s="511"/>
      <c r="P192" s="511"/>
      <c r="Q192" s="511"/>
      <c r="R192" s="511"/>
      <c r="S192" s="511"/>
      <c r="T192" s="511"/>
      <c r="U192" s="511"/>
      <c r="V192" s="511"/>
      <c r="W192" s="511"/>
      <c r="X192" s="511"/>
      <c r="Y192" s="511"/>
      <c r="Z192" s="511"/>
      <c r="AA192" s="511"/>
      <c r="AB192" s="511"/>
      <c r="AC192" s="511"/>
      <c r="AD192" s="511"/>
      <c r="AE192" s="505"/>
      <c r="AF192" s="505"/>
      <c r="AG192" s="505"/>
      <c r="AH192" s="505"/>
      <c r="AI192" s="505"/>
      <c r="AJ192" s="505"/>
      <c r="AK192" s="505"/>
    </row>
    <row r="193" spans="1:37" x14ac:dyDescent="0.25">
      <c r="A193" s="358"/>
      <c r="B193" s="358"/>
      <c r="C193" s="358"/>
      <c r="D193" s="358"/>
      <c r="E193" s="664"/>
      <c r="F193" s="664"/>
      <c r="G193" s="358"/>
      <c r="H193" s="665"/>
      <c r="I193" s="666"/>
      <c r="J193" s="667"/>
      <c r="K193" s="358"/>
      <c r="L193" s="511"/>
      <c r="M193" s="511"/>
      <c r="N193" s="511"/>
      <c r="O193" s="511"/>
      <c r="P193" s="511"/>
      <c r="Q193" s="511"/>
      <c r="R193" s="511"/>
      <c r="S193" s="511"/>
      <c r="T193" s="511"/>
      <c r="U193" s="511"/>
      <c r="V193" s="511"/>
      <c r="W193" s="511"/>
      <c r="X193" s="511"/>
      <c r="Y193" s="511"/>
      <c r="Z193" s="511"/>
      <c r="AA193" s="511"/>
      <c r="AB193" s="511"/>
      <c r="AC193" s="511"/>
      <c r="AD193" s="511"/>
      <c r="AE193" s="505"/>
      <c r="AF193" s="505"/>
      <c r="AG193" s="505"/>
      <c r="AH193" s="505"/>
      <c r="AI193" s="505"/>
      <c r="AJ193" s="505"/>
      <c r="AK193" s="505"/>
    </row>
    <row r="194" spans="1:37" x14ac:dyDescent="0.25">
      <c r="A194" s="358"/>
      <c r="B194" s="358"/>
      <c r="C194" s="358"/>
      <c r="D194" s="358"/>
      <c r="E194" s="664"/>
      <c r="F194" s="664"/>
      <c r="G194" s="358"/>
      <c r="H194" s="665"/>
      <c r="I194" s="666"/>
      <c r="J194" s="667"/>
      <c r="K194" s="358"/>
      <c r="L194" s="511"/>
      <c r="M194" s="511"/>
      <c r="N194" s="511"/>
      <c r="O194" s="511"/>
      <c r="P194" s="511"/>
      <c r="Q194" s="511"/>
      <c r="R194" s="511"/>
      <c r="S194" s="511"/>
      <c r="T194" s="511"/>
      <c r="U194" s="511"/>
      <c r="V194" s="511"/>
      <c r="W194" s="511"/>
      <c r="X194" s="511"/>
      <c r="Y194" s="511"/>
      <c r="Z194" s="511"/>
      <c r="AA194" s="511"/>
      <c r="AB194" s="511"/>
      <c r="AC194" s="511"/>
      <c r="AD194" s="511"/>
      <c r="AE194" s="505"/>
      <c r="AF194" s="505"/>
      <c r="AG194" s="505"/>
      <c r="AH194" s="505"/>
      <c r="AI194" s="505"/>
      <c r="AJ194" s="505"/>
      <c r="AK194" s="505"/>
    </row>
    <row r="195" spans="1:37" x14ac:dyDescent="0.25">
      <c r="A195" s="358"/>
      <c r="B195" s="358"/>
      <c r="C195" s="358"/>
      <c r="D195" s="358"/>
      <c r="E195" s="664"/>
      <c r="F195" s="664"/>
      <c r="G195" s="358"/>
      <c r="H195" s="665"/>
      <c r="I195" s="666"/>
      <c r="J195" s="667"/>
      <c r="K195" s="358"/>
      <c r="L195" s="511"/>
      <c r="M195" s="511"/>
      <c r="N195" s="511"/>
      <c r="O195" s="511"/>
      <c r="P195" s="511"/>
      <c r="Q195" s="511"/>
      <c r="R195" s="511"/>
      <c r="S195" s="511"/>
      <c r="T195" s="511"/>
      <c r="U195" s="511"/>
      <c r="V195" s="511"/>
      <c r="W195" s="511"/>
      <c r="X195" s="511"/>
      <c r="Y195" s="511"/>
      <c r="Z195" s="511"/>
      <c r="AA195" s="511"/>
      <c r="AB195" s="511"/>
      <c r="AC195" s="511"/>
      <c r="AD195" s="511"/>
      <c r="AE195" s="505"/>
      <c r="AF195" s="505"/>
      <c r="AG195" s="505"/>
      <c r="AH195" s="505"/>
      <c r="AI195" s="505"/>
      <c r="AJ195" s="505"/>
      <c r="AK195" s="505"/>
    </row>
    <row r="196" spans="1:37" x14ac:dyDescent="0.25">
      <c r="A196" s="358"/>
      <c r="B196" s="358"/>
      <c r="C196" s="358"/>
      <c r="D196" s="358"/>
      <c r="E196" s="664"/>
      <c r="F196" s="664"/>
      <c r="G196" s="358"/>
      <c r="H196" s="665"/>
      <c r="I196" s="666"/>
      <c r="J196" s="667"/>
      <c r="K196" s="358"/>
      <c r="L196" s="511"/>
      <c r="M196" s="511"/>
      <c r="N196" s="511"/>
      <c r="O196" s="511"/>
      <c r="P196" s="511"/>
      <c r="Q196" s="511"/>
      <c r="R196" s="511"/>
      <c r="S196" s="511"/>
      <c r="T196" s="511"/>
      <c r="U196" s="511"/>
      <c r="V196" s="511"/>
      <c r="W196" s="511"/>
      <c r="X196" s="511"/>
      <c r="Y196" s="511"/>
      <c r="Z196" s="511"/>
      <c r="AA196" s="511"/>
      <c r="AB196" s="511"/>
      <c r="AC196" s="511"/>
      <c r="AD196" s="511"/>
      <c r="AE196" s="505"/>
      <c r="AF196" s="505"/>
      <c r="AG196" s="505"/>
      <c r="AH196" s="505"/>
      <c r="AI196" s="505"/>
      <c r="AJ196" s="505"/>
      <c r="AK196" s="505"/>
    </row>
    <row r="197" spans="1:37" x14ac:dyDescent="0.25">
      <c r="A197" s="358"/>
      <c r="B197" s="358"/>
      <c r="C197" s="358"/>
      <c r="D197" s="358"/>
      <c r="E197" s="664"/>
      <c r="F197" s="664"/>
      <c r="G197" s="358"/>
      <c r="H197" s="665"/>
      <c r="I197" s="666"/>
      <c r="J197" s="667"/>
      <c r="K197" s="358"/>
      <c r="L197" s="511"/>
      <c r="M197" s="511"/>
      <c r="N197" s="511"/>
      <c r="O197" s="511"/>
      <c r="P197" s="511"/>
      <c r="Q197" s="511"/>
      <c r="R197" s="511"/>
      <c r="S197" s="511"/>
      <c r="T197" s="511"/>
      <c r="U197" s="511"/>
      <c r="V197" s="511"/>
      <c r="W197" s="511"/>
      <c r="X197" s="511"/>
      <c r="Y197" s="511"/>
      <c r="Z197" s="511"/>
      <c r="AA197" s="511"/>
      <c r="AB197" s="511"/>
      <c r="AC197" s="511"/>
      <c r="AD197" s="511"/>
      <c r="AE197" s="505"/>
      <c r="AF197" s="505"/>
      <c r="AG197" s="505"/>
      <c r="AH197" s="505"/>
      <c r="AI197" s="505"/>
      <c r="AJ197" s="505"/>
      <c r="AK197" s="505"/>
    </row>
    <row r="198" spans="1:37" x14ac:dyDescent="0.25">
      <c r="A198" s="358"/>
      <c r="B198" s="358"/>
      <c r="C198" s="358"/>
      <c r="D198" s="358"/>
      <c r="E198" s="664"/>
      <c r="F198" s="664"/>
      <c r="G198" s="358"/>
      <c r="H198" s="665"/>
      <c r="I198" s="666"/>
      <c r="J198" s="667"/>
      <c r="K198" s="358"/>
      <c r="L198" s="511"/>
      <c r="M198" s="511"/>
      <c r="N198" s="511"/>
      <c r="O198" s="511"/>
      <c r="P198" s="511"/>
      <c r="Q198" s="511"/>
      <c r="R198" s="511"/>
      <c r="S198" s="511"/>
      <c r="T198" s="511"/>
      <c r="U198" s="511"/>
      <c r="V198" s="511"/>
      <c r="W198" s="511"/>
      <c r="X198" s="511"/>
      <c r="Y198" s="511"/>
      <c r="Z198" s="511"/>
      <c r="AA198" s="511"/>
      <c r="AB198" s="511"/>
      <c r="AC198" s="511"/>
      <c r="AD198" s="511"/>
      <c r="AE198" s="505"/>
      <c r="AF198" s="505"/>
      <c r="AG198" s="505"/>
      <c r="AH198" s="505"/>
      <c r="AI198" s="505"/>
      <c r="AJ198" s="505"/>
      <c r="AK198" s="505"/>
    </row>
    <row r="199" spans="1:37" x14ac:dyDescent="0.25">
      <c r="A199" s="358"/>
      <c r="B199" s="358"/>
      <c r="C199" s="358"/>
      <c r="D199" s="358"/>
      <c r="E199" s="664"/>
      <c r="F199" s="664"/>
      <c r="G199" s="358"/>
      <c r="H199" s="665"/>
      <c r="I199" s="666"/>
      <c r="J199" s="667"/>
      <c r="K199" s="358"/>
      <c r="L199" s="511"/>
      <c r="M199" s="511"/>
      <c r="N199" s="511"/>
      <c r="O199" s="511"/>
      <c r="P199" s="511"/>
      <c r="Q199" s="511"/>
      <c r="R199" s="511"/>
      <c r="S199" s="511"/>
      <c r="T199" s="511"/>
      <c r="U199" s="511"/>
      <c r="V199" s="511"/>
      <c r="W199" s="511"/>
      <c r="X199" s="511"/>
      <c r="Y199" s="511"/>
      <c r="Z199" s="511"/>
      <c r="AA199" s="511"/>
      <c r="AB199" s="511"/>
      <c r="AC199" s="511"/>
      <c r="AD199" s="511"/>
      <c r="AE199" s="505"/>
      <c r="AF199" s="505"/>
      <c r="AG199" s="505"/>
      <c r="AH199" s="505"/>
      <c r="AI199" s="505"/>
      <c r="AJ199" s="505"/>
      <c r="AK199" s="505"/>
    </row>
    <row r="200" spans="1:37" x14ac:dyDescent="0.25">
      <c r="A200" s="358"/>
      <c r="B200" s="358"/>
      <c r="C200" s="358"/>
      <c r="D200" s="358"/>
      <c r="E200" s="664"/>
      <c r="F200" s="664"/>
      <c r="G200" s="358"/>
      <c r="H200" s="665"/>
      <c r="I200" s="666"/>
      <c r="J200" s="667"/>
      <c r="K200" s="358"/>
      <c r="L200" s="511"/>
      <c r="M200" s="511"/>
      <c r="N200" s="511"/>
      <c r="O200" s="511"/>
      <c r="P200" s="511"/>
      <c r="Q200" s="511"/>
      <c r="R200" s="511"/>
      <c r="S200" s="511"/>
      <c r="T200" s="511"/>
      <c r="U200" s="511"/>
      <c r="V200" s="511"/>
      <c r="W200" s="511"/>
      <c r="X200" s="511"/>
      <c r="Y200" s="511"/>
      <c r="Z200" s="511"/>
      <c r="AA200" s="511"/>
      <c r="AB200" s="511"/>
      <c r="AC200" s="511"/>
      <c r="AD200" s="511"/>
      <c r="AE200" s="505"/>
      <c r="AF200" s="505"/>
      <c r="AG200" s="505"/>
      <c r="AH200" s="505"/>
      <c r="AI200" s="505"/>
      <c r="AJ200" s="505"/>
      <c r="AK200" s="505"/>
    </row>
    <row r="201" spans="1:37" x14ac:dyDescent="0.25">
      <c r="A201" s="358"/>
      <c r="B201" s="358"/>
      <c r="C201" s="358"/>
      <c r="D201" s="358"/>
      <c r="E201" s="664"/>
      <c r="F201" s="664"/>
      <c r="G201" s="358"/>
      <c r="H201" s="665"/>
      <c r="I201" s="666"/>
      <c r="J201" s="667"/>
      <c r="K201" s="358"/>
      <c r="L201" s="511"/>
      <c r="M201" s="511"/>
      <c r="N201" s="511"/>
      <c r="O201" s="511"/>
      <c r="P201" s="511"/>
      <c r="Q201" s="511"/>
      <c r="R201" s="511"/>
      <c r="S201" s="511"/>
      <c r="T201" s="511"/>
      <c r="U201" s="511"/>
      <c r="V201" s="511"/>
      <c r="W201" s="511"/>
      <c r="X201" s="511"/>
      <c r="Y201" s="511"/>
      <c r="Z201" s="511"/>
      <c r="AA201" s="511"/>
      <c r="AB201" s="511"/>
      <c r="AC201" s="511"/>
      <c r="AD201" s="511"/>
      <c r="AE201" s="505"/>
      <c r="AF201" s="505"/>
      <c r="AG201" s="505"/>
      <c r="AH201" s="505"/>
      <c r="AI201" s="505"/>
      <c r="AJ201" s="505"/>
      <c r="AK201" s="505"/>
    </row>
    <row r="202" spans="1:37" x14ac:dyDescent="0.25">
      <c r="A202" s="358"/>
      <c r="B202" s="358"/>
      <c r="C202" s="358"/>
      <c r="D202" s="358"/>
      <c r="E202" s="664"/>
      <c r="F202" s="664"/>
      <c r="G202" s="358"/>
      <c r="H202" s="665"/>
      <c r="I202" s="666"/>
      <c r="J202" s="667"/>
      <c r="K202" s="358"/>
      <c r="L202" s="511"/>
      <c r="M202" s="511"/>
      <c r="N202" s="511"/>
      <c r="O202" s="511"/>
      <c r="P202" s="511"/>
      <c r="Q202" s="511"/>
      <c r="R202" s="511"/>
      <c r="S202" s="511"/>
      <c r="T202" s="511"/>
      <c r="U202" s="511"/>
      <c r="V202" s="511"/>
      <c r="W202" s="511"/>
      <c r="X202" s="511"/>
      <c r="Y202" s="511"/>
      <c r="Z202" s="511"/>
      <c r="AA202" s="511"/>
      <c r="AB202" s="511"/>
      <c r="AC202" s="511"/>
      <c r="AD202" s="511"/>
      <c r="AE202" s="505"/>
      <c r="AF202" s="505"/>
      <c r="AG202" s="505"/>
      <c r="AH202" s="505"/>
      <c r="AI202" s="505"/>
      <c r="AJ202" s="505"/>
      <c r="AK202" s="505"/>
    </row>
    <row r="203" spans="1:37" x14ac:dyDescent="0.25">
      <c r="A203" s="358"/>
      <c r="B203" s="358"/>
      <c r="C203" s="358"/>
      <c r="D203" s="358"/>
      <c r="E203" s="664"/>
      <c r="F203" s="664"/>
      <c r="G203" s="358"/>
      <c r="H203" s="665"/>
      <c r="I203" s="666"/>
      <c r="J203" s="667"/>
      <c r="K203" s="358"/>
      <c r="L203" s="511"/>
      <c r="M203" s="511"/>
      <c r="N203" s="511"/>
      <c r="O203" s="511"/>
      <c r="P203" s="511"/>
      <c r="Q203" s="511"/>
      <c r="R203" s="511"/>
      <c r="S203" s="511"/>
      <c r="T203" s="511"/>
      <c r="U203" s="511"/>
      <c r="V203" s="511"/>
      <c r="W203" s="511"/>
      <c r="X203" s="511"/>
      <c r="Y203" s="511"/>
      <c r="Z203" s="511"/>
      <c r="AA203" s="511"/>
      <c r="AB203" s="511"/>
      <c r="AC203" s="511"/>
      <c r="AD203" s="511"/>
      <c r="AE203" s="505"/>
      <c r="AF203" s="505"/>
      <c r="AG203" s="505"/>
      <c r="AH203" s="505"/>
      <c r="AI203" s="505"/>
      <c r="AJ203" s="505"/>
      <c r="AK203" s="505"/>
    </row>
    <row r="204" spans="1:37" x14ac:dyDescent="0.25">
      <c r="A204" s="358"/>
      <c r="B204" s="358"/>
      <c r="C204" s="358"/>
      <c r="D204" s="358"/>
      <c r="E204" s="664"/>
      <c r="F204" s="664"/>
      <c r="G204" s="358"/>
      <c r="H204" s="665"/>
      <c r="I204" s="666"/>
      <c r="J204" s="667"/>
      <c r="K204" s="358"/>
      <c r="L204" s="511"/>
      <c r="M204" s="511"/>
      <c r="N204" s="511"/>
      <c r="O204" s="511"/>
      <c r="P204" s="511"/>
      <c r="Q204" s="511"/>
      <c r="R204" s="511"/>
      <c r="S204" s="511"/>
      <c r="T204" s="511"/>
      <c r="U204" s="511"/>
      <c r="V204" s="511"/>
      <c r="W204" s="511"/>
      <c r="X204" s="511"/>
      <c r="Y204" s="511"/>
      <c r="Z204" s="511"/>
      <c r="AA204" s="511"/>
      <c r="AB204" s="511"/>
      <c r="AC204" s="511"/>
      <c r="AD204" s="511"/>
      <c r="AE204" s="505"/>
      <c r="AF204" s="505"/>
      <c r="AG204" s="505"/>
      <c r="AH204" s="505"/>
      <c r="AI204" s="505"/>
      <c r="AJ204" s="505"/>
      <c r="AK204" s="505"/>
    </row>
    <row r="205" spans="1:37" x14ac:dyDescent="0.25">
      <c r="A205" s="358"/>
      <c r="B205" s="358"/>
      <c r="C205" s="358"/>
      <c r="D205" s="358"/>
      <c r="E205" s="664"/>
      <c r="F205" s="664"/>
      <c r="G205" s="358"/>
      <c r="H205" s="665"/>
      <c r="I205" s="666"/>
      <c r="J205" s="667"/>
      <c r="K205" s="358"/>
      <c r="L205" s="511"/>
      <c r="M205" s="511"/>
      <c r="N205" s="511"/>
      <c r="O205" s="511"/>
      <c r="P205" s="511"/>
      <c r="Q205" s="511"/>
      <c r="R205" s="511"/>
      <c r="S205" s="511"/>
      <c r="T205" s="511"/>
      <c r="U205" s="511"/>
      <c r="V205" s="511"/>
      <c r="W205" s="511"/>
      <c r="X205" s="511"/>
      <c r="Y205" s="511"/>
      <c r="Z205" s="511"/>
      <c r="AA205" s="511"/>
      <c r="AB205" s="511"/>
      <c r="AC205" s="511"/>
      <c r="AD205" s="511"/>
      <c r="AE205" s="505"/>
      <c r="AF205" s="505"/>
      <c r="AG205" s="505"/>
      <c r="AH205" s="505"/>
      <c r="AI205" s="505"/>
      <c r="AJ205" s="505"/>
      <c r="AK205" s="505"/>
    </row>
    <row r="206" spans="1:37" x14ac:dyDescent="0.25">
      <c r="A206" s="358"/>
      <c r="B206" s="358"/>
      <c r="C206" s="358"/>
      <c r="D206" s="358"/>
      <c r="E206" s="664"/>
      <c r="F206" s="664"/>
      <c r="G206" s="358"/>
      <c r="H206" s="665"/>
      <c r="I206" s="666"/>
      <c r="J206" s="667"/>
      <c r="K206" s="358"/>
      <c r="L206" s="511"/>
      <c r="M206" s="511"/>
      <c r="N206" s="511"/>
      <c r="O206" s="511"/>
      <c r="P206" s="511"/>
      <c r="Q206" s="511"/>
      <c r="R206" s="511"/>
      <c r="S206" s="511"/>
      <c r="T206" s="511"/>
      <c r="U206" s="511"/>
      <c r="V206" s="511"/>
      <c r="W206" s="511"/>
      <c r="X206" s="511"/>
      <c r="Y206" s="511"/>
      <c r="Z206" s="511"/>
      <c r="AA206" s="511"/>
      <c r="AB206" s="511"/>
      <c r="AC206" s="511"/>
      <c r="AD206" s="511"/>
      <c r="AE206" s="505"/>
      <c r="AF206" s="505"/>
      <c r="AG206" s="505"/>
      <c r="AH206" s="505"/>
      <c r="AI206" s="505"/>
      <c r="AJ206" s="505"/>
      <c r="AK206" s="505"/>
    </row>
    <row r="207" spans="1:37" x14ac:dyDescent="0.25">
      <c r="A207" s="358"/>
      <c r="B207" s="358"/>
      <c r="C207" s="358"/>
      <c r="D207" s="358"/>
      <c r="E207" s="664"/>
      <c r="F207" s="664"/>
      <c r="G207" s="358"/>
      <c r="H207" s="665"/>
      <c r="I207" s="666"/>
      <c r="J207" s="667"/>
      <c r="K207" s="358"/>
      <c r="L207" s="511"/>
      <c r="M207" s="511"/>
      <c r="N207" s="511"/>
      <c r="O207" s="511"/>
      <c r="P207" s="511"/>
      <c r="Q207" s="511"/>
      <c r="R207" s="511"/>
      <c r="S207" s="511"/>
      <c r="T207" s="511"/>
      <c r="U207" s="511"/>
      <c r="V207" s="511"/>
      <c r="W207" s="511"/>
      <c r="X207" s="511"/>
      <c r="Y207" s="511"/>
      <c r="Z207" s="511"/>
      <c r="AA207" s="511"/>
      <c r="AB207" s="511"/>
      <c r="AC207" s="511"/>
      <c r="AD207" s="511"/>
      <c r="AE207" s="505"/>
      <c r="AF207" s="505"/>
      <c r="AG207" s="505"/>
      <c r="AH207" s="505"/>
      <c r="AI207" s="505"/>
      <c r="AJ207" s="505"/>
      <c r="AK207" s="505"/>
    </row>
    <row r="208" spans="1:37" x14ac:dyDescent="0.25">
      <c r="A208" s="358"/>
      <c r="B208" s="358"/>
      <c r="C208" s="358"/>
      <c r="D208" s="358"/>
      <c r="E208" s="664"/>
      <c r="F208" s="664"/>
      <c r="G208" s="358"/>
      <c r="H208" s="665"/>
      <c r="I208" s="666"/>
      <c r="J208" s="667"/>
      <c r="K208" s="358"/>
      <c r="L208" s="511"/>
      <c r="M208" s="511"/>
      <c r="N208" s="511"/>
      <c r="O208" s="511"/>
      <c r="P208" s="511"/>
      <c r="Q208" s="511"/>
      <c r="R208" s="511"/>
      <c r="S208" s="511"/>
      <c r="T208" s="511"/>
      <c r="U208" s="511"/>
      <c r="V208" s="511"/>
      <c r="W208" s="511"/>
      <c r="X208" s="511"/>
      <c r="Y208" s="511"/>
      <c r="Z208" s="511"/>
      <c r="AA208" s="511"/>
      <c r="AB208" s="511"/>
      <c r="AC208" s="511"/>
      <c r="AD208" s="511"/>
      <c r="AE208" s="505"/>
      <c r="AF208" s="505"/>
      <c r="AG208" s="505"/>
      <c r="AH208" s="505"/>
      <c r="AI208" s="505"/>
      <c r="AJ208" s="505"/>
      <c r="AK208" s="505"/>
    </row>
    <row r="209" spans="1:37" x14ac:dyDescent="0.25">
      <c r="A209" s="358"/>
      <c r="B209" s="358"/>
      <c r="C209" s="358"/>
      <c r="D209" s="358"/>
      <c r="E209" s="664"/>
      <c r="F209" s="664"/>
      <c r="G209" s="358"/>
      <c r="H209" s="665"/>
      <c r="I209" s="666"/>
      <c r="J209" s="667"/>
      <c r="K209" s="358"/>
      <c r="L209" s="511"/>
      <c r="M209" s="511"/>
      <c r="N209" s="511"/>
      <c r="O209" s="511"/>
      <c r="P209" s="511"/>
      <c r="Q209" s="511"/>
      <c r="R209" s="511"/>
      <c r="S209" s="511"/>
      <c r="T209" s="511"/>
      <c r="U209" s="511"/>
      <c r="V209" s="511"/>
      <c r="W209" s="511"/>
      <c r="X209" s="511"/>
      <c r="Y209" s="511"/>
      <c r="Z209" s="511"/>
      <c r="AA209" s="511"/>
      <c r="AB209" s="511"/>
      <c r="AC209" s="511"/>
      <c r="AD209" s="511"/>
      <c r="AE209" s="505"/>
      <c r="AF209" s="505"/>
      <c r="AG209" s="505"/>
      <c r="AH209" s="505"/>
      <c r="AI209" s="505"/>
      <c r="AJ209" s="505"/>
      <c r="AK209" s="505"/>
    </row>
    <row r="210" spans="1:37" x14ac:dyDescent="0.25">
      <c r="A210" s="358"/>
      <c r="B210" s="358"/>
      <c r="C210" s="358"/>
      <c r="D210" s="358"/>
      <c r="E210" s="664"/>
      <c r="F210" s="664"/>
      <c r="G210" s="358"/>
      <c r="H210" s="665"/>
      <c r="I210" s="666"/>
      <c r="J210" s="667"/>
      <c r="K210" s="358"/>
      <c r="L210" s="511"/>
      <c r="M210" s="511"/>
      <c r="N210" s="511"/>
      <c r="O210" s="511"/>
      <c r="P210" s="511"/>
      <c r="Q210" s="511"/>
      <c r="R210" s="511"/>
      <c r="S210" s="511"/>
      <c r="T210" s="511"/>
      <c r="U210" s="511"/>
      <c r="V210" s="511"/>
      <c r="W210" s="511"/>
      <c r="X210" s="511"/>
      <c r="Y210" s="511"/>
      <c r="Z210" s="511"/>
      <c r="AA210" s="511"/>
      <c r="AB210" s="511"/>
      <c r="AC210" s="511"/>
      <c r="AD210" s="511"/>
      <c r="AE210" s="505"/>
      <c r="AF210" s="505"/>
      <c r="AG210" s="505"/>
      <c r="AH210" s="505"/>
      <c r="AI210" s="505"/>
      <c r="AJ210" s="505"/>
      <c r="AK210" s="505"/>
    </row>
    <row r="211" spans="1:37" x14ac:dyDescent="0.25">
      <c r="A211" s="358"/>
      <c r="B211" s="358"/>
      <c r="C211" s="358"/>
      <c r="D211" s="358"/>
      <c r="E211" s="664"/>
      <c r="F211" s="664"/>
      <c r="G211" s="358"/>
      <c r="H211" s="665"/>
      <c r="I211" s="666"/>
      <c r="J211" s="667"/>
      <c r="K211" s="358"/>
      <c r="L211" s="511"/>
      <c r="M211" s="511"/>
      <c r="N211" s="511"/>
      <c r="O211" s="511"/>
      <c r="P211" s="511"/>
      <c r="Q211" s="511"/>
      <c r="R211" s="511"/>
      <c r="S211" s="511"/>
      <c r="T211" s="511"/>
      <c r="U211" s="511"/>
      <c r="V211" s="511"/>
      <c r="W211" s="511"/>
      <c r="X211" s="511"/>
      <c r="Y211" s="511"/>
      <c r="Z211" s="511"/>
      <c r="AA211" s="511"/>
      <c r="AB211" s="511"/>
      <c r="AC211" s="511"/>
      <c r="AD211" s="511"/>
      <c r="AE211" s="505"/>
      <c r="AF211" s="505"/>
      <c r="AG211" s="505"/>
      <c r="AH211" s="505"/>
      <c r="AI211" s="505"/>
      <c r="AJ211" s="505"/>
      <c r="AK211" s="505"/>
    </row>
    <row r="212" spans="1:37" x14ac:dyDescent="0.25">
      <c r="A212" s="358"/>
      <c r="B212" s="358"/>
      <c r="C212" s="358"/>
      <c r="D212" s="358"/>
      <c r="E212" s="664"/>
      <c r="F212" s="664"/>
      <c r="G212" s="358"/>
      <c r="H212" s="665"/>
      <c r="I212" s="666"/>
      <c r="J212" s="667"/>
      <c r="K212" s="358"/>
      <c r="L212" s="511"/>
      <c r="M212" s="511"/>
      <c r="N212" s="511"/>
      <c r="O212" s="511"/>
      <c r="P212" s="511"/>
      <c r="Q212" s="511"/>
      <c r="R212" s="511"/>
      <c r="S212" s="511"/>
      <c r="T212" s="511"/>
      <c r="U212" s="511"/>
      <c r="V212" s="511"/>
      <c r="W212" s="511"/>
      <c r="X212" s="511"/>
      <c r="Y212" s="511"/>
      <c r="Z212" s="511"/>
      <c r="AA212" s="511"/>
      <c r="AB212" s="511"/>
      <c r="AC212" s="511"/>
      <c r="AD212" s="511"/>
      <c r="AE212" s="505"/>
      <c r="AF212" s="505"/>
      <c r="AG212" s="505"/>
      <c r="AH212" s="505"/>
      <c r="AI212" s="505"/>
      <c r="AJ212" s="505"/>
      <c r="AK212" s="505"/>
    </row>
    <row r="213" spans="1:37" x14ac:dyDescent="0.25">
      <c r="A213" s="358"/>
      <c r="B213" s="358"/>
      <c r="C213" s="358"/>
      <c r="D213" s="358"/>
      <c r="E213" s="664"/>
      <c r="F213" s="664"/>
      <c r="G213" s="358"/>
      <c r="H213" s="665"/>
      <c r="I213" s="666"/>
      <c r="J213" s="667"/>
      <c r="K213" s="358"/>
      <c r="L213" s="511"/>
      <c r="M213" s="511"/>
      <c r="N213" s="511"/>
      <c r="O213" s="511"/>
      <c r="P213" s="511"/>
      <c r="Q213" s="511"/>
      <c r="R213" s="511"/>
      <c r="S213" s="511"/>
      <c r="T213" s="511"/>
      <c r="U213" s="511"/>
      <c r="V213" s="511"/>
      <c r="W213" s="511"/>
      <c r="X213" s="511"/>
      <c r="Y213" s="511"/>
      <c r="Z213" s="511"/>
      <c r="AA213" s="511"/>
      <c r="AB213" s="511"/>
      <c r="AC213" s="511"/>
      <c r="AD213" s="511"/>
      <c r="AE213" s="505"/>
      <c r="AF213" s="505"/>
      <c r="AG213" s="505"/>
      <c r="AH213" s="505"/>
      <c r="AI213" s="505"/>
      <c r="AJ213" s="505"/>
      <c r="AK213" s="505"/>
    </row>
    <row r="214" spans="1:37" x14ac:dyDescent="0.25">
      <c r="A214" s="358"/>
      <c r="B214" s="358"/>
      <c r="C214" s="358"/>
      <c r="D214" s="358"/>
      <c r="E214" s="664"/>
      <c r="F214" s="664"/>
      <c r="G214" s="358"/>
      <c r="H214" s="665"/>
      <c r="I214" s="666"/>
      <c r="J214" s="667"/>
      <c r="K214" s="358"/>
      <c r="L214" s="511"/>
      <c r="M214" s="511"/>
      <c r="N214" s="511"/>
      <c r="O214" s="511"/>
      <c r="P214" s="511"/>
      <c r="Q214" s="511"/>
      <c r="R214" s="511"/>
      <c r="S214" s="511"/>
      <c r="T214" s="511"/>
      <c r="U214" s="511"/>
      <c r="V214" s="511"/>
      <c r="W214" s="511"/>
      <c r="X214" s="511"/>
      <c r="Y214" s="511"/>
      <c r="Z214" s="511"/>
      <c r="AA214" s="511"/>
      <c r="AB214" s="511"/>
      <c r="AC214" s="511"/>
      <c r="AD214" s="511"/>
      <c r="AE214" s="505"/>
      <c r="AF214" s="505"/>
      <c r="AG214" s="505"/>
      <c r="AH214" s="505"/>
      <c r="AI214" s="505"/>
      <c r="AJ214" s="505"/>
      <c r="AK214" s="505"/>
    </row>
    <row r="215" spans="1:37" x14ac:dyDescent="0.25">
      <c r="A215" s="358"/>
      <c r="B215" s="358"/>
      <c r="C215" s="358"/>
      <c r="D215" s="358"/>
      <c r="E215" s="664"/>
      <c r="F215" s="664"/>
      <c r="G215" s="358"/>
      <c r="H215" s="665"/>
      <c r="I215" s="666"/>
      <c r="J215" s="667"/>
      <c r="K215" s="358"/>
      <c r="L215" s="511"/>
      <c r="M215" s="511"/>
      <c r="N215" s="511"/>
      <c r="O215" s="511"/>
      <c r="P215" s="511"/>
      <c r="Q215" s="511"/>
      <c r="R215" s="511"/>
      <c r="S215" s="511"/>
      <c r="T215" s="511"/>
      <c r="U215" s="511"/>
      <c r="V215" s="511"/>
      <c r="W215" s="511"/>
      <c r="X215" s="511"/>
      <c r="Y215" s="511"/>
      <c r="Z215" s="511"/>
      <c r="AA215" s="511"/>
      <c r="AB215" s="511"/>
      <c r="AC215" s="511"/>
      <c r="AD215" s="511"/>
      <c r="AE215" s="505"/>
      <c r="AF215" s="505"/>
      <c r="AG215" s="505"/>
      <c r="AH215" s="505"/>
      <c r="AI215" s="505"/>
      <c r="AJ215" s="505"/>
      <c r="AK215" s="505"/>
    </row>
    <row r="216" spans="1:37" x14ac:dyDescent="0.25">
      <c r="A216" s="358"/>
      <c r="B216" s="358"/>
      <c r="C216" s="358"/>
      <c r="D216" s="358"/>
      <c r="E216" s="664"/>
      <c r="F216" s="664"/>
      <c r="G216" s="358"/>
      <c r="H216" s="665"/>
      <c r="I216" s="666"/>
      <c r="J216" s="667"/>
      <c r="K216" s="358"/>
      <c r="L216" s="511"/>
      <c r="M216" s="511"/>
      <c r="N216" s="511"/>
      <c r="O216" s="511"/>
      <c r="P216" s="511"/>
      <c r="Q216" s="511"/>
      <c r="R216" s="511"/>
      <c r="S216" s="511"/>
      <c r="T216" s="511"/>
      <c r="U216" s="511"/>
      <c r="V216" s="511"/>
      <c r="W216" s="511"/>
      <c r="X216" s="511"/>
      <c r="Y216" s="511"/>
      <c r="Z216" s="511"/>
      <c r="AA216" s="511"/>
      <c r="AB216" s="511"/>
      <c r="AC216" s="511"/>
      <c r="AD216" s="511"/>
      <c r="AE216" s="505"/>
      <c r="AF216" s="505"/>
      <c r="AG216" s="505"/>
      <c r="AH216" s="505"/>
      <c r="AI216" s="505"/>
      <c r="AJ216" s="505"/>
      <c r="AK216" s="505"/>
    </row>
    <row r="217" spans="1:37" x14ac:dyDescent="0.25">
      <c r="A217" s="358"/>
      <c r="B217" s="358"/>
      <c r="C217" s="358"/>
      <c r="D217" s="358"/>
      <c r="E217" s="664"/>
      <c r="F217" s="664"/>
      <c r="G217" s="358"/>
      <c r="H217" s="665"/>
      <c r="I217" s="666"/>
      <c r="J217" s="667"/>
      <c r="K217" s="358"/>
      <c r="L217" s="511"/>
      <c r="M217" s="511"/>
      <c r="N217" s="511"/>
      <c r="O217" s="511"/>
      <c r="P217" s="511"/>
      <c r="Q217" s="511"/>
      <c r="R217" s="511"/>
      <c r="S217" s="511"/>
      <c r="T217" s="511"/>
      <c r="U217" s="511"/>
      <c r="V217" s="511"/>
      <c r="W217" s="511"/>
      <c r="X217" s="511"/>
      <c r="Y217" s="511"/>
      <c r="Z217" s="511"/>
      <c r="AA217" s="511"/>
      <c r="AB217" s="511"/>
      <c r="AC217" s="511"/>
      <c r="AD217" s="511"/>
      <c r="AE217" s="505"/>
      <c r="AF217" s="505"/>
      <c r="AG217" s="505"/>
      <c r="AH217" s="505"/>
      <c r="AI217" s="505"/>
      <c r="AJ217" s="505"/>
      <c r="AK217" s="505"/>
    </row>
    <row r="218" spans="1:37" x14ac:dyDescent="0.25">
      <c r="A218" s="358"/>
      <c r="B218" s="358"/>
      <c r="C218" s="358"/>
      <c r="D218" s="358"/>
      <c r="E218" s="664"/>
      <c r="F218" s="664"/>
      <c r="G218" s="358"/>
      <c r="H218" s="665"/>
      <c r="I218" s="666"/>
      <c r="J218" s="667"/>
      <c r="K218" s="358"/>
      <c r="L218" s="511"/>
      <c r="M218" s="511"/>
      <c r="N218" s="511"/>
      <c r="O218" s="511"/>
      <c r="P218" s="511"/>
      <c r="Q218" s="511"/>
      <c r="R218" s="511"/>
      <c r="S218" s="511"/>
      <c r="T218" s="511"/>
      <c r="U218" s="511"/>
      <c r="V218" s="511"/>
      <c r="W218" s="511"/>
      <c r="X218" s="511"/>
      <c r="Y218" s="511"/>
      <c r="Z218" s="511"/>
      <c r="AA218" s="511"/>
      <c r="AB218" s="511"/>
      <c r="AC218" s="511"/>
      <c r="AD218" s="511"/>
      <c r="AE218" s="505"/>
      <c r="AF218" s="505"/>
      <c r="AG218" s="505"/>
      <c r="AH218" s="505"/>
      <c r="AI218" s="505"/>
      <c r="AJ218" s="505"/>
      <c r="AK218" s="505"/>
    </row>
    <row r="219" spans="1:37" x14ac:dyDescent="0.25">
      <c r="A219" s="358"/>
      <c r="B219" s="358"/>
      <c r="C219" s="358"/>
      <c r="D219" s="358"/>
      <c r="E219" s="664"/>
      <c r="F219" s="664"/>
      <c r="G219" s="358"/>
      <c r="H219" s="665"/>
      <c r="I219" s="666"/>
      <c r="J219" s="667"/>
      <c r="K219" s="358"/>
      <c r="L219" s="511"/>
      <c r="M219" s="511"/>
      <c r="N219" s="511"/>
      <c r="O219" s="511"/>
      <c r="P219" s="511"/>
      <c r="Q219" s="511"/>
      <c r="R219" s="511"/>
      <c r="S219" s="511"/>
      <c r="T219" s="511"/>
      <c r="U219" s="511"/>
      <c r="V219" s="511"/>
      <c r="W219" s="511"/>
      <c r="X219" s="511"/>
      <c r="Y219" s="511"/>
      <c r="Z219" s="511"/>
      <c r="AA219" s="511"/>
      <c r="AB219" s="511"/>
      <c r="AC219" s="511"/>
      <c r="AD219" s="511"/>
      <c r="AE219" s="505"/>
      <c r="AF219" s="505"/>
      <c r="AG219" s="505"/>
      <c r="AH219" s="505"/>
      <c r="AI219" s="505"/>
      <c r="AJ219" s="505"/>
      <c r="AK219" s="505"/>
    </row>
    <row r="220" spans="1:37" x14ac:dyDescent="0.25">
      <c r="A220" s="358"/>
      <c r="B220" s="358"/>
      <c r="C220" s="358"/>
      <c r="D220" s="358"/>
      <c r="E220" s="664"/>
      <c r="F220" s="664"/>
      <c r="G220" s="358"/>
      <c r="H220" s="665"/>
      <c r="I220" s="666"/>
      <c r="J220" s="667"/>
      <c r="K220" s="358"/>
      <c r="L220" s="511"/>
      <c r="M220" s="511"/>
      <c r="N220" s="511"/>
      <c r="O220" s="511"/>
      <c r="P220" s="511"/>
      <c r="Q220" s="511"/>
      <c r="R220" s="511"/>
      <c r="S220" s="511"/>
      <c r="T220" s="511"/>
      <c r="U220" s="511"/>
      <c r="V220" s="511"/>
      <c r="W220" s="511"/>
      <c r="X220" s="511"/>
      <c r="Y220" s="511"/>
      <c r="Z220" s="511"/>
      <c r="AA220" s="511"/>
      <c r="AB220" s="511"/>
      <c r="AC220" s="511"/>
      <c r="AD220" s="511"/>
      <c r="AE220" s="505"/>
      <c r="AF220" s="505"/>
      <c r="AG220" s="505"/>
      <c r="AH220" s="505"/>
      <c r="AI220" s="505"/>
      <c r="AJ220" s="505"/>
      <c r="AK220" s="505"/>
    </row>
    <row r="221" spans="1:37" x14ac:dyDescent="0.25">
      <c r="A221" s="358"/>
      <c r="B221" s="358"/>
      <c r="C221" s="358"/>
      <c r="D221" s="358"/>
      <c r="E221" s="664"/>
      <c r="F221" s="664"/>
      <c r="G221" s="358"/>
      <c r="H221" s="665"/>
      <c r="I221" s="666"/>
      <c r="J221" s="667"/>
      <c r="K221" s="358"/>
      <c r="L221" s="511"/>
      <c r="M221" s="511"/>
      <c r="N221" s="511"/>
      <c r="O221" s="511"/>
      <c r="P221" s="511"/>
      <c r="Q221" s="511"/>
      <c r="R221" s="511"/>
      <c r="S221" s="511"/>
      <c r="T221" s="511"/>
      <c r="U221" s="511"/>
      <c r="V221" s="511"/>
      <c r="W221" s="511"/>
      <c r="X221" s="511"/>
      <c r="Y221" s="511"/>
      <c r="Z221" s="511"/>
      <c r="AA221" s="511"/>
      <c r="AB221" s="511"/>
      <c r="AC221" s="511"/>
      <c r="AD221" s="511"/>
      <c r="AE221" s="505"/>
      <c r="AF221" s="505"/>
      <c r="AG221" s="505"/>
      <c r="AH221" s="505"/>
      <c r="AI221" s="505"/>
      <c r="AJ221" s="505"/>
      <c r="AK221" s="505"/>
    </row>
    <row r="222" spans="1:37" x14ac:dyDescent="0.25">
      <c r="A222" s="358"/>
      <c r="B222" s="358"/>
      <c r="C222" s="358"/>
      <c r="D222" s="358"/>
      <c r="E222" s="664"/>
      <c r="F222" s="664"/>
      <c r="G222" s="358"/>
      <c r="H222" s="665"/>
      <c r="I222" s="666"/>
      <c r="J222" s="667"/>
      <c r="K222" s="358"/>
      <c r="L222" s="511"/>
      <c r="M222" s="511"/>
      <c r="N222" s="511"/>
      <c r="O222" s="511"/>
      <c r="P222" s="511"/>
      <c r="Q222" s="511"/>
      <c r="R222" s="511"/>
      <c r="S222" s="511"/>
      <c r="T222" s="511"/>
      <c r="U222" s="511"/>
      <c r="V222" s="511"/>
      <c r="W222" s="511"/>
      <c r="X222" s="511"/>
      <c r="Y222" s="511"/>
      <c r="Z222" s="511"/>
      <c r="AA222" s="511"/>
      <c r="AB222" s="511"/>
      <c r="AC222" s="511"/>
      <c r="AD222" s="511"/>
      <c r="AE222" s="505"/>
      <c r="AF222" s="505"/>
      <c r="AG222" s="505"/>
      <c r="AH222" s="505"/>
      <c r="AI222" s="505"/>
      <c r="AJ222" s="505"/>
      <c r="AK222" s="505"/>
    </row>
    <row r="223" spans="1:37" x14ac:dyDescent="0.25">
      <c r="A223" s="358"/>
      <c r="B223" s="358"/>
      <c r="C223" s="358"/>
      <c r="D223" s="358"/>
      <c r="E223" s="664"/>
      <c r="F223" s="664"/>
      <c r="G223" s="358"/>
      <c r="H223" s="665"/>
      <c r="I223" s="666"/>
      <c r="J223" s="667"/>
      <c r="K223" s="358"/>
      <c r="L223" s="511"/>
      <c r="M223" s="511"/>
      <c r="N223" s="511"/>
      <c r="O223" s="511"/>
      <c r="P223" s="511"/>
      <c r="Q223" s="511"/>
      <c r="R223" s="511"/>
      <c r="S223" s="511"/>
      <c r="T223" s="511"/>
      <c r="U223" s="511"/>
      <c r="V223" s="511"/>
      <c r="W223" s="511"/>
      <c r="X223" s="511"/>
      <c r="Y223" s="511"/>
      <c r="Z223" s="511"/>
      <c r="AA223" s="511"/>
      <c r="AB223" s="511"/>
      <c r="AC223" s="511"/>
      <c r="AD223" s="511"/>
      <c r="AE223" s="505"/>
      <c r="AF223" s="505"/>
      <c r="AG223" s="505"/>
      <c r="AH223" s="505"/>
      <c r="AI223" s="505"/>
      <c r="AJ223" s="505"/>
      <c r="AK223" s="505"/>
    </row>
    <row r="224" spans="1:37" x14ac:dyDescent="0.25">
      <c r="A224" s="358"/>
      <c r="B224" s="358"/>
      <c r="C224" s="358"/>
      <c r="D224" s="358"/>
      <c r="E224" s="664"/>
      <c r="F224" s="664"/>
      <c r="G224" s="358"/>
      <c r="H224" s="665"/>
      <c r="I224" s="666"/>
      <c r="J224" s="667"/>
      <c r="K224" s="358"/>
      <c r="L224" s="511"/>
      <c r="M224" s="511"/>
      <c r="N224" s="511"/>
      <c r="O224" s="511"/>
      <c r="P224" s="511"/>
      <c r="Q224" s="511"/>
      <c r="R224" s="511"/>
      <c r="S224" s="511"/>
      <c r="T224" s="511"/>
      <c r="U224" s="511"/>
      <c r="V224" s="511"/>
      <c r="W224" s="511"/>
      <c r="X224" s="511"/>
      <c r="Y224" s="511"/>
      <c r="Z224" s="511"/>
      <c r="AA224" s="511"/>
      <c r="AB224" s="511"/>
      <c r="AC224" s="511"/>
      <c r="AD224" s="511"/>
      <c r="AE224" s="505"/>
      <c r="AF224" s="505"/>
      <c r="AG224" s="505"/>
      <c r="AH224" s="505"/>
      <c r="AI224" s="505"/>
      <c r="AJ224" s="505"/>
      <c r="AK224" s="505"/>
    </row>
    <row r="225" spans="1:37" x14ac:dyDescent="0.25">
      <c r="A225" s="358"/>
      <c r="B225" s="358"/>
      <c r="C225" s="358"/>
      <c r="D225" s="358"/>
      <c r="E225" s="664"/>
      <c r="F225" s="664"/>
      <c r="G225" s="358"/>
      <c r="H225" s="665"/>
      <c r="I225" s="666"/>
      <c r="J225" s="667"/>
      <c r="K225" s="358"/>
      <c r="L225" s="511"/>
      <c r="M225" s="511"/>
      <c r="N225" s="511"/>
      <c r="O225" s="511"/>
      <c r="P225" s="511"/>
      <c r="Q225" s="511"/>
      <c r="R225" s="511"/>
      <c r="S225" s="511"/>
      <c r="T225" s="511"/>
      <c r="U225" s="511"/>
      <c r="V225" s="511"/>
      <c r="W225" s="511"/>
      <c r="X225" s="511"/>
      <c r="Y225" s="511"/>
      <c r="Z225" s="511"/>
      <c r="AA225" s="511"/>
      <c r="AB225" s="511"/>
      <c r="AC225" s="511"/>
      <c r="AD225" s="511"/>
      <c r="AE225" s="505"/>
      <c r="AF225" s="505"/>
      <c r="AG225" s="505"/>
      <c r="AH225" s="505"/>
      <c r="AI225" s="505"/>
      <c r="AJ225" s="505"/>
      <c r="AK225" s="505"/>
    </row>
    <row r="226" spans="1:37" x14ac:dyDescent="0.25">
      <c r="A226" s="358"/>
      <c r="B226" s="358"/>
      <c r="C226" s="358"/>
      <c r="D226" s="358"/>
      <c r="E226" s="664"/>
      <c r="F226" s="664"/>
      <c r="G226" s="358"/>
      <c r="H226" s="665"/>
      <c r="I226" s="666"/>
      <c r="J226" s="667"/>
      <c r="K226" s="358"/>
      <c r="L226" s="511"/>
      <c r="M226" s="511"/>
      <c r="N226" s="511"/>
      <c r="O226" s="511"/>
      <c r="P226" s="511"/>
      <c r="Q226" s="511"/>
      <c r="R226" s="511"/>
      <c r="S226" s="511"/>
      <c r="T226" s="511"/>
      <c r="U226" s="511"/>
      <c r="V226" s="511"/>
      <c r="W226" s="511"/>
      <c r="X226" s="511"/>
      <c r="Y226" s="511"/>
      <c r="Z226" s="511"/>
      <c r="AA226" s="511"/>
      <c r="AB226" s="511"/>
      <c r="AC226" s="511"/>
      <c r="AD226" s="511"/>
      <c r="AE226" s="505"/>
      <c r="AF226" s="505"/>
      <c r="AG226" s="505"/>
      <c r="AH226" s="505"/>
      <c r="AI226" s="505"/>
      <c r="AJ226" s="505"/>
      <c r="AK226" s="505"/>
    </row>
    <row r="227" spans="1:37" x14ac:dyDescent="0.25">
      <c r="A227" s="358"/>
      <c r="B227" s="358"/>
      <c r="C227" s="358"/>
      <c r="D227" s="358"/>
      <c r="E227" s="664"/>
      <c r="F227" s="664"/>
      <c r="G227" s="358"/>
      <c r="H227" s="665"/>
      <c r="I227" s="666"/>
      <c r="J227" s="667"/>
      <c r="K227" s="358"/>
      <c r="L227" s="511"/>
      <c r="M227" s="511"/>
      <c r="N227" s="511"/>
      <c r="O227" s="511"/>
      <c r="P227" s="511"/>
      <c r="Q227" s="511"/>
      <c r="R227" s="511"/>
      <c r="S227" s="511"/>
      <c r="T227" s="511"/>
      <c r="U227" s="511"/>
      <c r="V227" s="511"/>
      <c r="W227" s="511"/>
      <c r="X227" s="511"/>
      <c r="Y227" s="511"/>
      <c r="Z227" s="511"/>
      <c r="AA227" s="511"/>
      <c r="AB227" s="511"/>
      <c r="AC227" s="511"/>
      <c r="AD227" s="511"/>
      <c r="AE227" s="505"/>
      <c r="AF227" s="505"/>
      <c r="AG227" s="505"/>
      <c r="AH227" s="505"/>
      <c r="AI227" s="505"/>
      <c r="AJ227" s="505"/>
      <c r="AK227" s="505"/>
    </row>
    <row r="228" spans="1:37" x14ac:dyDescent="0.25">
      <c r="A228" s="358"/>
      <c r="B228" s="358"/>
      <c r="C228" s="358"/>
      <c r="D228" s="358"/>
      <c r="E228" s="664"/>
      <c r="F228" s="664"/>
      <c r="G228" s="358"/>
      <c r="H228" s="665"/>
      <c r="I228" s="666"/>
      <c r="J228" s="667"/>
      <c r="K228" s="358"/>
      <c r="L228" s="511"/>
      <c r="M228" s="511"/>
      <c r="N228" s="511"/>
      <c r="O228" s="511"/>
      <c r="P228" s="511"/>
      <c r="Q228" s="511"/>
      <c r="R228" s="511"/>
      <c r="S228" s="511"/>
      <c r="T228" s="511"/>
      <c r="U228" s="511"/>
      <c r="V228" s="511"/>
      <c r="W228" s="511"/>
      <c r="X228" s="511"/>
      <c r="Y228" s="511"/>
      <c r="Z228" s="511"/>
      <c r="AA228" s="511"/>
      <c r="AB228" s="511"/>
      <c r="AC228" s="511"/>
      <c r="AD228" s="511"/>
      <c r="AE228" s="505"/>
      <c r="AF228" s="505"/>
      <c r="AG228" s="505"/>
      <c r="AH228" s="505"/>
      <c r="AI228" s="505"/>
      <c r="AJ228" s="505"/>
      <c r="AK228" s="505"/>
    </row>
    <row r="229" spans="1:37" x14ac:dyDescent="0.25">
      <c r="A229" s="358"/>
      <c r="B229" s="358"/>
      <c r="C229" s="358"/>
      <c r="D229" s="358"/>
      <c r="E229" s="664"/>
      <c r="F229" s="664"/>
      <c r="G229" s="358"/>
      <c r="H229" s="665"/>
      <c r="I229" s="666"/>
      <c r="J229" s="667"/>
      <c r="K229" s="358"/>
      <c r="L229" s="511"/>
      <c r="M229" s="511"/>
      <c r="N229" s="511"/>
      <c r="O229" s="511"/>
      <c r="P229" s="511"/>
      <c r="Q229" s="511"/>
      <c r="R229" s="511"/>
      <c r="S229" s="511"/>
      <c r="T229" s="511"/>
      <c r="U229" s="511"/>
      <c r="V229" s="511"/>
      <c r="W229" s="511"/>
      <c r="X229" s="511"/>
      <c r="Y229" s="511"/>
      <c r="Z229" s="511"/>
      <c r="AA229" s="511"/>
      <c r="AB229" s="511"/>
      <c r="AC229" s="511"/>
      <c r="AD229" s="511"/>
      <c r="AE229" s="505"/>
      <c r="AF229" s="505"/>
      <c r="AG229" s="505"/>
      <c r="AH229" s="505"/>
      <c r="AI229" s="505"/>
      <c r="AJ229" s="505"/>
      <c r="AK229" s="505"/>
    </row>
    <row r="230" spans="1:37" x14ac:dyDescent="0.25">
      <c r="A230" s="358"/>
      <c r="B230" s="358"/>
      <c r="C230" s="358"/>
      <c r="D230" s="358"/>
      <c r="E230" s="664"/>
      <c r="F230" s="664"/>
      <c r="G230" s="358"/>
      <c r="H230" s="665"/>
      <c r="I230" s="666"/>
      <c r="J230" s="667"/>
      <c r="K230" s="358"/>
      <c r="L230" s="511"/>
      <c r="M230" s="511"/>
      <c r="N230" s="511"/>
      <c r="O230" s="511"/>
      <c r="P230" s="511"/>
      <c r="Q230" s="511"/>
      <c r="R230" s="511"/>
      <c r="S230" s="511"/>
      <c r="T230" s="511"/>
      <c r="U230" s="511"/>
      <c r="V230" s="511"/>
      <c r="W230" s="511"/>
      <c r="X230" s="511"/>
      <c r="Y230" s="511"/>
      <c r="Z230" s="511"/>
      <c r="AA230" s="511"/>
      <c r="AB230" s="511"/>
      <c r="AC230" s="511"/>
      <c r="AD230" s="511"/>
      <c r="AE230" s="505"/>
      <c r="AF230" s="505"/>
      <c r="AG230" s="505"/>
      <c r="AH230" s="505"/>
      <c r="AI230" s="505"/>
      <c r="AJ230" s="505"/>
      <c r="AK230" s="505"/>
    </row>
    <row r="231" spans="1:37" x14ac:dyDescent="0.25">
      <c r="A231" s="358"/>
      <c r="B231" s="358"/>
      <c r="C231" s="358"/>
      <c r="D231" s="358"/>
      <c r="E231" s="664"/>
      <c r="F231" s="664"/>
      <c r="G231" s="358"/>
      <c r="H231" s="665"/>
      <c r="I231" s="666"/>
      <c r="J231" s="667"/>
      <c r="K231" s="358"/>
      <c r="L231" s="511"/>
      <c r="M231" s="511"/>
      <c r="N231" s="511"/>
      <c r="O231" s="511"/>
      <c r="P231" s="511"/>
      <c r="Q231" s="511"/>
      <c r="R231" s="511"/>
      <c r="S231" s="511"/>
      <c r="T231" s="511"/>
      <c r="U231" s="511"/>
      <c r="V231" s="511"/>
      <c r="W231" s="511"/>
      <c r="X231" s="511"/>
      <c r="Y231" s="511"/>
      <c r="Z231" s="511"/>
      <c r="AA231" s="511"/>
      <c r="AB231" s="511"/>
      <c r="AC231" s="511"/>
      <c r="AD231" s="511"/>
      <c r="AE231" s="505"/>
      <c r="AF231" s="505"/>
      <c r="AG231" s="505"/>
      <c r="AH231" s="505"/>
      <c r="AI231" s="505"/>
      <c r="AJ231" s="505"/>
      <c r="AK231" s="505"/>
    </row>
    <row r="232" spans="1:37" x14ac:dyDescent="0.25">
      <c r="A232" s="358"/>
      <c r="B232" s="358"/>
      <c r="C232" s="358"/>
      <c r="D232" s="358"/>
      <c r="E232" s="664"/>
      <c r="F232" s="664"/>
      <c r="G232" s="358"/>
      <c r="H232" s="665"/>
      <c r="I232" s="666"/>
      <c r="J232" s="667"/>
      <c r="K232" s="358"/>
      <c r="L232" s="511"/>
      <c r="M232" s="511"/>
      <c r="N232" s="511"/>
      <c r="O232" s="511"/>
      <c r="P232" s="511"/>
      <c r="Q232" s="511"/>
      <c r="R232" s="511"/>
      <c r="S232" s="511"/>
      <c r="T232" s="511"/>
      <c r="U232" s="511"/>
      <c r="V232" s="511"/>
      <c r="W232" s="511"/>
      <c r="X232" s="511"/>
      <c r="Y232" s="511"/>
      <c r="Z232" s="511"/>
      <c r="AA232" s="511"/>
      <c r="AB232" s="511"/>
      <c r="AC232" s="511"/>
      <c r="AD232" s="511"/>
      <c r="AE232" s="505"/>
      <c r="AF232" s="505"/>
      <c r="AG232" s="505"/>
      <c r="AH232" s="505"/>
      <c r="AI232" s="505"/>
      <c r="AJ232" s="505"/>
      <c r="AK232" s="505"/>
    </row>
    <row r="233" spans="1:37" x14ac:dyDescent="0.25">
      <c r="A233" s="358"/>
      <c r="B233" s="358"/>
      <c r="C233" s="358"/>
      <c r="D233" s="358"/>
      <c r="E233" s="664"/>
      <c r="F233" s="664"/>
      <c r="G233" s="358"/>
      <c r="H233" s="665"/>
      <c r="I233" s="666"/>
      <c r="J233" s="667"/>
      <c r="K233" s="358"/>
      <c r="L233" s="511"/>
      <c r="M233" s="511"/>
      <c r="N233" s="511"/>
      <c r="O233" s="511"/>
      <c r="P233" s="511"/>
      <c r="Q233" s="511"/>
      <c r="R233" s="511"/>
      <c r="S233" s="511"/>
      <c r="T233" s="511"/>
      <c r="U233" s="511"/>
      <c r="V233" s="511"/>
      <c r="W233" s="511"/>
      <c r="X233" s="511"/>
      <c r="Y233" s="511"/>
      <c r="Z233" s="511"/>
      <c r="AA233" s="511"/>
      <c r="AB233" s="511"/>
      <c r="AC233" s="511"/>
      <c r="AD233" s="511"/>
      <c r="AE233" s="505"/>
      <c r="AF233" s="505"/>
      <c r="AG233" s="505"/>
      <c r="AH233" s="505"/>
      <c r="AI233" s="505"/>
      <c r="AJ233" s="505"/>
      <c r="AK233" s="505"/>
    </row>
    <row r="234" spans="1:37" x14ac:dyDescent="0.25">
      <c r="A234" s="358"/>
      <c r="B234" s="358"/>
      <c r="C234" s="358"/>
      <c r="D234" s="358"/>
      <c r="E234" s="664"/>
      <c r="F234" s="664"/>
      <c r="G234" s="358"/>
      <c r="H234" s="665"/>
      <c r="I234" s="666"/>
      <c r="J234" s="667"/>
      <c r="K234" s="358"/>
      <c r="L234" s="511"/>
      <c r="M234" s="511"/>
      <c r="N234" s="511"/>
      <c r="O234" s="511"/>
      <c r="P234" s="511"/>
      <c r="Q234" s="511"/>
      <c r="R234" s="511"/>
      <c r="S234" s="511"/>
      <c r="T234" s="511"/>
      <c r="U234" s="511"/>
      <c r="V234" s="511"/>
      <c r="W234" s="511"/>
      <c r="X234" s="511"/>
      <c r="Y234" s="511"/>
      <c r="Z234" s="511"/>
      <c r="AA234" s="511"/>
      <c r="AB234" s="511"/>
      <c r="AC234" s="511"/>
      <c r="AD234" s="511"/>
      <c r="AE234" s="505"/>
      <c r="AF234" s="505"/>
      <c r="AG234" s="505"/>
      <c r="AH234" s="505"/>
      <c r="AI234" s="505"/>
      <c r="AJ234" s="505"/>
      <c r="AK234" s="505"/>
    </row>
    <row r="235" spans="1:37" x14ac:dyDescent="0.25">
      <c r="A235" s="358"/>
      <c r="B235" s="358"/>
      <c r="C235" s="358"/>
      <c r="D235" s="358"/>
      <c r="E235" s="664"/>
      <c r="F235" s="664"/>
      <c r="G235" s="358"/>
      <c r="H235" s="665"/>
      <c r="I235" s="666"/>
      <c r="J235" s="667"/>
      <c r="K235" s="358"/>
      <c r="L235" s="511"/>
      <c r="M235" s="511"/>
      <c r="N235" s="511"/>
      <c r="O235" s="511"/>
      <c r="P235" s="511"/>
      <c r="Q235" s="511"/>
      <c r="R235" s="511"/>
      <c r="S235" s="511"/>
      <c r="T235" s="511"/>
      <c r="U235" s="511"/>
      <c r="V235" s="511"/>
      <c r="W235" s="511"/>
      <c r="X235" s="511"/>
      <c r="Y235" s="511"/>
      <c r="Z235" s="511"/>
      <c r="AA235" s="511"/>
      <c r="AB235" s="511"/>
      <c r="AC235" s="511"/>
      <c r="AD235" s="511"/>
      <c r="AE235" s="505"/>
      <c r="AF235" s="505"/>
      <c r="AG235" s="505"/>
      <c r="AH235" s="505"/>
      <c r="AI235" s="505"/>
      <c r="AJ235" s="505"/>
      <c r="AK235" s="505"/>
    </row>
    <row r="236" spans="1:37" x14ac:dyDescent="0.25">
      <c r="A236" s="358"/>
      <c r="B236" s="358"/>
      <c r="C236" s="358"/>
      <c r="D236" s="358"/>
      <c r="E236" s="664"/>
      <c r="F236" s="664"/>
      <c r="G236" s="358"/>
      <c r="H236" s="665"/>
      <c r="I236" s="666"/>
      <c r="J236" s="667"/>
      <c r="K236" s="358"/>
      <c r="L236" s="511"/>
      <c r="M236" s="511"/>
      <c r="N236" s="511"/>
      <c r="O236" s="511"/>
      <c r="P236" s="511"/>
      <c r="Q236" s="511"/>
      <c r="R236" s="511"/>
      <c r="S236" s="511"/>
      <c r="T236" s="511"/>
      <c r="U236" s="511"/>
      <c r="V236" s="511"/>
      <c r="W236" s="511"/>
      <c r="X236" s="511"/>
      <c r="Y236" s="511"/>
      <c r="Z236" s="511"/>
      <c r="AA236" s="511"/>
      <c r="AB236" s="511"/>
      <c r="AC236" s="511"/>
      <c r="AD236" s="511"/>
      <c r="AE236" s="505"/>
      <c r="AF236" s="505"/>
      <c r="AG236" s="505"/>
      <c r="AH236" s="505"/>
      <c r="AI236" s="505"/>
      <c r="AJ236" s="505"/>
      <c r="AK236" s="505"/>
    </row>
    <row r="237" spans="1:37" x14ac:dyDescent="0.25">
      <c r="A237" s="358"/>
      <c r="B237" s="358"/>
      <c r="C237" s="358"/>
      <c r="D237" s="358"/>
      <c r="E237" s="664"/>
      <c r="F237" s="664"/>
      <c r="G237" s="358"/>
      <c r="H237" s="665"/>
      <c r="I237" s="666"/>
      <c r="J237" s="667"/>
      <c r="K237" s="358"/>
      <c r="L237" s="511"/>
      <c r="M237" s="511"/>
      <c r="N237" s="511"/>
      <c r="O237" s="511"/>
      <c r="P237" s="511"/>
      <c r="Q237" s="511"/>
      <c r="R237" s="511"/>
      <c r="S237" s="511"/>
      <c r="T237" s="511"/>
      <c r="U237" s="511"/>
      <c r="V237" s="511"/>
      <c r="W237" s="511"/>
      <c r="X237" s="511"/>
      <c r="Y237" s="511"/>
      <c r="Z237" s="511"/>
      <c r="AA237" s="511"/>
      <c r="AB237" s="511"/>
      <c r="AC237" s="511"/>
      <c r="AD237" s="511"/>
      <c r="AE237" s="505"/>
      <c r="AF237" s="505"/>
      <c r="AG237" s="505"/>
      <c r="AH237" s="505"/>
      <c r="AI237" s="505"/>
      <c r="AJ237" s="505"/>
      <c r="AK237" s="505"/>
    </row>
    <row r="238" spans="1:37" x14ac:dyDescent="0.25">
      <c r="A238" s="358"/>
      <c r="B238" s="358"/>
      <c r="C238" s="358"/>
      <c r="D238" s="358"/>
      <c r="E238" s="664"/>
      <c r="F238" s="664"/>
      <c r="G238" s="358"/>
      <c r="H238" s="665"/>
      <c r="I238" s="666"/>
      <c r="J238" s="667"/>
      <c r="K238" s="358"/>
      <c r="L238" s="511"/>
      <c r="M238" s="511"/>
      <c r="N238" s="511"/>
      <c r="O238" s="511"/>
      <c r="P238" s="511"/>
      <c r="Q238" s="511"/>
      <c r="R238" s="511"/>
      <c r="S238" s="511"/>
      <c r="T238" s="511"/>
      <c r="U238" s="511"/>
      <c r="V238" s="511"/>
      <c r="W238" s="511"/>
      <c r="X238" s="511"/>
      <c r="Y238" s="511"/>
      <c r="Z238" s="511"/>
      <c r="AA238" s="511"/>
      <c r="AB238" s="511"/>
      <c r="AC238" s="511"/>
      <c r="AD238" s="511"/>
      <c r="AE238" s="505"/>
      <c r="AF238" s="505"/>
      <c r="AG238" s="505"/>
      <c r="AH238" s="505"/>
      <c r="AI238" s="505"/>
      <c r="AJ238" s="505"/>
      <c r="AK238" s="505"/>
    </row>
    <row r="239" spans="1:37" x14ac:dyDescent="0.25">
      <c r="A239" s="358"/>
      <c r="B239" s="358"/>
      <c r="C239" s="358"/>
      <c r="D239" s="358"/>
      <c r="E239" s="664"/>
      <c r="F239" s="664"/>
      <c r="G239" s="358"/>
      <c r="H239" s="665"/>
      <c r="I239" s="666"/>
      <c r="J239" s="667"/>
      <c r="K239" s="358"/>
      <c r="L239" s="511"/>
      <c r="M239" s="511"/>
      <c r="N239" s="511"/>
      <c r="O239" s="511"/>
      <c r="P239" s="511"/>
      <c r="Q239" s="511"/>
      <c r="R239" s="511"/>
      <c r="S239" s="511"/>
      <c r="T239" s="511"/>
      <c r="U239" s="511"/>
      <c r="V239" s="511"/>
      <c r="W239" s="511"/>
      <c r="X239" s="511"/>
      <c r="Y239" s="511"/>
      <c r="Z239" s="511"/>
      <c r="AA239" s="511"/>
      <c r="AB239" s="511"/>
      <c r="AC239" s="511"/>
      <c r="AD239" s="511"/>
      <c r="AE239" s="505"/>
      <c r="AF239" s="505"/>
      <c r="AG239" s="505"/>
      <c r="AH239" s="505"/>
      <c r="AI239" s="505"/>
      <c r="AJ239" s="505"/>
      <c r="AK239" s="505"/>
    </row>
    <row r="240" spans="1:37" x14ac:dyDescent="0.25">
      <c r="A240" s="358"/>
      <c r="B240" s="358"/>
      <c r="C240" s="358"/>
      <c r="D240" s="358"/>
      <c r="E240" s="664"/>
      <c r="F240" s="664"/>
      <c r="G240" s="358"/>
      <c r="H240" s="665"/>
      <c r="I240" s="666"/>
      <c r="J240" s="667"/>
      <c r="K240" s="358"/>
      <c r="L240" s="511"/>
      <c r="M240" s="511"/>
      <c r="N240" s="511"/>
      <c r="O240" s="511"/>
      <c r="P240" s="511"/>
      <c r="Q240" s="511"/>
      <c r="R240" s="511"/>
      <c r="S240" s="511"/>
      <c r="T240" s="511"/>
      <c r="U240" s="511"/>
      <c r="V240" s="511"/>
      <c r="W240" s="511"/>
      <c r="X240" s="511"/>
      <c r="Y240" s="511"/>
      <c r="Z240" s="511"/>
      <c r="AA240" s="511"/>
      <c r="AB240" s="511"/>
      <c r="AC240" s="511"/>
      <c r="AD240" s="511"/>
      <c r="AE240" s="505"/>
      <c r="AF240" s="505"/>
      <c r="AG240" s="505"/>
      <c r="AH240" s="505"/>
      <c r="AI240" s="505"/>
      <c r="AJ240" s="505"/>
      <c r="AK240" s="505"/>
    </row>
    <row r="241" spans="1:37" x14ac:dyDescent="0.25">
      <c r="A241" s="358"/>
      <c r="B241" s="358"/>
      <c r="C241" s="358"/>
      <c r="D241" s="358"/>
      <c r="E241" s="664"/>
      <c r="F241" s="664"/>
      <c r="G241" s="358"/>
      <c r="H241" s="665"/>
      <c r="I241" s="666"/>
      <c r="J241" s="667"/>
      <c r="K241" s="358"/>
      <c r="L241" s="511"/>
      <c r="M241" s="511"/>
      <c r="N241" s="511"/>
      <c r="O241" s="511"/>
      <c r="P241" s="511"/>
      <c r="Q241" s="511"/>
      <c r="R241" s="511"/>
      <c r="S241" s="511"/>
      <c r="T241" s="511"/>
      <c r="U241" s="511"/>
      <c r="V241" s="511"/>
      <c r="W241" s="511"/>
      <c r="X241" s="511"/>
      <c r="Y241" s="511"/>
      <c r="Z241" s="511"/>
      <c r="AA241" s="511"/>
      <c r="AB241" s="511"/>
      <c r="AC241" s="511"/>
      <c r="AD241" s="511"/>
      <c r="AE241" s="505"/>
      <c r="AF241" s="505"/>
      <c r="AG241" s="505"/>
      <c r="AH241" s="505"/>
      <c r="AI241" s="505"/>
      <c r="AJ241" s="505"/>
      <c r="AK241" s="505"/>
    </row>
    <row r="242" spans="1:37" x14ac:dyDescent="0.25">
      <c r="A242" s="358"/>
      <c r="B242" s="358"/>
      <c r="C242" s="358"/>
      <c r="D242" s="358"/>
      <c r="E242" s="664"/>
      <c r="F242" s="664"/>
      <c r="G242" s="358"/>
      <c r="H242" s="665"/>
      <c r="I242" s="666"/>
      <c r="J242" s="667"/>
      <c r="K242" s="358"/>
      <c r="L242" s="511"/>
      <c r="M242" s="511"/>
      <c r="N242" s="511"/>
      <c r="O242" s="511"/>
      <c r="P242" s="511"/>
      <c r="Q242" s="511"/>
      <c r="R242" s="511"/>
      <c r="S242" s="511"/>
      <c r="T242" s="511"/>
      <c r="U242" s="511"/>
      <c r="V242" s="511"/>
      <c r="W242" s="511"/>
      <c r="X242" s="511"/>
      <c r="Y242" s="511"/>
      <c r="Z242" s="511"/>
      <c r="AA242" s="511"/>
      <c r="AB242" s="511"/>
      <c r="AC242" s="511"/>
      <c r="AD242" s="511"/>
      <c r="AE242" s="505"/>
      <c r="AF242" s="505"/>
      <c r="AG242" s="505"/>
      <c r="AH242" s="505"/>
      <c r="AI242" s="505"/>
      <c r="AJ242" s="505"/>
      <c r="AK242" s="505"/>
    </row>
    <row r="243" spans="1:37" x14ac:dyDescent="0.25">
      <c r="A243" s="358"/>
      <c r="B243" s="358"/>
      <c r="C243" s="358"/>
      <c r="D243" s="358"/>
      <c r="E243" s="664"/>
      <c r="F243" s="664"/>
      <c r="G243" s="358"/>
      <c r="H243" s="665"/>
      <c r="I243" s="666"/>
      <c r="J243" s="667"/>
      <c r="K243" s="358"/>
      <c r="L243" s="511"/>
      <c r="M243" s="511"/>
      <c r="N243" s="511"/>
      <c r="O243" s="511"/>
      <c r="P243" s="511"/>
      <c r="Q243" s="511"/>
      <c r="R243" s="511"/>
      <c r="S243" s="511"/>
      <c r="T243" s="511"/>
      <c r="U243" s="511"/>
      <c r="V243" s="511"/>
      <c r="W243" s="511"/>
      <c r="X243" s="511"/>
      <c r="Y243" s="511"/>
      <c r="Z243" s="511"/>
      <c r="AA243" s="511"/>
      <c r="AB243" s="511"/>
      <c r="AC243" s="511"/>
      <c r="AD243" s="511"/>
      <c r="AE243" s="505"/>
      <c r="AF243" s="505"/>
      <c r="AG243" s="505"/>
      <c r="AH243" s="505"/>
      <c r="AI243" s="505"/>
      <c r="AJ243" s="505"/>
      <c r="AK243" s="505"/>
    </row>
    <row r="244" spans="1:37" x14ac:dyDescent="0.25">
      <c r="A244" s="358"/>
      <c r="B244" s="358"/>
      <c r="C244" s="358"/>
      <c r="D244" s="358"/>
      <c r="E244" s="664"/>
      <c r="F244" s="664"/>
      <c r="G244" s="358"/>
      <c r="H244" s="665"/>
      <c r="I244" s="666"/>
      <c r="J244" s="667"/>
      <c r="K244" s="358"/>
      <c r="L244" s="511"/>
      <c r="M244" s="511"/>
      <c r="N244" s="511"/>
      <c r="O244" s="511"/>
      <c r="P244" s="511"/>
      <c r="Q244" s="511"/>
      <c r="R244" s="511"/>
      <c r="S244" s="511"/>
      <c r="T244" s="511"/>
      <c r="U244" s="511"/>
      <c r="V244" s="511"/>
      <c r="W244" s="511"/>
      <c r="X244" s="511"/>
      <c r="Y244" s="511"/>
      <c r="Z244" s="511"/>
      <c r="AA244" s="511"/>
      <c r="AB244" s="511"/>
      <c r="AC244" s="511"/>
      <c r="AD244" s="511"/>
      <c r="AE244" s="505"/>
      <c r="AF244" s="505"/>
      <c r="AG244" s="505"/>
      <c r="AH244" s="505"/>
      <c r="AI244" s="505"/>
      <c r="AJ244" s="505"/>
      <c r="AK244" s="505"/>
    </row>
    <row r="245" spans="1:37" x14ac:dyDescent="0.25">
      <c r="A245" s="358"/>
      <c r="B245" s="358"/>
      <c r="C245" s="358"/>
      <c r="D245" s="358"/>
      <c r="E245" s="664"/>
      <c r="F245" s="664"/>
      <c r="G245" s="358"/>
      <c r="H245" s="665"/>
      <c r="I245" s="666"/>
      <c r="J245" s="667"/>
      <c r="K245" s="358"/>
      <c r="L245" s="511"/>
      <c r="M245" s="511"/>
      <c r="N245" s="511"/>
      <c r="O245" s="511"/>
      <c r="P245" s="511"/>
      <c r="Q245" s="511"/>
      <c r="R245" s="511"/>
      <c r="S245" s="511"/>
      <c r="T245" s="511"/>
      <c r="U245" s="511"/>
      <c r="V245" s="511"/>
      <c r="W245" s="511"/>
      <c r="X245" s="511"/>
      <c r="Y245" s="511"/>
      <c r="Z245" s="511"/>
      <c r="AA245" s="511"/>
      <c r="AB245" s="511"/>
      <c r="AC245" s="511"/>
      <c r="AD245" s="511"/>
      <c r="AE245" s="505"/>
      <c r="AF245" s="505"/>
      <c r="AG245" s="505"/>
      <c r="AH245" s="505"/>
      <c r="AI245" s="505"/>
      <c r="AJ245" s="505"/>
      <c r="AK245" s="505"/>
    </row>
    <row r="246" spans="1:37" x14ac:dyDescent="0.25">
      <c r="A246" s="358"/>
      <c r="B246" s="358"/>
      <c r="C246" s="358"/>
      <c r="D246" s="358"/>
      <c r="E246" s="664"/>
      <c r="F246" s="664"/>
      <c r="G246" s="358"/>
      <c r="H246" s="665"/>
      <c r="I246" s="666"/>
      <c r="J246" s="667"/>
      <c r="K246" s="358"/>
      <c r="L246" s="511"/>
      <c r="M246" s="511"/>
      <c r="N246" s="511"/>
      <c r="O246" s="511"/>
      <c r="P246" s="511"/>
      <c r="Q246" s="511"/>
      <c r="R246" s="511"/>
      <c r="S246" s="511"/>
      <c r="T246" s="511"/>
      <c r="U246" s="511"/>
      <c r="V246" s="511"/>
      <c r="W246" s="511"/>
      <c r="X246" s="511"/>
      <c r="Y246" s="511"/>
      <c r="Z246" s="511"/>
      <c r="AA246" s="511"/>
      <c r="AB246" s="511"/>
      <c r="AC246" s="511"/>
      <c r="AD246" s="511"/>
      <c r="AE246" s="505"/>
      <c r="AF246" s="505"/>
      <c r="AG246" s="505"/>
      <c r="AH246" s="505"/>
      <c r="AI246" s="505"/>
      <c r="AJ246" s="505"/>
      <c r="AK246" s="505"/>
    </row>
    <row r="247" spans="1:37" x14ac:dyDescent="0.25">
      <c r="A247" s="358"/>
      <c r="B247" s="358"/>
      <c r="C247" s="358"/>
      <c r="D247" s="358"/>
      <c r="E247" s="664"/>
      <c r="F247" s="664"/>
      <c r="G247" s="358"/>
      <c r="H247" s="665"/>
      <c r="I247" s="666"/>
      <c r="J247" s="667"/>
      <c r="K247" s="358"/>
      <c r="L247" s="511"/>
      <c r="M247" s="511"/>
      <c r="N247" s="511"/>
      <c r="O247" s="511"/>
      <c r="P247" s="511"/>
      <c r="Q247" s="511"/>
      <c r="R247" s="511"/>
      <c r="S247" s="511"/>
      <c r="T247" s="511"/>
      <c r="U247" s="511"/>
      <c r="V247" s="511"/>
      <c r="W247" s="511"/>
      <c r="X247" s="511"/>
      <c r="Y247" s="511"/>
      <c r="Z247" s="511"/>
      <c r="AA247" s="511"/>
      <c r="AB247" s="511"/>
      <c r="AC247" s="511"/>
      <c r="AD247" s="511"/>
      <c r="AE247" s="505"/>
      <c r="AF247" s="505"/>
      <c r="AG247" s="505"/>
      <c r="AH247" s="505"/>
      <c r="AI247" s="505"/>
      <c r="AJ247" s="505"/>
      <c r="AK247" s="505"/>
    </row>
    <row r="248" spans="1:37" x14ac:dyDescent="0.25">
      <c r="A248" s="358"/>
      <c r="B248" s="358"/>
      <c r="C248" s="358"/>
      <c r="D248" s="358"/>
      <c r="E248" s="664"/>
      <c r="F248" s="664"/>
      <c r="G248" s="358"/>
      <c r="H248" s="665"/>
      <c r="I248" s="666"/>
      <c r="J248" s="667"/>
      <c r="K248" s="358"/>
      <c r="L248" s="511"/>
      <c r="M248" s="511"/>
      <c r="N248" s="511"/>
      <c r="O248" s="511"/>
      <c r="P248" s="511"/>
      <c r="Q248" s="511"/>
      <c r="R248" s="511"/>
      <c r="S248" s="511"/>
      <c r="T248" s="511"/>
      <c r="U248" s="511"/>
      <c r="V248" s="511"/>
      <c r="W248" s="511"/>
      <c r="X248" s="511"/>
      <c r="Y248" s="511"/>
      <c r="Z248" s="511"/>
      <c r="AA248" s="511"/>
      <c r="AB248" s="511"/>
      <c r="AC248" s="511"/>
      <c r="AD248" s="511"/>
      <c r="AE248" s="505"/>
      <c r="AF248" s="505"/>
      <c r="AG248" s="505"/>
      <c r="AH248" s="505"/>
      <c r="AI248" s="505"/>
      <c r="AJ248" s="505"/>
      <c r="AK248" s="505"/>
    </row>
    <row r="249" spans="1:37" x14ac:dyDescent="0.25">
      <c r="A249" s="358"/>
      <c r="B249" s="358"/>
      <c r="C249" s="358"/>
      <c r="D249" s="358"/>
      <c r="E249" s="664"/>
      <c r="F249" s="664"/>
      <c r="G249" s="358"/>
      <c r="H249" s="665"/>
      <c r="I249" s="666"/>
      <c r="J249" s="667"/>
      <c r="K249" s="358"/>
      <c r="L249" s="511"/>
      <c r="M249" s="511"/>
      <c r="N249" s="511"/>
      <c r="O249" s="511"/>
      <c r="P249" s="511"/>
      <c r="Q249" s="511"/>
      <c r="R249" s="511"/>
      <c r="S249" s="511"/>
      <c r="T249" s="511"/>
      <c r="U249" s="511"/>
      <c r="V249" s="511"/>
      <c r="W249" s="511"/>
      <c r="X249" s="511"/>
      <c r="Y249" s="511"/>
      <c r="Z249" s="511"/>
      <c r="AA249" s="511"/>
      <c r="AB249" s="511"/>
      <c r="AC249" s="511"/>
      <c r="AD249" s="511"/>
      <c r="AE249" s="505"/>
      <c r="AF249" s="505"/>
      <c r="AG249" s="505"/>
      <c r="AH249" s="505"/>
      <c r="AI249" s="505"/>
      <c r="AJ249" s="505"/>
      <c r="AK249" s="505"/>
    </row>
    <row r="250" spans="1:37" x14ac:dyDescent="0.25">
      <c r="A250" s="358"/>
      <c r="B250" s="358"/>
      <c r="C250" s="358"/>
      <c r="D250" s="358"/>
      <c r="E250" s="664"/>
      <c r="F250" s="664"/>
      <c r="G250" s="358"/>
      <c r="H250" s="665"/>
      <c r="I250" s="666"/>
      <c r="J250" s="667"/>
      <c r="K250" s="358"/>
      <c r="L250" s="511"/>
      <c r="M250" s="511"/>
      <c r="N250" s="511"/>
      <c r="O250" s="511"/>
      <c r="P250" s="511"/>
      <c r="Q250" s="511"/>
      <c r="R250" s="511"/>
      <c r="S250" s="511"/>
      <c r="T250" s="511"/>
      <c r="U250" s="511"/>
      <c r="V250" s="511"/>
      <c r="W250" s="511"/>
      <c r="X250" s="511"/>
      <c r="Y250" s="511"/>
      <c r="Z250" s="511"/>
      <c r="AA250" s="511"/>
      <c r="AB250" s="511"/>
      <c r="AC250" s="511"/>
      <c r="AD250" s="511"/>
      <c r="AE250" s="505"/>
      <c r="AF250" s="505"/>
      <c r="AG250" s="505"/>
      <c r="AH250" s="505"/>
      <c r="AI250" s="505"/>
      <c r="AJ250" s="505"/>
      <c r="AK250" s="505"/>
    </row>
    <row r="251" spans="1:37" x14ac:dyDescent="0.25">
      <c r="A251" s="358"/>
      <c r="B251" s="358"/>
      <c r="C251" s="358"/>
      <c r="D251" s="358"/>
      <c r="E251" s="664"/>
      <c r="F251" s="664"/>
      <c r="G251" s="358"/>
      <c r="H251" s="665"/>
      <c r="I251" s="666"/>
      <c r="J251" s="667"/>
      <c r="K251" s="358"/>
      <c r="L251" s="511"/>
      <c r="M251" s="511"/>
      <c r="N251" s="511"/>
      <c r="O251" s="511"/>
      <c r="P251" s="511"/>
      <c r="Q251" s="511"/>
      <c r="R251" s="511"/>
      <c r="S251" s="511"/>
      <c r="T251" s="511"/>
      <c r="U251" s="511"/>
      <c r="V251" s="511"/>
      <c r="W251" s="511"/>
      <c r="X251" s="511"/>
      <c r="Y251" s="511"/>
      <c r="Z251" s="511"/>
      <c r="AA251" s="511"/>
      <c r="AB251" s="511"/>
      <c r="AC251" s="511"/>
      <c r="AD251" s="511"/>
      <c r="AE251" s="505"/>
      <c r="AF251" s="505"/>
      <c r="AG251" s="505"/>
      <c r="AH251" s="505"/>
      <c r="AI251" s="505"/>
      <c r="AJ251" s="505"/>
      <c r="AK251" s="505"/>
    </row>
    <row r="252" spans="1:37" x14ac:dyDescent="0.25">
      <c r="A252" s="358"/>
      <c r="B252" s="358"/>
      <c r="C252" s="358"/>
      <c r="D252" s="358"/>
      <c r="E252" s="664"/>
      <c r="F252" s="664"/>
      <c r="G252" s="358"/>
      <c r="H252" s="665"/>
      <c r="I252" s="666"/>
      <c r="J252" s="667"/>
      <c r="K252" s="358"/>
      <c r="L252" s="511"/>
      <c r="M252" s="511"/>
      <c r="N252" s="511"/>
      <c r="O252" s="511"/>
      <c r="P252" s="511"/>
      <c r="Q252" s="511"/>
      <c r="R252" s="511"/>
      <c r="S252" s="511"/>
      <c r="T252" s="511"/>
      <c r="U252" s="511"/>
      <c r="V252" s="511"/>
      <c r="W252" s="511"/>
      <c r="X252" s="511"/>
      <c r="Y252" s="511"/>
      <c r="Z252" s="511"/>
      <c r="AA252" s="511"/>
      <c r="AB252" s="511"/>
      <c r="AC252" s="511"/>
      <c r="AD252" s="511"/>
      <c r="AE252" s="505"/>
      <c r="AF252" s="505"/>
      <c r="AG252" s="505"/>
      <c r="AH252" s="505"/>
      <c r="AI252" s="505"/>
      <c r="AJ252" s="505"/>
      <c r="AK252" s="505"/>
    </row>
    <row r="253" spans="1:37" x14ac:dyDescent="0.25">
      <c r="A253" s="358"/>
      <c r="B253" s="358"/>
      <c r="C253" s="358"/>
      <c r="D253" s="358"/>
      <c r="E253" s="664"/>
      <c r="F253" s="664"/>
      <c r="G253" s="358"/>
      <c r="H253" s="665"/>
      <c r="I253" s="666"/>
      <c r="J253" s="667"/>
      <c r="K253" s="358"/>
      <c r="L253" s="511"/>
      <c r="M253" s="511"/>
      <c r="N253" s="511"/>
      <c r="O253" s="511"/>
      <c r="P253" s="511"/>
      <c r="Q253" s="511"/>
      <c r="R253" s="511"/>
      <c r="S253" s="511"/>
      <c r="T253" s="511"/>
      <c r="U253" s="511"/>
      <c r="V253" s="511"/>
      <c r="W253" s="511"/>
      <c r="X253" s="511"/>
      <c r="Y253" s="511"/>
      <c r="Z253" s="511"/>
      <c r="AA253" s="511"/>
      <c r="AB253" s="511"/>
      <c r="AC253" s="511"/>
      <c r="AD253" s="511"/>
      <c r="AE253" s="505"/>
      <c r="AF253" s="505"/>
      <c r="AG253" s="505"/>
      <c r="AH253" s="505"/>
      <c r="AI253" s="505"/>
      <c r="AJ253" s="505"/>
      <c r="AK253" s="505"/>
    </row>
    <row r="254" spans="1:37" x14ac:dyDescent="0.25">
      <c r="A254" s="358"/>
      <c r="B254" s="358"/>
      <c r="C254" s="358"/>
      <c r="D254" s="358"/>
      <c r="E254" s="664"/>
      <c r="F254" s="664"/>
      <c r="G254" s="358"/>
      <c r="H254" s="665"/>
      <c r="I254" s="666"/>
      <c r="J254" s="667"/>
      <c r="K254" s="358"/>
      <c r="L254" s="511"/>
      <c r="M254" s="511"/>
      <c r="N254" s="511"/>
      <c r="O254" s="511"/>
      <c r="P254" s="511"/>
      <c r="Q254" s="511"/>
      <c r="R254" s="511"/>
      <c r="S254" s="511"/>
      <c r="T254" s="511"/>
      <c r="U254" s="511"/>
      <c r="V254" s="511"/>
      <c r="W254" s="511"/>
      <c r="X254" s="511"/>
      <c r="Y254" s="511"/>
      <c r="Z254" s="511"/>
      <c r="AA254" s="511"/>
      <c r="AB254" s="511"/>
      <c r="AC254" s="511"/>
      <c r="AD254" s="511"/>
      <c r="AE254" s="505"/>
      <c r="AF254" s="505"/>
      <c r="AG254" s="505"/>
      <c r="AH254" s="505"/>
      <c r="AI254" s="505"/>
      <c r="AJ254" s="505"/>
      <c r="AK254" s="505"/>
    </row>
    <row r="255" spans="1:37" x14ac:dyDescent="0.25">
      <c r="A255" s="358"/>
      <c r="B255" s="358"/>
      <c r="C255" s="358"/>
      <c r="D255" s="358"/>
      <c r="E255" s="664"/>
      <c r="F255" s="664"/>
      <c r="G255" s="358"/>
      <c r="H255" s="665"/>
      <c r="I255" s="666"/>
      <c r="J255" s="667"/>
      <c r="K255" s="358"/>
      <c r="L255" s="511"/>
      <c r="M255" s="511"/>
      <c r="N255" s="511"/>
      <c r="O255" s="511"/>
      <c r="P255" s="511"/>
      <c r="Q255" s="511"/>
      <c r="R255" s="511"/>
      <c r="S255" s="511"/>
      <c r="T255" s="511"/>
      <c r="U255" s="511"/>
      <c r="V255" s="511"/>
      <c r="W255" s="511"/>
      <c r="X255" s="511"/>
      <c r="Y255" s="511"/>
      <c r="Z255" s="511"/>
      <c r="AA255" s="511"/>
      <c r="AB255" s="511"/>
      <c r="AC255" s="511"/>
      <c r="AD255" s="511"/>
      <c r="AE255" s="505"/>
      <c r="AF255" s="505"/>
      <c r="AG255" s="505"/>
      <c r="AH255" s="505"/>
      <c r="AI255" s="505"/>
      <c r="AJ255" s="505"/>
      <c r="AK255" s="505"/>
    </row>
    <row r="256" spans="1:37" x14ac:dyDescent="0.25">
      <c r="A256" s="358"/>
      <c r="B256" s="358"/>
      <c r="C256" s="358"/>
      <c r="D256" s="358"/>
      <c r="E256" s="664"/>
      <c r="F256" s="664"/>
      <c r="G256" s="358"/>
      <c r="H256" s="665"/>
      <c r="I256" s="666"/>
      <c r="J256" s="667"/>
      <c r="K256" s="358"/>
      <c r="L256" s="511"/>
      <c r="M256" s="511"/>
      <c r="N256" s="511"/>
      <c r="O256" s="511"/>
      <c r="P256" s="511"/>
      <c r="Q256" s="511"/>
      <c r="R256" s="511"/>
      <c r="S256" s="511"/>
      <c r="T256" s="511"/>
      <c r="U256" s="511"/>
      <c r="V256" s="511"/>
      <c r="W256" s="511"/>
      <c r="X256" s="511"/>
      <c r="Y256" s="511"/>
      <c r="Z256" s="511"/>
      <c r="AA256" s="511"/>
      <c r="AB256" s="511"/>
      <c r="AC256" s="511"/>
      <c r="AD256" s="511"/>
      <c r="AE256" s="505"/>
      <c r="AF256" s="505"/>
      <c r="AG256" s="505"/>
      <c r="AH256" s="505"/>
      <c r="AI256" s="505"/>
      <c r="AJ256" s="505"/>
      <c r="AK256" s="505"/>
    </row>
    <row r="257" spans="1:37" x14ac:dyDescent="0.25">
      <c r="A257" s="358"/>
      <c r="B257" s="358"/>
      <c r="C257" s="358"/>
      <c r="D257" s="358"/>
      <c r="E257" s="664"/>
      <c r="F257" s="664"/>
      <c r="G257" s="358"/>
      <c r="H257" s="665"/>
      <c r="I257" s="666"/>
      <c r="J257" s="667"/>
      <c r="K257" s="358"/>
      <c r="L257" s="511"/>
      <c r="M257" s="511"/>
      <c r="N257" s="511"/>
      <c r="O257" s="511"/>
      <c r="P257" s="511"/>
      <c r="Q257" s="511"/>
      <c r="R257" s="511"/>
      <c r="S257" s="511"/>
      <c r="T257" s="511"/>
      <c r="U257" s="511"/>
      <c r="V257" s="511"/>
      <c r="W257" s="511"/>
      <c r="X257" s="511"/>
      <c r="Y257" s="511"/>
      <c r="Z257" s="511"/>
      <c r="AA257" s="511"/>
      <c r="AB257" s="511"/>
      <c r="AC257" s="511"/>
      <c r="AD257" s="511"/>
      <c r="AE257" s="505"/>
      <c r="AF257" s="505"/>
      <c r="AG257" s="505"/>
      <c r="AH257" s="505"/>
      <c r="AI257" s="505"/>
      <c r="AJ257" s="505"/>
      <c r="AK257" s="505"/>
    </row>
    <row r="258" spans="1:37" x14ac:dyDescent="0.25">
      <c r="A258" s="358"/>
      <c r="B258" s="358"/>
      <c r="C258" s="358"/>
      <c r="D258" s="358"/>
      <c r="E258" s="664"/>
      <c r="F258" s="664"/>
      <c r="G258" s="358"/>
      <c r="H258" s="665"/>
      <c r="I258" s="666"/>
      <c r="J258" s="667"/>
      <c r="K258" s="358"/>
      <c r="L258" s="511"/>
      <c r="M258" s="511"/>
      <c r="N258" s="511"/>
      <c r="O258" s="511"/>
      <c r="P258" s="511"/>
      <c r="Q258" s="511"/>
      <c r="R258" s="511"/>
      <c r="S258" s="511"/>
      <c r="T258" s="511"/>
      <c r="U258" s="511"/>
      <c r="V258" s="511"/>
      <c r="W258" s="511"/>
      <c r="X258" s="511"/>
      <c r="Y258" s="511"/>
      <c r="Z258" s="511"/>
      <c r="AA258" s="511"/>
      <c r="AB258" s="511"/>
      <c r="AC258" s="511"/>
      <c r="AD258" s="511"/>
      <c r="AE258" s="505"/>
      <c r="AF258" s="505"/>
      <c r="AG258" s="505"/>
      <c r="AH258" s="505"/>
      <c r="AI258" s="505"/>
      <c r="AJ258" s="505"/>
      <c r="AK258" s="505"/>
    </row>
    <row r="259" spans="1:37" x14ac:dyDescent="0.25">
      <c r="A259" s="358"/>
      <c r="B259" s="358"/>
      <c r="C259" s="358"/>
      <c r="D259" s="358"/>
      <c r="E259" s="664"/>
      <c r="F259" s="664"/>
      <c r="G259" s="358"/>
      <c r="H259" s="665"/>
      <c r="I259" s="666"/>
      <c r="J259" s="667"/>
      <c r="K259" s="358"/>
      <c r="L259" s="511"/>
      <c r="M259" s="511"/>
      <c r="N259" s="511"/>
      <c r="O259" s="511"/>
      <c r="P259" s="511"/>
      <c r="Q259" s="511"/>
      <c r="R259" s="511"/>
      <c r="S259" s="511"/>
      <c r="T259" s="511"/>
      <c r="U259" s="511"/>
      <c r="V259" s="511"/>
      <c r="W259" s="511"/>
      <c r="X259" s="511"/>
      <c r="Y259" s="511"/>
      <c r="Z259" s="511"/>
      <c r="AA259" s="511"/>
      <c r="AB259" s="511"/>
      <c r="AC259" s="511"/>
      <c r="AD259" s="511"/>
      <c r="AE259" s="505"/>
      <c r="AF259" s="505"/>
      <c r="AG259" s="505"/>
      <c r="AH259" s="505"/>
      <c r="AI259" s="505"/>
      <c r="AJ259" s="505"/>
      <c r="AK259" s="505"/>
    </row>
    <row r="260" spans="1:37" x14ac:dyDescent="0.25">
      <c r="A260" s="358"/>
      <c r="B260" s="358"/>
      <c r="C260" s="358"/>
      <c r="D260" s="358"/>
      <c r="E260" s="664"/>
      <c r="F260" s="664"/>
      <c r="G260" s="358"/>
      <c r="H260" s="665"/>
      <c r="I260" s="666"/>
      <c r="J260" s="667"/>
      <c r="K260" s="358"/>
      <c r="L260" s="511"/>
      <c r="M260" s="511"/>
      <c r="N260" s="511"/>
      <c r="O260" s="511"/>
      <c r="P260" s="511"/>
      <c r="Q260" s="511"/>
      <c r="R260" s="511"/>
      <c r="S260" s="511"/>
      <c r="T260" s="511"/>
      <c r="U260" s="511"/>
      <c r="V260" s="511"/>
      <c r="W260" s="511"/>
      <c r="X260" s="511"/>
      <c r="Y260" s="511"/>
      <c r="Z260" s="511"/>
      <c r="AA260" s="511"/>
      <c r="AB260" s="511"/>
      <c r="AC260" s="511"/>
      <c r="AD260" s="511"/>
      <c r="AE260" s="505"/>
      <c r="AF260" s="505"/>
      <c r="AG260" s="505"/>
      <c r="AH260" s="505"/>
      <c r="AI260" s="505"/>
      <c r="AJ260" s="505"/>
      <c r="AK260" s="505"/>
    </row>
    <row r="261" spans="1:37" x14ac:dyDescent="0.25">
      <c r="L261" s="511"/>
      <c r="M261" s="511"/>
      <c r="N261" s="511"/>
      <c r="O261" s="511"/>
      <c r="P261" s="511"/>
      <c r="Q261" s="511"/>
      <c r="R261" s="511"/>
      <c r="S261" s="511"/>
      <c r="T261" s="511"/>
      <c r="U261" s="511"/>
      <c r="V261" s="511"/>
      <c r="W261" s="511"/>
      <c r="X261" s="511"/>
      <c r="Y261" s="511"/>
      <c r="Z261" s="511"/>
      <c r="AA261" s="511"/>
      <c r="AB261" s="511"/>
      <c r="AC261" s="511"/>
      <c r="AD261" s="511"/>
      <c r="AE261" s="505"/>
      <c r="AF261" s="505"/>
      <c r="AG261" s="505"/>
      <c r="AH261" s="505"/>
      <c r="AI261" s="505"/>
      <c r="AJ261" s="505"/>
      <c r="AK261" s="505"/>
    </row>
    <row r="262" spans="1:37" x14ac:dyDescent="0.25">
      <c r="L262" s="511"/>
      <c r="M262" s="511"/>
      <c r="N262" s="511"/>
      <c r="O262" s="511"/>
      <c r="P262" s="511"/>
      <c r="Q262" s="511"/>
      <c r="R262" s="511"/>
      <c r="S262" s="511"/>
      <c r="T262" s="511"/>
      <c r="U262" s="511"/>
      <c r="V262" s="511"/>
      <c r="W262" s="511"/>
      <c r="X262" s="511"/>
      <c r="Y262" s="511"/>
      <c r="Z262" s="511"/>
      <c r="AA262" s="511"/>
      <c r="AB262" s="511"/>
      <c r="AC262" s="511"/>
      <c r="AD262" s="511"/>
      <c r="AE262" s="505"/>
      <c r="AF262" s="505"/>
      <c r="AG262" s="505"/>
      <c r="AH262" s="505"/>
      <c r="AI262" s="505"/>
      <c r="AJ262" s="505"/>
      <c r="AK262" s="505"/>
    </row>
    <row r="263" spans="1:37" x14ac:dyDescent="0.25">
      <c r="L263" s="511"/>
      <c r="M263" s="511"/>
      <c r="N263" s="511"/>
      <c r="O263" s="511"/>
      <c r="P263" s="511"/>
      <c r="Q263" s="511"/>
      <c r="R263" s="511"/>
      <c r="S263" s="511"/>
      <c r="T263" s="511"/>
      <c r="U263" s="511"/>
      <c r="V263" s="511"/>
      <c r="W263" s="511"/>
      <c r="X263" s="511"/>
      <c r="Y263" s="511"/>
      <c r="Z263" s="511"/>
      <c r="AA263" s="511"/>
      <c r="AB263" s="511"/>
      <c r="AC263" s="511"/>
      <c r="AD263" s="511"/>
      <c r="AE263" s="505"/>
      <c r="AF263" s="505"/>
      <c r="AG263" s="505"/>
      <c r="AH263" s="505"/>
      <c r="AI263" s="505"/>
      <c r="AJ263" s="505"/>
      <c r="AK263" s="505"/>
    </row>
    <row r="264" spans="1:37" x14ac:dyDescent="0.25">
      <c r="L264" s="511"/>
      <c r="M264" s="511"/>
      <c r="N264" s="511"/>
      <c r="O264" s="511"/>
      <c r="P264" s="511"/>
      <c r="Q264" s="511"/>
      <c r="R264" s="511"/>
      <c r="S264" s="511"/>
      <c r="T264" s="511"/>
      <c r="U264" s="511"/>
      <c r="V264" s="511"/>
      <c r="W264" s="511"/>
      <c r="X264" s="511"/>
      <c r="Y264" s="511"/>
      <c r="Z264" s="511"/>
      <c r="AA264" s="511"/>
      <c r="AB264" s="511"/>
      <c r="AC264" s="511"/>
      <c r="AD264" s="511"/>
      <c r="AE264" s="505"/>
      <c r="AF264" s="505"/>
      <c r="AG264" s="505"/>
      <c r="AH264" s="505"/>
      <c r="AI264" s="505"/>
      <c r="AJ264" s="505"/>
      <c r="AK264" s="505"/>
    </row>
    <row r="265" spans="1:37" x14ac:dyDescent="0.25">
      <c r="L265" s="511"/>
      <c r="M265" s="511"/>
      <c r="N265" s="511"/>
      <c r="O265" s="511"/>
      <c r="P265" s="511"/>
      <c r="Q265" s="511"/>
      <c r="R265" s="511"/>
      <c r="S265" s="511"/>
      <c r="T265" s="511"/>
      <c r="U265" s="511"/>
      <c r="V265" s="511"/>
      <c r="W265" s="511"/>
      <c r="X265" s="511"/>
      <c r="Y265" s="511"/>
      <c r="Z265" s="511"/>
      <c r="AA265" s="511"/>
      <c r="AB265" s="511"/>
      <c r="AC265" s="511"/>
      <c r="AD265" s="511"/>
      <c r="AE265" s="505"/>
      <c r="AF265" s="505"/>
      <c r="AG265" s="505"/>
      <c r="AH265" s="505"/>
      <c r="AI265" s="505"/>
      <c r="AJ265" s="505"/>
      <c r="AK265" s="505"/>
    </row>
    <row r="266" spans="1:37" x14ac:dyDescent="0.25">
      <c r="L266" s="511"/>
      <c r="M266" s="511"/>
      <c r="N266" s="511"/>
      <c r="O266" s="511"/>
      <c r="P266" s="511"/>
      <c r="Q266" s="511"/>
      <c r="R266" s="511"/>
      <c r="S266" s="511"/>
      <c r="T266" s="511"/>
      <c r="U266" s="511"/>
      <c r="V266" s="511"/>
      <c r="W266" s="511"/>
      <c r="X266" s="511"/>
      <c r="Y266" s="511"/>
      <c r="Z266" s="511"/>
      <c r="AA266" s="511"/>
      <c r="AB266" s="511"/>
      <c r="AC266" s="511"/>
      <c r="AD266" s="511"/>
      <c r="AE266" s="505"/>
      <c r="AF266" s="505"/>
      <c r="AG266" s="505"/>
      <c r="AH266" s="505"/>
      <c r="AI266" s="505"/>
      <c r="AJ266" s="505"/>
      <c r="AK266" s="505"/>
    </row>
    <row r="267" spans="1:37" x14ac:dyDescent="0.25">
      <c r="L267" s="511"/>
      <c r="M267" s="511"/>
      <c r="N267" s="511"/>
      <c r="O267" s="511"/>
      <c r="P267" s="511"/>
      <c r="Q267" s="511"/>
      <c r="R267" s="511"/>
      <c r="S267" s="511"/>
      <c r="T267" s="511"/>
      <c r="U267" s="511"/>
      <c r="V267" s="511"/>
      <c r="W267" s="511"/>
      <c r="X267" s="511"/>
      <c r="Y267" s="511"/>
      <c r="Z267" s="511"/>
      <c r="AA267" s="511"/>
      <c r="AB267" s="511"/>
      <c r="AC267" s="511"/>
      <c r="AD267" s="511"/>
      <c r="AE267" s="505"/>
      <c r="AF267" s="505"/>
      <c r="AG267" s="505"/>
      <c r="AH267" s="505"/>
      <c r="AI267" s="505"/>
      <c r="AJ267" s="505"/>
      <c r="AK267" s="505"/>
    </row>
    <row r="268" spans="1:37" x14ac:dyDescent="0.25">
      <c r="L268" s="511"/>
      <c r="M268" s="511"/>
      <c r="N268" s="511"/>
      <c r="O268" s="511"/>
      <c r="P268" s="511"/>
      <c r="Q268" s="511"/>
      <c r="R268" s="511"/>
      <c r="S268" s="511"/>
      <c r="T268" s="511"/>
      <c r="U268" s="511"/>
      <c r="V268" s="511"/>
      <c r="W268" s="511"/>
      <c r="X268" s="511"/>
      <c r="Y268" s="511"/>
      <c r="Z268" s="511"/>
      <c r="AA268" s="511"/>
      <c r="AB268" s="511"/>
      <c r="AC268" s="511"/>
      <c r="AD268" s="511"/>
      <c r="AE268" s="505"/>
      <c r="AF268" s="505"/>
      <c r="AG268" s="505"/>
      <c r="AH268" s="505"/>
      <c r="AI268" s="505"/>
      <c r="AJ268" s="505"/>
      <c r="AK268" s="505"/>
    </row>
    <row r="269" spans="1:37" x14ac:dyDescent="0.25">
      <c r="L269" s="511"/>
      <c r="M269" s="511"/>
      <c r="N269" s="511"/>
      <c r="O269" s="511"/>
      <c r="P269" s="511"/>
      <c r="Q269" s="511"/>
      <c r="R269" s="511"/>
      <c r="S269" s="511"/>
      <c r="T269" s="511"/>
      <c r="U269" s="511"/>
      <c r="V269" s="511"/>
      <c r="W269" s="511"/>
      <c r="X269" s="511"/>
      <c r="Y269" s="511"/>
      <c r="Z269" s="511"/>
      <c r="AA269" s="511"/>
      <c r="AB269" s="511"/>
      <c r="AC269" s="511"/>
      <c r="AD269" s="511"/>
      <c r="AE269" s="505"/>
      <c r="AF269" s="505"/>
      <c r="AG269" s="505"/>
      <c r="AH269" s="505"/>
      <c r="AI269" s="505"/>
      <c r="AJ269" s="505"/>
      <c r="AK269" s="505"/>
    </row>
    <row r="270" spans="1:37" x14ac:dyDescent="0.25">
      <c r="L270" s="511"/>
      <c r="M270" s="511"/>
      <c r="N270" s="511"/>
      <c r="O270" s="511"/>
      <c r="P270" s="511"/>
      <c r="Q270" s="511"/>
      <c r="R270" s="511"/>
      <c r="S270" s="511"/>
      <c r="T270" s="511"/>
      <c r="U270" s="511"/>
      <c r="V270" s="511"/>
      <c r="W270" s="511"/>
      <c r="X270" s="511"/>
      <c r="Y270" s="511"/>
      <c r="Z270" s="511"/>
      <c r="AA270" s="511"/>
      <c r="AB270" s="511"/>
      <c r="AC270" s="511"/>
      <c r="AD270" s="511"/>
      <c r="AE270" s="505"/>
      <c r="AF270" s="505"/>
      <c r="AG270" s="505"/>
      <c r="AH270" s="505"/>
      <c r="AI270" s="505"/>
      <c r="AJ270" s="505"/>
      <c r="AK270" s="505"/>
    </row>
    <row r="271" spans="1:37" x14ac:dyDescent="0.25">
      <c r="L271" s="511"/>
      <c r="M271" s="511"/>
      <c r="N271" s="511"/>
      <c r="O271" s="511"/>
      <c r="P271" s="511"/>
      <c r="Q271" s="511"/>
      <c r="R271" s="511"/>
      <c r="S271" s="511"/>
      <c r="T271" s="511"/>
      <c r="U271" s="511"/>
      <c r="V271" s="511"/>
      <c r="W271" s="511"/>
      <c r="X271" s="511"/>
      <c r="Y271" s="511"/>
      <c r="Z271" s="511"/>
      <c r="AA271" s="511"/>
      <c r="AB271" s="511"/>
      <c r="AC271" s="511"/>
      <c r="AD271" s="511"/>
      <c r="AE271" s="505"/>
      <c r="AF271" s="505"/>
      <c r="AG271" s="505"/>
      <c r="AH271" s="505"/>
      <c r="AI271" s="505"/>
      <c r="AJ271" s="505"/>
      <c r="AK271" s="505"/>
    </row>
    <row r="272" spans="1:37" x14ac:dyDescent="0.25">
      <c r="L272" s="511"/>
      <c r="M272" s="511"/>
      <c r="N272" s="511"/>
      <c r="O272" s="511"/>
      <c r="P272" s="511"/>
      <c r="Q272" s="511"/>
      <c r="R272" s="511"/>
      <c r="S272" s="511"/>
      <c r="T272" s="511"/>
      <c r="U272" s="511"/>
      <c r="V272" s="511"/>
      <c r="W272" s="511"/>
      <c r="X272" s="511"/>
      <c r="Y272" s="511"/>
      <c r="Z272" s="511"/>
      <c r="AA272" s="511"/>
      <c r="AB272" s="511"/>
      <c r="AC272" s="511"/>
      <c r="AD272" s="511"/>
      <c r="AE272" s="505"/>
      <c r="AF272" s="505"/>
      <c r="AG272" s="505"/>
      <c r="AH272" s="505"/>
      <c r="AI272" s="505"/>
      <c r="AJ272" s="505"/>
      <c r="AK272" s="505"/>
    </row>
    <row r="273" spans="12:37" x14ac:dyDescent="0.25">
      <c r="L273" s="511"/>
      <c r="M273" s="511"/>
      <c r="N273" s="511"/>
      <c r="O273" s="511"/>
      <c r="P273" s="511"/>
      <c r="Q273" s="511"/>
      <c r="R273" s="511"/>
      <c r="S273" s="511"/>
      <c r="T273" s="511"/>
      <c r="U273" s="511"/>
      <c r="V273" s="511"/>
      <c r="W273" s="511"/>
      <c r="X273" s="511"/>
      <c r="Y273" s="511"/>
      <c r="Z273" s="511"/>
      <c r="AA273" s="511"/>
      <c r="AB273" s="511"/>
      <c r="AC273" s="511"/>
      <c r="AD273" s="511"/>
      <c r="AE273" s="505"/>
      <c r="AF273" s="505"/>
      <c r="AG273" s="505"/>
      <c r="AH273" s="505"/>
      <c r="AI273" s="505"/>
      <c r="AJ273" s="505"/>
      <c r="AK273" s="505"/>
    </row>
    <row r="274" spans="12:37" x14ac:dyDescent="0.25">
      <c r="L274" s="511"/>
      <c r="M274" s="511"/>
      <c r="N274" s="511"/>
      <c r="O274" s="511"/>
      <c r="P274" s="511"/>
      <c r="Q274" s="511"/>
      <c r="R274" s="511"/>
      <c r="S274" s="511"/>
      <c r="T274" s="511"/>
      <c r="U274" s="511"/>
      <c r="V274" s="511"/>
      <c r="W274" s="511"/>
      <c r="X274" s="511"/>
      <c r="Y274" s="511"/>
      <c r="Z274" s="511"/>
      <c r="AA274" s="511"/>
      <c r="AB274" s="511"/>
      <c r="AC274" s="511"/>
      <c r="AD274" s="511"/>
      <c r="AE274" s="505"/>
      <c r="AF274" s="505"/>
      <c r="AG274" s="505"/>
      <c r="AH274" s="505"/>
      <c r="AI274" s="505"/>
      <c r="AJ274" s="505"/>
      <c r="AK274" s="505"/>
    </row>
    <row r="275" spans="12:37" x14ac:dyDescent="0.25">
      <c r="L275" s="511"/>
      <c r="M275" s="511"/>
      <c r="N275" s="511"/>
      <c r="O275" s="511"/>
      <c r="P275" s="511"/>
      <c r="Q275" s="511"/>
      <c r="R275" s="511"/>
      <c r="S275" s="511"/>
      <c r="T275" s="511"/>
      <c r="U275" s="511"/>
      <c r="V275" s="511"/>
      <c r="W275" s="511"/>
      <c r="X275" s="511"/>
      <c r="Y275" s="511"/>
      <c r="Z275" s="511"/>
      <c r="AA275" s="511"/>
      <c r="AB275" s="511"/>
      <c r="AC275" s="511"/>
      <c r="AD275" s="511"/>
      <c r="AE275" s="505"/>
      <c r="AF275" s="505"/>
      <c r="AG275" s="505"/>
      <c r="AH275" s="505"/>
      <c r="AI275" s="505"/>
      <c r="AJ275" s="505"/>
      <c r="AK275" s="505"/>
    </row>
    <row r="276" spans="12:37" x14ac:dyDescent="0.25">
      <c r="L276" s="505"/>
      <c r="M276" s="505"/>
      <c r="N276" s="505"/>
      <c r="O276" s="505"/>
      <c r="P276" s="505"/>
      <c r="Q276" s="505"/>
      <c r="R276" s="505"/>
      <c r="S276" s="505"/>
      <c r="T276" s="505"/>
      <c r="U276" s="505"/>
      <c r="V276" s="505"/>
      <c r="W276" s="505"/>
      <c r="X276" s="505"/>
      <c r="Y276" s="505"/>
      <c r="Z276" s="505"/>
      <c r="AA276" s="505"/>
      <c r="AB276" s="505"/>
      <c r="AC276" s="505"/>
      <c r="AD276" s="505"/>
      <c r="AE276" s="505"/>
      <c r="AF276" s="505"/>
      <c r="AG276" s="505"/>
      <c r="AH276" s="505"/>
      <c r="AI276" s="505"/>
      <c r="AJ276" s="505"/>
      <c r="AK276" s="505"/>
    </row>
    <row r="277" spans="12:37" x14ac:dyDescent="0.25">
      <c r="L277" s="505"/>
      <c r="M277" s="505"/>
      <c r="N277" s="505"/>
      <c r="O277" s="505"/>
      <c r="P277" s="505"/>
      <c r="Q277" s="505"/>
      <c r="R277" s="505"/>
      <c r="S277" s="505"/>
      <c r="T277" s="505"/>
      <c r="U277" s="505"/>
      <c r="V277" s="505"/>
      <c r="W277" s="505"/>
      <c r="X277" s="505"/>
      <c r="Y277" s="505"/>
      <c r="Z277" s="505"/>
      <c r="AA277" s="505"/>
      <c r="AB277" s="505"/>
      <c r="AC277" s="505"/>
      <c r="AD277" s="505"/>
      <c r="AE277" s="505"/>
      <c r="AF277" s="505"/>
      <c r="AG277" s="505"/>
      <c r="AH277" s="505"/>
      <c r="AI277" s="505"/>
      <c r="AJ277" s="505"/>
      <c r="AK277" s="505"/>
    </row>
    <row r="278" spans="12:37" x14ac:dyDescent="0.25">
      <c r="L278" s="505"/>
      <c r="M278" s="505"/>
      <c r="N278" s="505"/>
      <c r="O278" s="505"/>
      <c r="P278" s="505"/>
      <c r="Q278" s="505"/>
      <c r="R278" s="505"/>
      <c r="S278" s="505"/>
      <c r="T278" s="505"/>
      <c r="U278" s="505"/>
      <c r="V278" s="505"/>
      <c r="W278" s="505"/>
      <c r="X278" s="505"/>
      <c r="Y278" s="505"/>
      <c r="Z278" s="505"/>
      <c r="AA278" s="505"/>
      <c r="AB278" s="505"/>
      <c r="AC278" s="505"/>
      <c r="AD278" s="505"/>
      <c r="AE278" s="505"/>
      <c r="AF278" s="505"/>
      <c r="AG278" s="505"/>
      <c r="AH278" s="505"/>
      <c r="AI278" s="505"/>
      <c r="AJ278" s="505"/>
      <c r="AK278" s="505"/>
    </row>
    <row r="279" spans="12:37" x14ac:dyDescent="0.25">
      <c r="L279" s="505"/>
      <c r="M279" s="505"/>
      <c r="N279" s="505"/>
      <c r="O279" s="505"/>
      <c r="P279" s="505"/>
      <c r="Q279" s="505"/>
      <c r="R279" s="505"/>
      <c r="S279" s="505"/>
      <c r="T279" s="505"/>
      <c r="U279" s="505"/>
      <c r="V279" s="505"/>
      <c r="W279" s="505"/>
      <c r="X279" s="505"/>
      <c r="Y279" s="505"/>
      <c r="Z279" s="505"/>
      <c r="AA279" s="505"/>
      <c r="AB279" s="505"/>
      <c r="AC279" s="505"/>
      <c r="AD279" s="505"/>
      <c r="AE279" s="505"/>
      <c r="AF279" s="505"/>
      <c r="AG279" s="505"/>
      <c r="AH279" s="505"/>
      <c r="AI279" s="505"/>
      <c r="AJ279" s="505"/>
      <c r="AK279" s="505"/>
    </row>
    <row r="280" spans="12:37" x14ac:dyDescent="0.25">
      <c r="L280" s="505"/>
      <c r="M280" s="505"/>
      <c r="N280" s="505"/>
      <c r="O280" s="505"/>
      <c r="P280" s="505"/>
      <c r="Q280" s="505"/>
      <c r="R280" s="505"/>
      <c r="S280" s="505"/>
      <c r="T280" s="505"/>
      <c r="U280" s="505"/>
      <c r="V280" s="505"/>
      <c r="W280" s="505"/>
      <c r="X280" s="505"/>
      <c r="Y280" s="505"/>
      <c r="Z280" s="505"/>
      <c r="AA280" s="505"/>
      <c r="AB280" s="505"/>
      <c r="AC280" s="505"/>
      <c r="AD280" s="505"/>
      <c r="AE280" s="505"/>
      <c r="AF280" s="505"/>
      <c r="AG280" s="505"/>
      <c r="AH280" s="505"/>
      <c r="AI280" s="505"/>
      <c r="AJ280" s="505"/>
      <c r="AK280" s="505"/>
    </row>
    <row r="281" spans="12:37" x14ac:dyDescent="0.25">
      <c r="L281" s="505"/>
      <c r="M281" s="505"/>
      <c r="N281" s="505"/>
      <c r="O281" s="505"/>
      <c r="P281" s="505"/>
      <c r="Q281" s="505"/>
      <c r="R281" s="505"/>
      <c r="S281" s="505"/>
      <c r="T281" s="505"/>
      <c r="U281" s="505"/>
      <c r="V281" s="505"/>
      <c r="W281" s="505"/>
      <c r="X281" s="505"/>
      <c r="Y281" s="505"/>
      <c r="Z281" s="505"/>
      <c r="AA281" s="505"/>
      <c r="AB281" s="505"/>
      <c r="AC281" s="505"/>
      <c r="AD281" s="505"/>
      <c r="AE281" s="505"/>
      <c r="AF281" s="505"/>
      <c r="AG281" s="505"/>
      <c r="AH281" s="505"/>
      <c r="AI281" s="505"/>
      <c r="AJ281" s="505"/>
      <c r="AK281" s="505"/>
    </row>
    <row r="282" spans="12:37" x14ac:dyDescent="0.25">
      <c r="L282" s="505"/>
      <c r="M282" s="505"/>
      <c r="N282" s="505"/>
      <c r="O282" s="505"/>
      <c r="P282" s="505"/>
      <c r="Q282" s="505"/>
      <c r="R282" s="505"/>
      <c r="S282" s="505"/>
      <c r="T282" s="505"/>
      <c r="U282" s="505"/>
      <c r="V282" s="505"/>
      <c r="W282" s="505"/>
      <c r="X282" s="505"/>
      <c r="Y282" s="505"/>
      <c r="Z282" s="505"/>
      <c r="AA282" s="505"/>
      <c r="AB282" s="505"/>
      <c r="AC282" s="505"/>
      <c r="AD282" s="505"/>
      <c r="AE282" s="505"/>
      <c r="AF282" s="505"/>
      <c r="AG282" s="505"/>
      <c r="AH282" s="505"/>
      <c r="AI282" s="505"/>
      <c r="AJ282" s="505"/>
      <c r="AK282" s="505"/>
    </row>
    <row r="283" spans="12:37" x14ac:dyDescent="0.25">
      <c r="L283" s="505"/>
      <c r="M283" s="505"/>
      <c r="N283" s="505"/>
      <c r="O283" s="505"/>
      <c r="P283" s="505"/>
      <c r="Q283" s="505"/>
      <c r="R283" s="505"/>
      <c r="S283" s="505"/>
      <c r="T283" s="505"/>
      <c r="U283" s="505"/>
      <c r="V283" s="505"/>
      <c r="W283" s="505"/>
      <c r="X283" s="505"/>
      <c r="Y283" s="505"/>
      <c r="Z283" s="505"/>
      <c r="AA283" s="505"/>
      <c r="AB283" s="505"/>
      <c r="AC283" s="505"/>
      <c r="AD283" s="505"/>
      <c r="AE283" s="505"/>
      <c r="AF283" s="505"/>
      <c r="AG283" s="505"/>
      <c r="AH283" s="505"/>
      <c r="AI283" s="505"/>
      <c r="AJ283" s="505"/>
      <c r="AK283" s="505"/>
    </row>
    <row r="284" spans="12:37" x14ac:dyDescent="0.25">
      <c r="L284" s="505"/>
      <c r="M284" s="505"/>
      <c r="N284" s="505"/>
      <c r="O284" s="505"/>
      <c r="P284" s="505"/>
      <c r="Q284" s="505"/>
      <c r="R284" s="505"/>
      <c r="S284" s="505"/>
      <c r="T284" s="505"/>
      <c r="U284" s="505"/>
      <c r="V284" s="505"/>
      <c r="W284" s="505"/>
      <c r="X284" s="505"/>
      <c r="Y284" s="505"/>
      <c r="Z284" s="505"/>
      <c r="AA284" s="505"/>
      <c r="AB284" s="505"/>
      <c r="AC284" s="505"/>
      <c r="AD284" s="505"/>
      <c r="AE284" s="505"/>
      <c r="AF284" s="505"/>
      <c r="AG284" s="505"/>
      <c r="AH284" s="505"/>
      <c r="AI284" s="505"/>
      <c r="AJ284" s="505"/>
      <c r="AK284" s="505"/>
    </row>
    <row r="285" spans="12:37" x14ac:dyDescent="0.25">
      <c r="L285" s="505"/>
      <c r="M285" s="505"/>
      <c r="N285" s="505"/>
      <c r="O285" s="505"/>
      <c r="P285" s="505"/>
      <c r="Q285" s="505"/>
      <c r="R285" s="505"/>
      <c r="S285" s="505"/>
      <c r="T285" s="505"/>
      <c r="U285" s="505"/>
      <c r="V285" s="505"/>
      <c r="W285" s="505"/>
      <c r="X285" s="505"/>
      <c r="Y285" s="505"/>
      <c r="Z285" s="505"/>
      <c r="AA285" s="505"/>
      <c r="AB285" s="505"/>
      <c r="AC285" s="505"/>
      <c r="AD285" s="505"/>
      <c r="AE285" s="505"/>
      <c r="AF285" s="505"/>
      <c r="AG285" s="505"/>
      <c r="AH285" s="505"/>
      <c r="AI285" s="505"/>
      <c r="AJ285" s="505"/>
      <c r="AK285" s="505"/>
    </row>
    <row r="286" spans="12:37" x14ac:dyDescent="0.25">
      <c r="L286" s="505"/>
      <c r="M286" s="505"/>
      <c r="N286" s="505"/>
      <c r="O286" s="505"/>
      <c r="P286" s="505"/>
      <c r="Q286" s="505"/>
      <c r="R286" s="505"/>
      <c r="S286" s="505"/>
      <c r="T286" s="505"/>
      <c r="U286" s="505"/>
      <c r="V286" s="505"/>
      <c r="W286" s="505"/>
      <c r="X286" s="505"/>
      <c r="Y286" s="505"/>
      <c r="Z286" s="505"/>
      <c r="AA286" s="505"/>
      <c r="AB286" s="505"/>
      <c r="AC286" s="505"/>
      <c r="AD286" s="505"/>
      <c r="AE286" s="505"/>
      <c r="AF286" s="505"/>
      <c r="AG286" s="505"/>
      <c r="AH286" s="505"/>
      <c r="AI286" s="505"/>
      <c r="AJ286" s="505"/>
      <c r="AK286" s="505"/>
    </row>
    <row r="287" spans="12:37" x14ac:dyDescent="0.25">
      <c r="L287" s="505"/>
      <c r="M287" s="505"/>
      <c r="N287" s="505"/>
      <c r="O287" s="505"/>
      <c r="P287" s="505"/>
      <c r="Q287" s="505"/>
      <c r="R287" s="505"/>
      <c r="S287" s="505"/>
      <c r="T287" s="505"/>
      <c r="U287" s="505"/>
      <c r="V287" s="505"/>
      <c r="W287" s="505"/>
      <c r="X287" s="505"/>
      <c r="Y287" s="505"/>
      <c r="Z287" s="505"/>
      <c r="AA287" s="505"/>
      <c r="AB287" s="505"/>
      <c r="AC287" s="505"/>
      <c r="AD287" s="505"/>
      <c r="AE287" s="505"/>
      <c r="AF287" s="505"/>
      <c r="AG287" s="505"/>
      <c r="AH287" s="505"/>
      <c r="AI287" s="505"/>
      <c r="AJ287" s="505"/>
      <c r="AK287" s="505"/>
    </row>
    <row r="288" spans="12:37" x14ac:dyDescent="0.25">
      <c r="L288" s="505"/>
      <c r="M288" s="505"/>
      <c r="N288" s="505"/>
      <c r="O288" s="505"/>
      <c r="P288" s="505"/>
      <c r="Q288" s="505"/>
      <c r="R288" s="505"/>
      <c r="S288" s="505"/>
      <c r="T288" s="505"/>
      <c r="U288" s="505"/>
      <c r="V288" s="505"/>
      <c r="W288" s="505"/>
      <c r="X288" s="505"/>
      <c r="Y288" s="505"/>
      <c r="Z288" s="505"/>
      <c r="AA288" s="505"/>
      <c r="AB288" s="505"/>
      <c r="AC288" s="505"/>
      <c r="AD288" s="505"/>
      <c r="AE288" s="505"/>
      <c r="AF288" s="505"/>
      <c r="AG288" s="505"/>
      <c r="AH288" s="505"/>
      <c r="AI288" s="505"/>
      <c r="AJ288" s="505"/>
      <c r="AK288" s="505"/>
    </row>
    <row r="289" spans="12:37" x14ac:dyDescent="0.25">
      <c r="L289" s="505"/>
      <c r="M289" s="505"/>
      <c r="N289" s="505"/>
      <c r="O289" s="505"/>
      <c r="P289" s="505"/>
      <c r="Q289" s="505"/>
      <c r="R289" s="505"/>
      <c r="S289" s="505"/>
      <c r="T289" s="505"/>
      <c r="U289" s="505"/>
      <c r="V289" s="505"/>
      <c r="W289" s="505"/>
      <c r="X289" s="505"/>
      <c r="Y289" s="505"/>
      <c r="Z289" s="505"/>
      <c r="AA289" s="505"/>
      <c r="AB289" s="505"/>
      <c r="AC289" s="505"/>
      <c r="AD289" s="505"/>
      <c r="AE289" s="505"/>
      <c r="AF289" s="505"/>
      <c r="AG289" s="505"/>
      <c r="AH289" s="505"/>
      <c r="AI289" s="505"/>
      <c r="AJ289" s="505"/>
      <c r="AK289" s="505"/>
    </row>
    <row r="290" spans="12:37" x14ac:dyDescent="0.25">
      <c r="L290" s="505"/>
      <c r="M290" s="505"/>
      <c r="N290" s="505"/>
      <c r="O290" s="505"/>
      <c r="P290" s="505"/>
      <c r="Q290" s="505"/>
      <c r="R290" s="505"/>
      <c r="S290" s="505"/>
      <c r="T290" s="505"/>
      <c r="U290" s="505"/>
      <c r="V290" s="505"/>
      <c r="W290" s="505"/>
      <c r="X290" s="505"/>
      <c r="Y290" s="505"/>
      <c r="Z290" s="505"/>
      <c r="AA290" s="505"/>
      <c r="AB290" s="505"/>
      <c r="AC290" s="505"/>
      <c r="AD290" s="505"/>
      <c r="AE290" s="505"/>
      <c r="AF290" s="505"/>
      <c r="AG290" s="505"/>
      <c r="AH290" s="505"/>
      <c r="AI290" s="505"/>
      <c r="AJ290" s="505"/>
      <c r="AK290" s="505"/>
    </row>
    <row r="291" spans="12:37" x14ac:dyDescent="0.25">
      <c r="L291" s="505"/>
      <c r="M291" s="505"/>
      <c r="N291" s="505"/>
      <c r="O291" s="505"/>
      <c r="P291" s="505"/>
      <c r="Q291" s="505"/>
      <c r="R291" s="505"/>
      <c r="S291" s="505"/>
      <c r="T291" s="505"/>
      <c r="U291" s="505"/>
      <c r="V291" s="505"/>
      <c r="W291" s="505"/>
      <c r="X291" s="505"/>
      <c r="Y291" s="505"/>
      <c r="Z291" s="505"/>
      <c r="AA291" s="505"/>
      <c r="AB291" s="505"/>
      <c r="AC291" s="505"/>
      <c r="AD291" s="505"/>
      <c r="AE291" s="505"/>
      <c r="AF291" s="505"/>
      <c r="AG291" s="505"/>
      <c r="AH291" s="505"/>
      <c r="AI291" s="505"/>
      <c r="AJ291" s="505"/>
      <c r="AK291" s="505"/>
    </row>
    <row r="292" spans="12:37" x14ac:dyDescent="0.25">
      <c r="L292" s="505"/>
      <c r="M292" s="505"/>
      <c r="N292" s="505"/>
      <c r="O292" s="505"/>
      <c r="P292" s="505"/>
      <c r="Q292" s="505"/>
      <c r="R292" s="505"/>
      <c r="S292" s="505"/>
      <c r="T292" s="505"/>
      <c r="U292" s="505"/>
      <c r="V292" s="505"/>
      <c r="W292" s="505"/>
      <c r="X292" s="505"/>
      <c r="Y292" s="505"/>
      <c r="Z292" s="505"/>
      <c r="AA292" s="505"/>
      <c r="AB292" s="505"/>
      <c r="AC292" s="505"/>
      <c r="AD292" s="505"/>
      <c r="AE292" s="505"/>
      <c r="AF292" s="505"/>
      <c r="AG292" s="505"/>
      <c r="AH292" s="505"/>
      <c r="AI292" s="505"/>
      <c r="AJ292" s="505"/>
      <c r="AK292" s="505"/>
    </row>
    <row r="293" spans="12:37" x14ac:dyDescent="0.25">
      <c r="L293" s="505"/>
      <c r="M293" s="505"/>
      <c r="N293" s="505"/>
      <c r="O293" s="505"/>
      <c r="P293" s="505"/>
      <c r="Q293" s="505"/>
      <c r="R293" s="505"/>
      <c r="S293" s="505"/>
      <c r="T293" s="505"/>
      <c r="U293" s="505"/>
      <c r="V293" s="505"/>
      <c r="W293" s="505"/>
      <c r="X293" s="505"/>
      <c r="Y293" s="505"/>
      <c r="Z293" s="505"/>
      <c r="AA293" s="505"/>
      <c r="AB293" s="505"/>
      <c r="AC293" s="505"/>
      <c r="AD293" s="505"/>
      <c r="AE293" s="505"/>
      <c r="AF293" s="505"/>
      <c r="AG293" s="505"/>
      <c r="AH293" s="505"/>
      <c r="AI293" s="505"/>
      <c r="AJ293" s="505"/>
      <c r="AK293" s="505"/>
    </row>
    <row r="294" spans="12:37" x14ac:dyDescent="0.25">
      <c r="L294" s="505"/>
      <c r="M294" s="505"/>
      <c r="N294" s="505"/>
      <c r="O294" s="505"/>
      <c r="P294" s="505"/>
      <c r="Q294" s="505"/>
      <c r="R294" s="505"/>
      <c r="S294" s="505"/>
      <c r="T294" s="505"/>
      <c r="U294" s="505"/>
      <c r="V294" s="505"/>
      <c r="W294" s="505"/>
      <c r="X294" s="505"/>
      <c r="Y294" s="505"/>
      <c r="Z294" s="505"/>
      <c r="AA294" s="505"/>
      <c r="AB294" s="505"/>
      <c r="AC294" s="505"/>
      <c r="AD294" s="505"/>
      <c r="AE294" s="505"/>
      <c r="AF294" s="505"/>
      <c r="AG294" s="505"/>
      <c r="AH294" s="505"/>
      <c r="AI294" s="505"/>
      <c r="AJ294" s="505"/>
      <c r="AK294" s="505"/>
    </row>
    <row r="295" spans="12:37" x14ac:dyDescent="0.25">
      <c r="L295" s="505"/>
      <c r="M295" s="505"/>
      <c r="N295" s="505"/>
      <c r="O295" s="505"/>
      <c r="P295" s="505"/>
      <c r="Q295" s="505"/>
      <c r="R295" s="505"/>
      <c r="S295" s="505"/>
      <c r="T295" s="505"/>
      <c r="U295" s="505"/>
      <c r="V295" s="505"/>
      <c r="W295" s="505"/>
      <c r="X295" s="505"/>
      <c r="Y295" s="505"/>
      <c r="Z295" s="505"/>
      <c r="AA295" s="505"/>
      <c r="AB295" s="505"/>
      <c r="AC295" s="505"/>
      <c r="AD295" s="505"/>
      <c r="AE295" s="505"/>
      <c r="AF295" s="505"/>
      <c r="AG295" s="505"/>
      <c r="AH295" s="505"/>
      <c r="AI295" s="505"/>
      <c r="AJ295" s="505"/>
      <c r="AK295" s="505"/>
    </row>
    <row r="296" spans="12:37" x14ac:dyDescent="0.25">
      <c r="L296" s="505"/>
      <c r="M296" s="505"/>
      <c r="N296" s="505"/>
      <c r="O296" s="505"/>
      <c r="P296" s="505"/>
      <c r="Q296" s="505"/>
      <c r="R296" s="505"/>
      <c r="S296" s="505"/>
      <c r="T296" s="505"/>
      <c r="U296" s="505"/>
      <c r="V296" s="505"/>
      <c r="W296" s="505"/>
      <c r="X296" s="505"/>
      <c r="Y296" s="505"/>
      <c r="Z296" s="505"/>
      <c r="AA296" s="505"/>
      <c r="AB296" s="505"/>
      <c r="AC296" s="505"/>
      <c r="AD296" s="505"/>
      <c r="AE296" s="505"/>
      <c r="AF296" s="505"/>
      <c r="AG296" s="505"/>
      <c r="AH296" s="505"/>
      <c r="AI296" s="505"/>
      <c r="AJ296" s="505"/>
      <c r="AK296" s="505"/>
    </row>
    <row r="297" spans="12:37" x14ac:dyDescent="0.25">
      <c r="L297" s="505"/>
      <c r="M297" s="505"/>
      <c r="N297" s="505"/>
      <c r="O297" s="505"/>
      <c r="P297" s="505"/>
      <c r="Q297" s="505"/>
      <c r="R297" s="505"/>
      <c r="S297" s="505"/>
      <c r="T297" s="505"/>
      <c r="U297" s="505"/>
      <c r="V297" s="505"/>
      <c r="W297" s="505"/>
      <c r="X297" s="505"/>
      <c r="Y297" s="505"/>
      <c r="Z297" s="505"/>
      <c r="AA297" s="505"/>
      <c r="AB297" s="505"/>
      <c r="AC297" s="505"/>
      <c r="AD297" s="505"/>
      <c r="AE297" s="505"/>
      <c r="AF297" s="505"/>
      <c r="AG297" s="505"/>
      <c r="AH297" s="505"/>
      <c r="AI297" s="505"/>
      <c r="AJ297" s="505"/>
      <c r="AK297" s="505"/>
    </row>
    <row r="298" spans="12:37" x14ac:dyDescent="0.25">
      <c r="L298" s="505"/>
      <c r="M298" s="505"/>
      <c r="N298" s="505"/>
      <c r="O298" s="505"/>
      <c r="P298" s="505"/>
      <c r="Q298" s="505"/>
      <c r="R298" s="505"/>
      <c r="S298" s="505"/>
      <c r="T298" s="505"/>
      <c r="U298" s="505"/>
      <c r="V298" s="505"/>
      <c r="W298" s="505"/>
      <c r="X298" s="505"/>
      <c r="Y298" s="505"/>
      <c r="Z298" s="505"/>
      <c r="AA298" s="505"/>
      <c r="AB298" s="505"/>
      <c r="AC298" s="505"/>
      <c r="AD298" s="505"/>
      <c r="AE298" s="505"/>
      <c r="AF298" s="505"/>
      <c r="AG298" s="505"/>
      <c r="AH298" s="505"/>
      <c r="AI298" s="505"/>
      <c r="AJ298" s="505"/>
      <c r="AK298" s="505"/>
    </row>
    <row r="299" spans="12:37" x14ac:dyDescent="0.25">
      <c r="L299" s="505"/>
      <c r="M299" s="505"/>
      <c r="N299" s="505"/>
      <c r="O299" s="505"/>
      <c r="P299" s="505"/>
      <c r="Q299" s="505"/>
      <c r="R299" s="505"/>
      <c r="S299" s="505"/>
      <c r="T299" s="505"/>
      <c r="U299" s="505"/>
      <c r="V299" s="505"/>
      <c r="W299" s="505"/>
      <c r="X299" s="505"/>
      <c r="Y299" s="505"/>
      <c r="Z299" s="505"/>
      <c r="AA299" s="505"/>
      <c r="AB299" s="505"/>
      <c r="AC299" s="505"/>
      <c r="AD299" s="505"/>
      <c r="AE299" s="505"/>
      <c r="AF299" s="505"/>
      <c r="AG299" s="505"/>
      <c r="AH299" s="505"/>
      <c r="AI299" s="505"/>
      <c r="AJ299" s="505"/>
      <c r="AK299" s="505"/>
    </row>
    <row r="300" spans="12:37" x14ac:dyDescent="0.25">
      <c r="L300" s="505"/>
      <c r="M300" s="505"/>
      <c r="N300" s="505"/>
      <c r="O300" s="505"/>
      <c r="P300" s="505"/>
      <c r="Q300" s="505"/>
      <c r="R300" s="505"/>
      <c r="S300" s="505"/>
      <c r="T300" s="505"/>
      <c r="U300" s="505"/>
      <c r="V300" s="505"/>
      <c r="W300" s="505"/>
      <c r="X300" s="505"/>
      <c r="Y300" s="505"/>
      <c r="Z300" s="505"/>
      <c r="AA300" s="505"/>
      <c r="AB300" s="505"/>
      <c r="AC300" s="505"/>
      <c r="AD300" s="505"/>
      <c r="AE300" s="505"/>
      <c r="AF300" s="505"/>
      <c r="AG300" s="505"/>
      <c r="AH300" s="505"/>
      <c r="AI300" s="505"/>
      <c r="AJ300" s="505"/>
      <c r="AK300" s="505"/>
    </row>
    <row r="301" spans="12:37" x14ac:dyDescent="0.25">
      <c r="L301" s="505"/>
      <c r="M301" s="505"/>
      <c r="N301" s="505"/>
      <c r="O301" s="505"/>
      <c r="P301" s="505"/>
      <c r="Q301" s="505"/>
      <c r="R301" s="505"/>
      <c r="S301" s="505"/>
      <c r="T301" s="505"/>
      <c r="U301" s="505"/>
      <c r="V301" s="505"/>
      <c r="W301" s="505"/>
      <c r="X301" s="505"/>
      <c r="Y301" s="505"/>
      <c r="Z301" s="505"/>
      <c r="AA301" s="505"/>
      <c r="AB301" s="505"/>
      <c r="AC301" s="505"/>
      <c r="AD301" s="505"/>
      <c r="AE301" s="505"/>
      <c r="AF301" s="505"/>
      <c r="AG301" s="505"/>
      <c r="AH301" s="505"/>
      <c r="AI301" s="505"/>
      <c r="AJ301" s="505"/>
      <c r="AK301" s="505"/>
    </row>
    <row r="302" spans="12:37" x14ac:dyDescent="0.25">
      <c r="L302" s="505"/>
      <c r="M302" s="505"/>
      <c r="N302" s="505"/>
      <c r="O302" s="505"/>
      <c r="P302" s="505"/>
      <c r="Q302" s="505"/>
      <c r="R302" s="505"/>
      <c r="S302" s="505"/>
      <c r="T302" s="505"/>
      <c r="U302" s="505"/>
      <c r="V302" s="505"/>
      <c r="W302" s="505"/>
      <c r="X302" s="505"/>
      <c r="Y302" s="505"/>
      <c r="Z302" s="505"/>
      <c r="AA302" s="505"/>
      <c r="AB302" s="505"/>
      <c r="AC302" s="505"/>
      <c r="AD302" s="505"/>
      <c r="AE302" s="505"/>
      <c r="AF302" s="505"/>
      <c r="AG302" s="505"/>
      <c r="AH302" s="505"/>
      <c r="AI302" s="505"/>
      <c r="AJ302" s="505"/>
      <c r="AK302" s="505"/>
    </row>
    <row r="303" spans="12:37" x14ac:dyDescent="0.25">
      <c r="L303" s="505"/>
      <c r="M303" s="505"/>
      <c r="N303" s="505"/>
      <c r="O303" s="505"/>
      <c r="P303" s="505"/>
      <c r="Q303" s="505"/>
      <c r="R303" s="505"/>
      <c r="S303" s="505"/>
      <c r="T303" s="505"/>
      <c r="U303" s="505"/>
      <c r="V303" s="505"/>
      <c r="W303" s="505"/>
      <c r="X303" s="505"/>
      <c r="Y303" s="505"/>
      <c r="Z303" s="505"/>
      <c r="AA303" s="505"/>
      <c r="AB303" s="505"/>
      <c r="AC303" s="505"/>
      <c r="AD303" s="505"/>
      <c r="AE303" s="505"/>
      <c r="AF303" s="505"/>
      <c r="AG303" s="505"/>
      <c r="AH303" s="505"/>
      <c r="AI303" s="505"/>
      <c r="AJ303" s="505"/>
      <c r="AK303" s="505"/>
    </row>
    <row r="304" spans="12:37" x14ac:dyDescent="0.25">
      <c r="L304" s="505"/>
      <c r="M304" s="505"/>
      <c r="N304" s="505"/>
      <c r="O304" s="505"/>
      <c r="P304" s="505"/>
      <c r="Q304" s="505"/>
      <c r="R304" s="505"/>
      <c r="S304" s="505"/>
      <c r="T304" s="505"/>
      <c r="U304" s="505"/>
      <c r="V304" s="505"/>
      <c r="W304" s="505"/>
      <c r="X304" s="505"/>
      <c r="Y304" s="505"/>
      <c r="Z304" s="505"/>
      <c r="AA304" s="505"/>
      <c r="AB304" s="505"/>
      <c r="AC304" s="505"/>
      <c r="AD304" s="505"/>
      <c r="AE304" s="505"/>
      <c r="AF304" s="505"/>
      <c r="AG304" s="505"/>
      <c r="AH304" s="505"/>
      <c r="AI304" s="505"/>
      <c r="AJ304" s="505"/>
      <c r="AK304" s="505"/>
    </row>
    <row r="305" spans="12:37" x14ac:dyDescent="0.25">
      <c r="L305" s="505"/>
      <c r="M305" s="505"/>
      <c r="N305" s="505"/>
      <c r="O305" s="505"/>
      <c r="P305" s="505"/>
      <c r="Q305" s="505"/>
      <c r="R305" s="505"/>
      <c r="S305" s="505"/>
      <c r="T305" s="505"/>
      <c r="U305" s="505"/>
      <c r="V305" s="505"/>
      <c r="W305" s="505"/>
      <c r="X305" s="505"/>
      <c r="Y305" s="505"/>
      <c r="Z305" s="505"/>
      <c r="AA305" s="505"/>
      <c r="AB305" s="505"/>
      <c r="AC305" s="505"/>
      <c r="AD305" s="505"/>
      <c r="AE305" s="505"/>
      <c r="AF305" s="505"/>
      <c r="AG305" s="505"/>
      <c r="AH305" s="505"/>
      <c r="AI305" s="505"/>
      <c r="AJ305" s="505"/>
      <c r="AK305" s="505"/>
    </row>
    <row r="306" spans="12:37" x14ac:dyDescent="0.25">
      <c r="L306" s="505"/>
      <c r="M306" s="505"/>
      <c r="N306" s="505"/>
      <c r="O306" s="505"/>
      <c r="P306" s="505"/>
      <c r="Q306" s="505"/>
      <c r="R306" s="505"/>
      <c r="S306" s="505"/>
      <c r="T306" s="505"/>
      <c r="U306" s="505"/>
      <c r="V306" s="505"/>
      <c r="W306" s="505"/>
      <c r="X306" s="505"/>
      <c r="Y306" s="505"/>
      <c r="Z306" s="505"/>
      <c r="AA306" s="505"/>
      <c r="AB306" s="505"/>
      <c r="AC306" s="505"/>
      <c r="AD306" s="505"/>
      <c r="AE306" s="505"/>
      <c r="AF306" s="505"/>
      <c r="AG306" s="505"/>
      <c r="AH306" s="505"/>
      <c r="AI306" s="505"/>
      <c r="AJ306" s="505"/>
      <c r="AK306" s="505"/>
    </row>
    <row r="307" spans="12:37" x14ac:dyDescent="0.25">
      <c r="L307" s="505"/>
      <c r="M307" s="505"/>
      <c r="N307" s="505"/>
      <c r="O307" s="505"/>
      <c r="P307" s="505"/>
      <c r="Q307" s="505"/>
      <c r="R307" s="505"/>
      <c r="S307" s="505"/>
      <c r="T307" s="505"/>
      <c r="U307" s="505"/>
      <c r="V307" s="505"/>
      <c r="W307" s="505"/>
      <c r="X307" s="505"/>
      <c r="Y307" s="505"/>
      <c r="Z307" s="505"/>
      <c r="AA307" s="505"/>
      <c r="AB307" s="505"/>
      <c r="AC307" s="505"/>
      <c r="AD307" s="505"/>
      <c r="AE307" s="505"/>
      <c r="AF307" s="505"/>
      <c r="AG307" s="505"/>
      <c r="AH307" s="505"/>
      <c r="AI307" s="505"/>
      <c r="AJ307" s="505"/>
      <c r="AK307" s="505"/>
    </row>
    <row r="308" spans="12:37" x14ac:dyDescent="0.25">
      <c r="L308" s="505"/>
      <c r="M308" s="505"/>
      <c r="N308" s="505"/>
      <c r="O308" s="505"/>
      <c r="P308" s="505"/>
      <c r="Q308" s="505"/>
      <c r="R308" s="505"/>
      <c r="S308" s="505"/>
      <c r="T308" s="505"/>
      <c r="U308" s="505"/>
      <c r="V308" s="505"/>
      <c r="W308" s="505"/>
      <c r="X308" s="505"/>
      <c r="Y308" s="505"/>
      <c r="Z308" s="505"/>
      <c r="AA308" s="505"/>
      <c r="AB308" s="505"/>
      <c r="AC308" s="505"/>
      <c r="AD308" s="505"/>
      <c r="AE308" s="505"/>
      <c r="AF308" s="505"/>
      <c r="AG308" s="505"/>
      <c r="AH308" s="505"/>
      <c r="AI308" s="505"/>
      <c r="AJ308" s="505"/>
      <c r="AK308" s="505"/>
    </row>
    <row r="309" spans="12:37" x14ac:dyDescent="0.25">
      <c r="L309" s="505"/>
      <c r="M309" s="505"/>
      <c r="N309" s="505"/>
      <c r="O309" s="505"/>
      <c r="P309" s="505"/>
      <c r="Q309" s="505"/>
      <c r="R309" s="505"/>
      <c r="S309" s="505"/>
      <c r="T309" s="505"/>
      <c r="U309" s="505"/>
      <c r="V309" s="505"/>
      <c r="W309" s="505"/>
      <c r="X309" s="505"/>
      <c r="Y309" s="505"/>
      <c r="Z309" s="505"/>
      <c r="AA309" s="505"/>
      <c r="AB309" s="505"/>
      <c r="AC309" s="505"/>
      <c r="AD309" s="505"/>
      <c r="AE309" s="505"/>
      <c r="AF309" s="505"/>
      <c r="AG309" s="505"/>
      <c r="AH309" s="505"/>
      <c r="AI309" s="505"/>
      <c r="AJ309" s="505"/>
      <c r="AK309" s="505"/>
    </row>
    <row r="310" spans="12:37" x14ac:dyDescent="0.25">
      <c r="L310" s="505"/>
      <c r="M310" s="505"/>
      <c r="N310" s="505"/>
      <c r="O310" s="505"/>
      <c r="P310" s="505"/>
      <c r="Q310" s="505"/>
      <c r="R310" s="505"/>
      <c r="S310" s="505"/>
      <c r="T310" s="505"/>
      <c r="U310" s="505"/>
      <c r="V310" s="505"/>
      <c r="W310" s="505"/>
      <c r="X310" s="505"/>
      <c r="Y310" s="505"/>
      <c r="Z310" s="505"/>
      <c r="AA310" s="505"/>
      <c r="AB310" s="505"/>
      <c r="AC310" s="505"/>
      <c r="AD310" s="505"/>
      <c r="AE310" s="505"/>
      <c r="AF310" s="505"/>
      <c r="AG310" s="505"/>
      <c r="AH310" s="505"/>
      <c r="AI310" s="505"/>
      <c r="AJ310" s="505"/>
      <c r="AK310" s="505"/>
    </row>
    <row r="311" spans="12:37" x14ac:dyDescent="0.25">
      <c r="L311" s="505"/>
      <c r="M311" s="505"/>
      <c r="N311" s="505"/>
      <c r="O311" s="505"/>
      <c r="P311" s="505"/>
      <c r="Q311" s="505"/>
      <c r="R311" s="505"/>
      <c r="S311" s="505"/>
      <c r="T311" s="505"/>
      <c r="U311" s="505"/>
      <c r="V311" s="505"/>
      <c r="W311" s="505"/>
      <c r="X311" s="505"/>
      <c r="Y311" s="505"/>
      <c r="Z311" s="505"/>
      <c r="AA311" s="505"/>
      <c r="AB311" s="505"/>
      <c r="AC311" s="505"/>
      <c r="AD311" s="505"/>
      <c r="AE311" s="505"/>
      <c r="AF311" s="505"/>
      <c r="AG311" s="505"/>
      <c r="AH311" s="505"/>
      <c r="AI311" s="505"/>
      <c r="AJ311" s="505"/>
      <c r="AK311" s="505"/>
    </row>
    <row r="312" spans="12:37" x14ac:dyDescent="0.25">
      <c r="L312" s="505"/>
      <c r="M312" s="505"/>
      <c r="N312" s="505"/>
      <c r="O312" s="505"/>
      <c r="P312" s="505"/>
      <c r="Q312" s="505"/>
      <c r="R312" s="505"/>
      <c r="S312" s="505"/>
      <c r="T312" s="505"/>
      <c r="U312" s="505"/>
      <c r="V312" s="505"/>
      <c r="W312" s="505"/>
      <c r="X312" s="505"/>
      <c r="Y312" s="505"/>
      <c r="Z312" s="505"/>
      <c r="AA312" s="505"/>
      <c r="AB312" s="505"/>
      <c r="AC312" s="505"/>
      <c r="AD312" s="505"/>
      <c r="AE312" s="505"/>
      <c r="AF312" s="505"/>
      <c r="AG312" s="505"/>
      <c r="AH312" s="505"/>
      <c r="AI312" s="505"/>
      <c r="AJ312" s="505"/>
      <c r="AK312" s="505"/>
    </row>
    <row r="313" spans="12:37" x14ac:dyDescent="0.25">
      <c r="L313" s="505"/>
      <c r="M313" s="505"/>
      <c r="N313" s="505"/>
      <c r="O313" s="505"/>
      <c r="P313" s="505"/>
      <c r="Q313" s="505"/>
      <c r="R313" s="505"/>
      <c r="S313" s="505"/>
      <c r="T313" s="505"/>
      <c r="U313" s="505"/>
      <c r="V313" s="505"/>
      <c r="W313" s="505"/>
      <c r="X313" s="505"/>
      <c r="Y313" s="505"/>
      <c r="Z313" s="505"/>
      <c r="AA313" s="505"/>
      <c r="AB313" s="505"/>
      <c r="AC313" s="505"/>
      <c r="AD313" s="505"/>
      <c r="AE313" s="505"/>
      <c r="AF313" s="505"/>
      <c r="AG313" s="505"/>
      <c r="AH313" s="505"/>
      <c r="AI313" s="505"/>
      <c r="AJ313" s="505"/>
      <c r="AK313" s="505"/>
    </row>
    <row r="314" spans="12:37" x14ac:dyDescent="0.25">
      <c r="L314" s="505"/>
      <c r="M314" s="505"/>
      <c r="N314" s="505"/>
      <c r="O314" s="505"/>
      <c r="P314" s="505"/>
      <c r="Q314" s="505"/>
      <c r="R314" s="505"/>
      <c r="S314" s="505"/>
      <c r="T314" s="505"/>
      <c r="U314" s="505"/>
      <c r="V314" s="505"/>
      <c r="W314" s="505"/>
      <c r="X314" s="505"/>
      <c r="Y314" s="505"/>
      <c r="Z314" s="505"/>
      <c r="AA314" s="505"/>
      <c r="AB314" s="505"/>
      <c r="AC314" s="505"/>
      <c r="AD314" s="505"/>
      <c r="AE314" s="505"/>
      <c r="AF314" s="505"/>
      <c r="AG314" s="505"/>
      <c r="AH314" s="505"/>
      <c r="AI314" s="505"/>
      <c r="AJ314" s="505"/>
      <c r="AK314" s="505"/>
    </row>
    <row r="315" spans="12:37" x14ac:dyDescent="0.25">
      <c r="L315" s="505"/>
      <c r="M315" s="505"/>
      <c r="N315" s="505"/>
      <c r="O315" s="505"/>
      <c r="P315" s="505"/>
      <c r="Q315" s="505"/>
      <c r="R315" s="505"/>
      <c r="S315" s="505"/>
      <c r="T315" s="505"/>
      <c r="U315" s="505"/>
      <c r="V315" s="505"/>
      <c r="W315" s="505"/>
      <c r="X315" s="505"/>
      <c r="Y315" s="505"/>
      <c r="Z315" s="505"/>
      <c r="AA315" s="505"/>
      <c r="AB315" s="505"/>
      <c r="AC315" s="505"/>
      <c r="AD315" s="505"/>
      <c r="AE315" s="505"/>
      <c r="AF315" s="505"/>
      <c r="AG315" s="505"/>
      <c r="AH315" s="505"/>
      <c r="AI315" s="505"/>
      <c r="AJ315" s="505"/>
      <c r="AK315" s="505"/>
    </row>
  </sheetData>
  <sheetProtection algorithmName="SHA-512" hashValue="EgrT5NR6daBnOGqACmlrn3xsYWmzZKNs1Kwa/NbCr5ts4okbzRz6LAOVx+Z848OVh0eLUuuUW4bjKz/0G0U/nQ==" saltValue="GBCA89nbHX2l5i/uGGkbHQ==" spinCount="100000" sheet="1" objects="1" scenarios="1"/>
  <mergeCells count="6">
    <mergeCell ref="B1:B7"/>
    <mergeCell ref="A9:G10"/>
    <mergeCell ref="H9:J9"/>
    <mergeCell ref="H10:I11"/>
    <mergeCell ref="D1:I7"/>
    <mergeCell ref="E8:F8"/>
  </mergeCells>
  <phoneticPr fontId="1" type="noConversion"/>
  <dataValidations disablePrompts="1" count="1">
    <dataValidation type="custom" errorStyle="warning" allowBlank="1" showErrorMessage="1" errorTitle="LET OP!" error="Wanneer u dit requirement als 'Onmogelijk' beschouwd, wordt u uitgesloten van deelname aan deze aanbesteding." promptTitle="LET OP!" prompt="Wanneer u dit requirement als 'Onmogelijk' beschouwd, wordt u uitgesloten van deelname aan deze aanbesteding." sqref="I13:I33" xr:uid="{00000000-0002-0000-0200-000000000000}">
      <formula1>"h13&gt;0"</formula1>
    </dataValidation>
  </dataValidation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AH325"/>
  <sheetViews>
    <sheetView topLeftCell="A25" workbookViewId="0">
      <selection activeCell="I38" sqref="I38"/>
    </sheetView>
  </sheetViews>
  <sheetFormatPr defaultColWidth="8.88671875" defaultRowHeight="13.2" x14ac:dyDescent="0.25"/>
  <cols>
    <col min="1" max="1" width="28.33203125" style="78" customWidth="1"/>
    <col min="2" max="2" width="16.88671875" style="78" bestFit="1" customWidth="1"/>
    <col min="3" max="3" width="8" style="78" bestFit="1" customWidth="1"/>
    <col min="4" max="4" width="51" style="78" customWidth="1"/>
    <col min="5" max="5" width="4.6640625" style="105" customWidth="1"/>
    <col min="6" max="6" width="7" style="105" customWidth="1"/>
    <col min="7" max="7" width="11.109375" style="78" bestFit="1" customWidth="1"/>
    <col min="8" max="8" width="10.44140625" style="105" bestFit="1" customWidth="1"/>
    <col min="9" max="9" width="16.44140625" style="105" customWidth="1"/>
    <col min="10" max="10" width="23.6640625" style="78" bestFit="1" customWidth="1"/>
    <col min="11" max="11" width="10.33203125" style="78" bestFit="1" customWidth="1"/>
    <col min="12" max="16384" width="8.88671875" style="78"/>
  </cols>
  <sheetData>
    <row r="1" spans="1:34" s="87" customFormat="1" ht="13.8" thickTop="1" x14ac:dyDescent="0.3">
      <c r="A1" s="434"/>
      <c r="B1" s="699"/>
      <c r="C1" s="436"/>
      <c r="D1" s="710" t="s">
        <v>957</v>
      </c>
      <c r="E1" s="692"/>
      <c r="F1" s="692"/>
      <c r="G1" s="692"/>
      <c r="H1" s="692"/>
      <c r="I1" s="692"/>
      <c r="J1" s="692"/>
      <c r="K1" s="28"/>
      <c r="L1" s="411"/>
      <c r="M1" s="411"/>
      <c r="N1" s="411"/>
      <c r="O1" s="411"/>
      <c r="P1" s="411"/>
      <c r="Q1" s="411"/>
      <c r="R1" s="411"/>
      <c r="S1" s="411"/>
      <c r="T1" s="411"/>
      <c r="U1" s="411"/>
      <c r="V1" s="411"/>
      <c r="W1" s="411"/>
      <c r="X1" s="411"/>
      <c r="Y1" s="411"/>
      <c r="Z1" s="411"/>
      <c r="AA1" s="411"/>
      <c r="AB1" s="411"/>
      <c r="AC1" s="411"/>
      <c r="AD1" s="411"/>
      <c r="AE1" s="411"/>
      <c r="AF1" s="411"/>
      <c r="AG1" s="411"/>
      <c r="AH1" s="411"/>
    </row>
    <row r="2" spans="1:34" s="87" customFormat="1" x14ac:dyDescent="0.3">
      <c r="A2" s="435"/>
      <c r="B2" s="700"/>
      <c r="C2" s="437"/>
      <c r="D2" s="711"/>
      <c r="E2" s="702"/>
      <c r="F2" s="702"/>
      <c r="G2" s="702"/>
      <c r="H2" s="702"/>
      <c r="I2" s="702"/>
      <c r="J2" s="702"/>
      <c r="K2" s="33"/>
      <c r="L2" s="411"/>
      <c r="M2" s="411"/>
      <c r="N2" s="411"/>
      <c r="O2" s="411"/>
      <c r="P2" s="411"/>
      <c r="Q2" s="411"/>
      <c r="R2" s="411"/>
      <c r="S2" s="411"/>
      <c r="T2" s="411"/>
      <c r="U2" s="411"/>
      <c r="V2" s="411"/>
      <c r="W2" s="411"/>
      <c r="X2" s="411"/>
      <c r="Y2" s="411"/>
      <c r="Z2" s="411"/>
      <c r="AA2" s="411"/>
      <c r="AB2" s="411"/>
      <c r="AC2" s="411"/>
      <c r="AD2" s="411"/>
      <c r="AE2" s="411"/>
      <c r="AF2" s="411"/>
      <c r="AG2" s="411"/>
      <c r="AH2" s="411"/>
    </row>
    <row r="3" spans="1:34" s="87" customFormat="1" x14ac:dyDescent="0.3">
      <c r="A3" s="435"/>
      <c r="B3" s="700"/>
      <c r="C3" s="437"/>
      <c r="D3" s="711"/>
      <c r="E3" s="702"/>
      <c r="F3" s="702"/>
      <c r="G3" s="702"/>
      <c r="H3" s="702"/>
      <c r="I3" s="702"/>
      <c r="J3" s="702"/>
      <c r="K3" s="33"/>
      <c r="L3" s="411"/>
      <c r="M3" s="411"/>
      <c r="N3" s="411"/>
      <c r="O3" s="411"/>
      <c r="P3" s="411"/>
      <c r="Q3" s="411"/>
      <c r="R3" s="411"/>
      <c r="S3" s="411"/>
      <c r="T3" s="411"/>
      <c r="U3" s="411"/>
      <c r="V3" s="411"/>
      <c r="W3" s="411"/>
      <c r="X3" s="411"/>
      <c r="Y3" s="411"/>
      <c r="Z3" s="411"/>
      <c r="AA3" s="411"/>
      <c r="AB3" s="411"/>
      <c r="AC3" s="411"/>
      <c r="AD3" s="411"/>
      <c r="AE3" s="411"/>
      <c r="AF3" s="411"/>
      <c r="AG3" s="411"/>
      <c r="AH3" s="411"/>
    </row>
    <row r="4" spans="1:34" s="87" customFormat="1" x14ac:dyDescent="0.3">
      <c r="A4" s="435"/>
      <c r="B4" s="700"/>
      <c r="C4" s="437"/>
      <c r="D4" s="711"/>
      <c r="E4" s="702"/>
      <c r="F4" s="702"/>
      <c r="G4" s="702"/>
      <c r="H4" s="702"/>
      <c r="I4" s="702"/>
      <c r="J4" s="702"/>
      <c r="K4" s="33"/>
      <c r="L4" s="411"/>
      <c r="M4" s="411"/>
      <c r="N4" s="411"/>
      <c r="O4" s="411"/>
      <c r="P4" s="411"/>
      <c r="Q4" s="411"/>
      <c r="R4" s="411"/>
      <c r="S4" s="411"/>
      <c r="T4" s="411"/>
      <c r="U4" s="411"/>
      <c r="V4" s="411"/>
      <c r="W4" s="411"/>
      <c r="X4" s="411"/>
      <c r="Y4" s="411"/>
      <c r="Z4" s="411"/>
      <c r="AA4" s="411"/>
      <c r="AB4" s="411"/>
      <c r="AC4" s="411"/>
      <c r="AD4" s="411"/>
      <c r="AE4" s="411"/>
      <c r="AF4" s="411"/>
      <c r="AG4" s="411"/>
      <c r="AH4" s="411"/>
    </row>
    <row r="5" spans="1:34" s="87" customFormat="1" x14ac:dyDescent="0.3">
      <c r="A5" s="435"/>
      <c r="B5" s="700"/>
      <c r="C5" s="437"/>
      <c r="D5" s="711"/>
      <c r="E5" s="702"/>
      <c r="F5" s="702"/>
      <c r="G5" s="702"/>
      <c r="H5" s="702"/>
      <c r="I5" s="702"/>
      <c r="J5" s="702"/>
      <c r="K5" s="33"/>
      <c r="L5" s="411"/>
      <c r="M5" s="411"/>
      <c r="N5" s="411"/>
      <c r="O5" s="411"/>
      <c r="P5" s="411"/>
      <c r="Q5" s="411"/>
      <c r="R5" s="411"/>
      <c r="S5" s="411"/>
      <c r="T5" s="411"/>
      <c r="U5" s="411"/>
      <c r="V5" s="411"/>
      <c r="W5" s="411"/>
      <c r="X5" s="411"/>
      <c r="Y5" s="411"/>
      <c r="Z5" s="411"/>
      <c r="AA5" s="411"/>
      <c r="AB5" s="411"/>
      <c r="AC5" s="411"/>
      <c r="AD5" s="411"/>
      <c r="AE5" s="411"/>
      <c r="AF5" s="411"/>
      <c r="AG5" s="411"/>
      <c r="AH5" s="411"/>
    </row>
    <row r="6" spans="1:34" s="87" customFormat="1" x14ac:dyDescent="0.3">
      <c r="A6" s="435"/>
      <c r="B6" s="700"/>
      <c r="C6" s="437"/>
      <c r="D6" s="711"/>
      <c r="E6" s="702"/>
      <c r="F6" s="702"/>
      <c r="G6" s="702"/>
      <c r="H6" s="702"/>
      <c r="I6" s="702"/>
      <c r="J6" s="702"/>
      <c r="K6" s="33"/>
      <c r="L6" s="411"/>
      <c r="M6" s="411"/>
      <c r="N6" s="411"/>
      <c r="O6" s="411"/>
      <c r="P6" s="411"/>
      <c r="Q6" s="411"/>
      <c r="R6" s="411"/>
      <c r="S6" s="411"/>
      <c r="T6" s="411"/>
      <c r="U6" s="411"/>
      <c r="V6" s="411"/>
      <c r="W6" s="411"/>
      <c r="X6" s="411"/>
      <c r="Y6" s="411"/>
      <c r="Z6" s="411"/>
      <c r="AA6" s="411"/>
      <c r="AB6" s="411"/>
      <c r="AC6" s="411"/>
      <c r="AD6" s="411"/>
      <c r="AE6" s="411"/>
      <c r="AF6" s="411"/>
      <c r="AG6" s="411"/>
      <c r="AH6" s="411"/>
    </row>
    <row r="7" spans="1:34" s="87" customFormat="1" ht="13.8" thickBot="1" x14ac:dyDescent="0.35">
      <c r="A7" s="435"/>
      <c r="B7" s="700"/>
      <c r="C7" s="437"/>
      <c r="D7" s="712"/>
      <c r="E7" s="703"/>
      <c r="F7" s="703"/>
      <c r="G7" s="703"/>
      <c r="H7" s="703"/>
      <c r="I7" s="703"/>
      <c r="J7" s="703"/>
      <c r="K7" s="33"/>
      <c r="L7" s="411"/>
      <c r="M7" s="411"/>
      <c r="N7" s="411"/>
      <c r="O7" s="411"/>
      <c r="P7" s="411"/>
      <c r="Q7" s="411"/>
      <c r="R7" s="411"/>
      <c r="S7" s="411"/>
      <c r="T7" s="411"/>
      <c r="U7" s="411"/>
      <c r="V7" s="411"/>
      <c r="W7" s="411"/>
      <c r="X7" s="411"/>
      <c r="Y7" s="411"/>
      <c r="Z7" s="411"/>
      <c r="AA7" s="411"/>
      <c r="AB7" s="411"/>
      <c r="AC7" s="411"/>
      <c r="AD7" s="411"/>
      <c r="AE7" s="411"/>
      <c r="AF7" s="411"/>
      <c r="AG7" s="411"/>
      <c r="AH7" s="411"/>
    </row>
    <row r="8" spans="1:34" s="172" customFormat="1" ht="14.4" thickTop="1" thickBot="1" x14ac:dyDescent="0.35">
      <c r="A8" s="34" t="s">
        <v>424</v>
      </c>
      <c r="B8" s="499">
        <v>105</v>
      </c>
      <c r="C8" s="36" t="s">
        <v>115</v>
      </c>
      <c r="D8" s="37">
        <f>SUM(H8*3)</f>
        <v>0</v>
      </c>
      <c r="E8" s="140"/>
      <c r="F8" s="140"/>
      <c r="G8" s="38"/>
      <c r="H8" s="528">
        <f>COUNTIF(H12:H294,"x")</f>
        <v>0</v>
      </c>
      <c r="I8" s="528">
        <f>COUNTIF(I12:I294,"x")</f>
        <v>0</v>
      </c>
      <c r="J8" s="120"/>
      <c r="K8" s="41"/>
      <c r="L8" s="501"/>
      <c r="M8" s="501"/>
      <c r="N8" s="501"/>
      <c r="O8" s="501"/>
      <c r="P8" s="501"/>
      <c r="Q8" s="501"/>
      <c r="R8" s="501"/>
      <c r="S8" s="501"/>
      <c r="T8" s="501"/>
      <c r="U8" s="501"/>
      <c r="V8" s="501"/>
      <c r="W8" s="501"/>
      <c r="X8" s="501"/>
      <c r="Y8" s="501"/>
      <c r="Z8" s="501"/>
      <c r="AA8" s="501"/>
      <c r="AB8" s="501"/>
      <c r="AC8" s="501"/>
      <c r="AD8" s="501"/>
      <c r="AE8" s="501"/>
      <c r="AF8" s="501"/>
      <c r="AG8" s="501"/>
      <c r="AH8" s="501"/>
    </row>
    <row r="9" spans="1:34" s="87" customFormat="1" ht="14.4" thickTop="1" thickBot="1" x14ac:dyDescent="0.3">
      <c r="A9" s="680" t="s">
        <v>427</v>
      </c>
      <c r="B9" s="681"/>
      <c r="C9" s="681"/>
      <c r="D9" s="681"/>
      <c r="E9" s="681"/>
      <c r="F9" s="681"/>
      <c r="G9" s="681"/>
      <c r="H9" s="684" t="s">
        <v>11</v>
      </c>
      <c r="I9" s="685"/>
      <c r="J9" s="701"/>
      <c r="K9" s="43"/>
      <c r="L9" s="411"/>
      <c r="M9" s="411"/>
      <c r="N9" s="411"/>
      <c r="O9" s="411"/>
      <c r="P9" s="411"/>
      <c r="Q9" s="411"/>
      <c r="R9" s="411"/>
      <c r="S9" s="411"/>
      <c r="T9" s="411"/>
      <c r="U9" s="411"/>
      <c r="V9" s="411"/>
      <c r="W9" s="411"/>
      <c r="X9" s="411"/>
      <c r="Y9" s="411"/>
      <c r="Z9" s="411"/>
      <c r="AA9" s="411"/>
      <c r="AB9" s="411"/>
      <c r="AC9" s="411"/>
      <c r="AD9" s="411"/>
      <c r="AE9" s="411"/>
      <c r="AF9" s="411"/>
      <c r="AG9" s="411"/>
      <c r="AH9" s="411"/>
    </row>
    <row r="10" spans="1:34" s="87" customFormat="1" ht="13.8" thickTop="1" x14ac:dyDescent="0.3">
      <c r="A10" s="682"/>
      <c r="B10" s="683"/>
      <c r="C10" s="683"/>
      <c r="D10" s="683"/>
      <c r="E10" s="683"/>
      <c r="F10" s="683"/>
      <c r="G10" s="683"/>
      <c r="H10" s="706" t="s">
        <v>135</v>
      </c>
      <c r="I10" s="707"/>
      <c r="J10" s="121"/>
      <c r="K10" s="43"/>
      <c r="L10" s="411"/>
      <c r="M10" s="411"/>
      <c r="N10" s="411"/>
      <c r="O10" s="411"/>
      <c r="P10" s="411"/>
      <c r="Q10" s="411"/>
      <c r="R10" s="411"/>
      <c r="S10" s="411"/>
      <c r="T10" s="411"/>
      <c r="U10" s="411"/>
      <c r="V10" s="411"/>
      <c r="W10" s="411"/>
      <c r="X10" s="411"/>
      <c r="Y10" s="411"/>
      <c r="Z10" s="411"/>
      <c r="AA10" s="411"/>
      <c r="AB10" s="411"/>
      <c r="AC10" s="411"/>
      <c r="AD10" s="411"/>
      <c r="AE10" s="411"/>
      <c r="AF10" s="411"/>
      <c r="AG10" s="411"/>
      <c r="AH10" s="411"/>
    </row>
    <row r="11" spans="1:34" s="176" customFormat="1" ht="29.25" customHeight="1" thickBot="1" x14ac:dyDescent="0.35">
      <c r="A11" s="44" t="s">
        <v>1</v>
      </c>
      <c r="B11" s="45" t="s">
        <v>0</v>
      </c>
      <c r="C11" s="46" t="s">
        <v>3</v>
      </c>
      <c r="D11" s="122"/>
      <c r="E11" s="123"/>
      <c r="F11" s="123"/>
      <c r="G11" s="124"/>
      <c r="H11" s="708"/>
      <c r="I11" s="709"/>
      <c r="J11" s="125"/>
      <c r="K11" s="50"/>
      <c r="L11" s="502"/>
      <c r="M11" s="502"/>
      <c r="N11" s="502"/>
      <c r="O11" s="502"/>
      <c r="P11" s="502"/>
      <c r="Q11" s="502"/>
      <c r="R11" s="502"/>
      <c r="S11" s="502"/>
      <c r="T11" s="502"/>
      <c r="U11" s="502"/>
      <c r="V11" s="502"/>
      <c r="W11" s="502"/>
      <c r="X11" s="502"/>
      <c r="Y11" s="502"/>
      <c r="Z11" s="502"/>
      <c r="AA11" s="502"/>
      <c r="AB11" s="502"/>
      <c r="AC11" s="502"/>
      <c r="AD11" s="502"/>
      <c r="AE11" s="502"/>
      <c r="AF11" s="502"/>
      <c r="AG11" s="502"/>
      <c r="AH11" s="502"/>
    </row>
    <row r="12" spans="1:34" s="59" customFormat="1" ht="14.4" thickTop="1" thickBot="1" x14ac:dyDescent="0.3">
      <c r="A12" s="141" t="s">
        <v>427</v>
      </c>
      <c r="B12" s="54" t="s">
        <v>436</v>
      </c>
      <c r="C12" s="54"/>
      <c r="D12" s="54" t="s">
        <v>2</v>
      </c>
      <c r="E12" s="54" t="s">
        <v>5</v>
      </c>
      <c r="F12" s="54" t="s">
        <v>4</v>
      </c>
      <c r="G12" s="54" t="s">
        <v>50</v>
      </c>
      <c r="H12" s="55" t="s">
        <v>7</v>
      </c>
      <c r="I12" s="55" t="s">
        <v>9</v>
      </c>
      <c r="J12" s="54" t="s">
        <v>250</v>
      </c>
      <c r="K12" s="58" t="s">
        <v>253</v>
      </c>
      <c r="L12" s="510"/>
      <c r="M12" s="510"/>
      <c r="N12" s="510"/>
      <c r="O12" s="510"/>
      <c r="P12" s="510"/>
      <c r="Q12" s="510"/>
      <c r="R12" s="510"/>
      <c r="S12" s="510"/>
      <c r="T12" s="510"/>
      <c r="U12" s="510"/>
      <c r="V12" s="510"/>
      <c r="W12" s="510"/>
      <c r="X12" s="510"/>
      <c r="Y12" s="510"/>
      <c r="Z12" s="510"/>
      <c r="AA12" s="510"/>
      <c r="AB12" s="510"/>
      <c r="AC12" s="510"/>
      <c r="AD12" s="510"/>
      <c r="AE12" s="510"/>
      <c r="AF12" s="510"/>
      <c r="AG12" s="510"/>
      <c r="AH12" s="510"/>
    </row>
    <row r="13" spans="1:34" ht="40.200000000000003" thickTop="1" x14ac:dyDescent="0.25">
      <c r="A13" s="126"/>
      <c r="B13" s="77"/>
      <c r="C13" s="77"/>
      <c r="D13" s="77" t="s">
        <v>769</v>
      </c>
      <c r="E13" s="75" t="s">
        <v>6</v>
      </c>
      <c r="F13" s="75"/>
      <c r="G13" s="393"/>
      <c r="H13" s="540"/>
      <c r="I13" s="535"/>
      <c r="J13" s="133"/>
      <c r="K13" s="9">
        <f>COUNTIF(H13:I13,"x")</f>
        <v>0</v>
      </c>
      <c r="L13" s="505"/>
      <c r="M13" s="505"/>
      <c r="N13" s="505"/>
      <c r="O13" s="505"/>
      <c r="P13" s="505"/>
      <c r="Q13" s="505"/>
      <c r="R13" s="505"/>
      <c r="S13" s="505"/>
      <c r="T13" s="505"/>
      <c r="U13" s="505"/>
      <c r="V13" s="505"/>
      <c r="W13" s="505"/>
      <c r="X13" s="505"/>
      <c r="Y13" s="505"/>
      <c r="Z13" s="505"/>
      <c r="AA13" s="505"/>
      <c r="AB13" s="505"/>
      <c r="AC13" s="505"/>
      <c r="AD13" s="505"/>
      <c r="AE13" s="505"/>
      <c r="AF13" s="505"/>
      <c r="AG13" s="505"/>
      <c r="AH13" s="505"/>
    </row>
    <row r="14" spans="1:34" ht="39.6" x14ac:dyDescent="0.25">
      <c r="A14" s="126"/>
      <c r="B14" s="67"/>
      <c r="C14" s="91" t="s">
        <v>14</v>
      </c>
      <c r="D14" s="62" t="s">
        <v>770</v>
      </c>
      <c r="E14" s="63" t="s">
        <v>6</v>
      </c>
      <c r="F14" s="63"/>
      <c r="G14" s="479"/>
      <c r="H14" s="541"/>
      <c r="I14" s="535"/>
      <c r="J14" s="134"/>
      <c r="K14" s="9">
        <f t="shared" ref="K14:K27" si="0">COUNTIF(H14:I14,"x")</f>
        <v>0</v>
      </c>
      <c r="L14" s="505"/>
      <c r="M14" s="505"/>
      <c r="N14" s="505"/>
      <c r="O14" s="505"/>
      <c r="P14" s="505"/>
      <c r="Q14" s="505"/>
      <c r="R14" s="505"/>
      <c r="S14" s="505"/>
      <c r="T14" s="505"/>
      <c r="U14" s="505"/>
      <c r="V14" s="505"/>
      <c r="W14" s="505"/>
      <c r="X14" s="505"/>
      <c r="Y14" s="505"/>
      <c r="Z14" s="505"/>
      <c r="AA14" s="505"/>
      <c r="AB14" s="505"/>
      <c r="AC14" s="505"/>
      <c r="AD14" s="505"/>
      <c r="AE14" s="505"/>
      <c r="AF14" s="505"/>
      <c r="AG14" s="505"/>
      <c r="AH14" s="505"/>
    </row>
    <row r="15" spans="1:34" ht="39.6" x14ac:dyDescent="0.25">
      <c r="A15" s="126"/>
      <c r="B15" s="77"/>
      <c r="C15" s="77"/>
      <c r="D15" s="62" t="s">
        <v>738</v>
      </c>
      <c r="E15" s="63" t="s">
        <v>6</v>
      </c>
      <c r="F15" s="63"/>
      <c r="G15" s="479"/>
      <c r="H15" s="541"/>
      <c r="I15" s="535"/>
      <c r="J15" s="134"/>
      <c r="K15" s="9">
        <f t="shared" si="0"/>
        <v>0</v>
      </c>
      <c r="L15" s="505"/>
      <c r="M15" s="505"/>
      <c r="N15" s="505"/>
      <c r="O15" s="505"/>
      <c r="P15" s="505"/>
      <c r="Q15" s="505"/>
      <c r="R15" s="505"/>
      <c r="S15" s="505"/>
      <c r="T15" s="505"/>
      <c r="U15" s="505"/>
      <c r="V15" s="505"/>
      <c r="W15" s="505"/>
      <c r="X15" s="505"/>
      <c r="Y15" s="505"/>
      <c r="Z15" s="505"/>
      <c r="AA15" s="505"/>
      <c r="AB15" s="505"/>
      <c r="AC15" s="505"/>
      <c r="AD15" s="505"/>
      <c r="AE15" s="505"/>
      <c r="AF15" s="505"/>
      <c r="AG15" s="505"/>
      <c r="AH15" s="505"/>
    </row>
    <row r="16" spans="1:34" ht="26.4" x14ac:dyDescent="0.25">
      <c r="A16" s="126"/>
      <c r="B16" s="62"/>
      <c r="C16" s="77" t="s">
        <v>10</v>
      </c>
      <c r="D16" s="62" t="s">
        <v>771</v>
      </c>
      <c r="E16" s="63" t="s">
        <v>6</v>
      </c>
      <c r="F16" s="63"/>
      <c r="G16" s="479"/>
      <c r="H16" s="541"/>
      <c r="I16" s="535"/>
      <c r="J16" s="134"/>
      <c r="K16" s="9">
        <f t="shared" si="0"/>
        <v>0</v>
      </c>
      <c r="L16" s="505"/>
      <c r="M16" s="505"/>
      <c r="N16" s="505"/>
      <c r="O16" s="505"/>
      <c r="P16" s="505"/>
      <c r="Q16" s="505"/>
      <c r="R16" s="505"/>
      <c r="S16" s="505"/>
      <c r="T16" s="505"/>
      <c r="U16" s="505"/>
      <c r="V16" s="505"/>
      <c r="W16" s="505"/>
      <c r="X16" s="505"/>
      <c r="Y16" s="505"/>
      <c r="Z16" s="505"/>
      <c r="AA16" s="505"/>
      <c r="AB16" s="505"/>
      <c r="AC16" s="505"/>
      <c r="AD16" s="505"/>
      <c r="AE16" s="505"/>
      <c r="AF16" s="505"/>
      <c r="AG16" s="505"/>
      <c r="AH16" s="505"/>
    </row>
    <row r="17" spans="1:34" ht="39.6" x14ac:dyDescent="0.25">
      <c r="A17" s="126"/>
      <c r="B17" s="62"/>
      <c r="C17" s="77" t="s">
        <v>15</v>
      </c>
      <c r="D17" s="62" t="s">
        <v>772</v>
      </c>
      <c r="E17" s="63" t="s">
        <v>6</v>
      </c>
      <c r="F17" s="63"/>
      <c r="G17" s="479"/>
      <c r="H17" s="541"/>
      <c r="I17" s="535"/>
      <c r="J17" s="134"/>
      <c r="K17" s="9">
        <f t="shared" si="0"/>
        <v>0</v>
      </c>
      <c r="L17" s="511"/>
      <c r="M17" s="511"/>
      <c r="N17" s="511"/>
      <c r="O17" s="511"/>
      <c r="P17" s="511"/>
      <c r="Q17" s="511"/>
      <c r="R17" s="511"/>
      <c r="S17" s="511"/>
      <c r="T17" s="511"/>
      <c r="U17" s="511"/>
      <c r="V17" s="511"/>
      <c r="W17" s="511"/>
      <c r="X17" s="511"/>
      <c r="Y17" s="511"/>
      <c r="Z17" s="511"/>
      <c r="AA17" s="511"/>
      <c r="AB17" s="511"/>
      <c r="AC17" s="511"/>
      <c r="AD17" s="511"/>
      <c r="AE17" s="511"/>
      <c r="AF17" s="511"/>
      <c r="AG17" s="505"/>
      <c r="AH17" s="505"/>
    </row>
    <row r="18" spans="1:34" ht="39.6" x14ac:dyDescent="0.25">
      <c r="A18" s="126"/>
      <c r="B18" s="62"/>
      <c r="C18" s="77" t="s">
        <v>16</v>
      </c>
      <c r="D18" s="62" t="s">
        <v>773</v>
      </c>
      <c r="E18" s="63" t="s">
        <v>6</v>
      </c>
      <c r="F18" s="63"/>
      <c r="G18" s="479"/>
      <c r="H18" s="541"/>
      <c r="I18" s="535"/>
      <c r="J18" s="134"/>
      <c r="K18" s="9">
        <f t="shared" si="0"/>
        <v>0</v>
      </c>
      <c r="L18" s="511"/>
      <c r="M18" s="511"/>
      <c r="N18" s="511"/>
      <c r="O18" s="511"/>
      <c r="P18" s="511"/>
      <c r="Q18" s="511"/>
      <c r="R18" s="511"/>
      <c r="S18" s="511"/>
      <c r="T18" s="511"/>
      <c r="U18" s="511"/>
      <c r="V18" s="511"/>
      <c r="W18" s="511"/>
      <c r="X18" s="511"/>
      <c r="Y18" s="511"/>
      <c r="Z18" s="511"/>
      <c r="AA18" s="511"/>
      <c r="AB18" s="511"/>
      <c r="AC18" s="511"/>
      <c r="AD18" s="511"/>
      <c r="AE18" s="511"/>
      <c r="AF18" s="511"/>
      <c r="AG18" s="505"/>
      <c r="AH18" s="505"/>
    </row>
    <row r="19" spans="1:34" ht="52.8" x14ac:dyDescent="0.25">
      <c r="A19" s="126"/>
      <c r="B19" s="62"/>
      <c r="C19" s="77" t="s">
        <v>17</v>
      </c>
      <c r="D19" s="62" t="s">
        <v>774</v>
      </c>
      <c r="E19" s="63" t="s">
        <v>6</v>
      </c>
      <c r="F19" s="63"/>
      <c r="G19" s="479"/>
      <c r="H19" s="541"/>
      <c r="I19" s="535"/>
      <c r="J19" s="134"/>
      <c r="K19" s="9">
        <f t="shared" si="0"/>
        <v>0</v>
      </c>
      <c r="L19" s="511"/>
      <c r="M19" s="511"/>
      <c r="N19" s="511"/>
      <c r="O19" s="511"/>
      <c r="P19" s="511"/>
      <c r="Q19" s="511"/>
      <c r="R19" s="511"/>
      <c r="S19" s="511"/>
      <c r="T19" s="511"/>
      <c r="U19" s="511"/>
      <c r="V19" s="511"/>
      <c r="W19" s="511"/>
      <c r="X19" s="511"/>
      <c r="Y19" s="511"/>
      <c r="Z19" s="511"/>
      <c r="AA19" s="511"/>
      <c r="AB19" s="511"/>
      <c r="AC19" s="511"/>
      <c r="AD19" s="511"/>
      <c r="AE19" s="511"/>
      <c r="AF19" s="511"/>
      <c r="AG19" s="505"/>
      <c r="AH19" s="505"/>
    </row>
    <row r="20" spans="1:34" ht="39.6" x14ac:dyDescent="0.25">
      <c r="A20" s="126"/>
      <c r="B20" s="62"/>
      <c r="C20" s="77" t="s">
        <v>275</v>
      </c>
      <c r="D20" s="62" t="s">
        <v>775</v>
      </c>
      <c r="E20" s="63" t="s">
        <v>6</v>
      </c>
      <c r="F20" s="63"/>
      <c r="G20" s="479"/>
      <c r="H20" s="541"/>
      <c r="I20" s="535"/>
      <c r="J20" s="134"/>
      <c r="K20" s="9">
        <f t="shared" si="0"/>
        <v>0</v>
      </c>
      <c r="L20" s="511"/>
      <c r="M20" s="511"/>
      <c r="N20" s="511"/>
      <c r="O20" s="511"/>
      <c r="P20" s="511"/>
      <c r="Q20" s="511"/>
      <c r="R20" s="511"/>
      <c r="S20" s="511"/>
      <c r="T20" s="511"/>
      <c r="U20" s="511"/>
      <c r="V20" s="511"/>
      <c r="W20" s="511"/>
      <c r="X20" s="511"/>
      <c r="Y20" s="511"/>
      <c r="Z20" s="511"/>
      <c r="AA20" s="511"/>
      <c r="AB20" s="511"/>
      <c r="AC20" s="511"/>
      <c r="AD20" s="511"/>
      <c r="AE20" s="511"/>
      <c r="AF20" s="511"/>
      <c r="AG20" s="505"/>
      <c r="AH20" s="505"/>
    </row>
    <row r="21" spans="1:34" ht="39.6" x14ac:dyDescent="0.25">
      <c r="A21" s="126"/>
      <c r="B21" s="143"/>
      <c r="C21" s="77" t="s">
        <v>18</v>
      </c>
      <c r="D21" s="62" t="s">
        <v>776</v>
      </c>
      <c r="E21" s="63" t="s">
        <v>6</v>
      </c>
      <c r="F21" s="63"/>
      <c r="G21" s="479"/>
      <c r="H21" s="541"/>
      <c r="I21" s="535"/>
      <c r="J21" s="134"/>
      <c r="K21" s="9">
        <f t="shared" si="0"/>
        <v>0</v>
      </c>
      <c r="L21" s="511"/>
      <c r="M21" s="511"/>
      <c r="N21" s="511"/>
      <c r="O21" s="511"/>
      <c r="P21" s="511"/>
      <c r="Q21" s="511"/>
      <c r="R21" s="511"/>
      <c r="S21" s="511"/>
      <c r="T21" s="511"/>
      <c r="U21" s="511"/>
      <c r="V21" s="511"/>
      <c r="W21" s="511"/>
      <c r="X21" s="511"/>
      <c r="Y21" s="511"/>
      <c r="Z21" s="511"/>
      <c r="AA21" s="511"/>
      <c r="AB21" s="511"/>
      <c r="AC21" s="511"/>
      <c r="AD21" s="511"/>
      <c r="AE21" s="511"/>
      <c r="AF21" s="511"/>
      <c r="AG21" s="505"/>
      <c r="AH21" s="505"/>
    </row>
    <row r="22" spans="1:34" ht="145.19999999999999" x14ac:dyDescent="0.25">
      <c r="A22" s="126"/>
      <c r="B22" s="62"/>
      <c r="C22" s="77" t="s">
        <v>13</v>
      </c>
      <c r="D22" s="62" t="s">
        <v>777</v>
      </c>
      <c r="E22" s="63" t="s">
        <v>6</v>
      </c>
      <c r="F22" s="63"/>
      <c r="G22" s="536"/>
      <c r="H22" s="541"/>
      <c r="I22" s="535"/>
      <c r="J22" s="136"/>
      <c r="K22" s="9">
        <f t="shared" si="0"/>
        <v>0</v>
      </c>
      <c r="L22" s="511"/>
      <c r="M22" s="511"/>
      <c r="N22" s="511"/>
      <c r="O22" s="511"/>
      <c r="P22" s="511"/>
      <c r="Q22" s="511"/>
      <c r="R22" s="511"/>
      <c r="S22" s="511"/>
      <c r="T22" s="511"/>
      <c r="U22" s="511"/>
      <c r="V22" s="511"/>
      <c r="W22" s="511"/>
      <c r="X22" s="511"/>
      <c r="Y22" s="511"/>
      <c r="Z22" s="511"/>
      <c r="AA22" s="511"/>
      <c r="AB22" s="511"/>
      <c r="AC22" s="511"/>
      <c r="AD22" s="511"/>
      <c r="AE22" s="511"/>
      <c r="AF22" s="511"/>
      <c r="AG22" s="505"/>
      <c r="AH22" s="505"/>
    </row>
    <row r="23" spans="1:34" ht="66" x14ac:dyDescent="0.25">
      <c r="A23" s="126"/>
      <c r="B23" s="62"/>
      <c r="C23" s="77" t="s">
        <v>19</v>
      </c>
      <c r="D23" s="143" t="s">
        <v>778</v>
      </c>
      <c r="E23" s="63" t="s">
        <v>6</v>
      </c>
      <c r="F23" s="63"/>
      <c r="G23" s="479"/>
      <c r="H23" s="541"/>
      <c r="I23" s="535"/>
      <c r="J23" s="134"/>
      <c r="K23" s="9">
        <f t="shared" si="0"/>
        <v>0</v>
      </c>
      <c r="L23" s="511"/>
      <c r="M23" s="511"/>
      <c r="N23" s="511"/>
      <c r="O23" s="511"/>
      <c r="P23" s="511"/>
      <c r="Q23" s="511"/>
      <c r="R23" s="511"/>
      <c r="S23" s="511"/>
      <c r="T23" s="511"/>
      <c r="U23" s="511"/>
      <c r="V23" s="511"/>
      <c r="W23" s="511"/>
      <c r="X23" s="511"/>
      <c r="Y23" s="511"/>
      <c r="Z23" s="511"/>
      <c r="AA23" s="511"/>
      <c r="AB23" s="511"/>
      <c r="AC23" s="511"/>
      <c r="AD23" s="511"/>
      <c r="AE23" s="511"/>
      <c r="AF23" s="511"/>
      <c r="AG23" s="505"/>
      <c r="AH23" s="505"/>
    </row>
    <row r="24" spans="1:34" ht="39.6" x14ac:dyDescent="0.25">
      <c r="A24" s="126"/>
      <c r="B24" s="62"/>
      <c r="C24" s="77" t="s">
        <v>20</v>
      </c>
      <c r="D24" s="62" t="s">
        <v>779</v>
      </c>
      <c r="E24" s="63" t="s">
        <v>6</v>
      </c>
      <c r="F24" s="63"/>
      <c r="G24" s="479"/>
      <c r="H24" s="541"/>
      <c r="I24" s="535"/>
      <c r="J24" s="134"/>
      <c r="K24" s="9">
        <f t="shared" si="0"/>
        <v>0</v>
      </c>
      <c r="L24" s="511"/>
      <c r="M24" s="511"/>
      <c r="N24" s="511"/>
      <c r="O24" s="511"/>
      <c r="P24" s="511"/>
      <c r="Q24" s="511"/>
      <c r="R24" s="511"/>
      <c r="S24" s="511"/>
      <c r="T24" s="511"/>
      <c r="U24" s="511"/>
      <c r="V24" s="511"/>
      <c r="W24" s="511"/>
      <c r="X24" s="511"/>
      <c r="Y24" s="511"/>
      <c r="Z24" s="511"/>
      <c r="AA24" s="511"/>
      <c r="AB24" s="511"/>
      <c r="AC24" s="511"/>
      <c r="AD24" s="511"/>
      <c r="AE24" s="511"/>
      <c r="AF24" s="511"/>
      <c r="AG24" s="505"/>
      <c r="AH24" s="505"/>
    </row>
    <row r="25" spans="1:34" ht="66" x14ac:dyDescent="0.25">
      <c r="A25" s="126"/>
      <c r="B25" s="62"/>
      <c r="C25" s="77" t="s">
        <v>21</v>
      </c>
      <c r="D25" s="62" t="s">
        <v>780</v>
      </c>
      <c r="E25" s="63" t="s">
        <v>6</v>
      </c>
      <c r="F25" s="63"/>
      <c r="G25" s="479"/>
      <c r="H25" s="541"/>
      <c r="I25" s="535"/>
      <c r="J25" s="134"/>
      <c r="K25" s="9">
        <f t="shared" si="0"/>
        <v>0</v>
      </c>
      <c r="L25" s="511"/>
      <c r="M25" s="511"/>
      <c r="N25" s="511"/>
      <c r="O25" s="511"/>
      <c r="P25" s="511"/>
      <c r="Q25" s="511"/>
      <c r="R25" s="511"/>
      <c r="S25" s="511"/>
      <c r="T25" s="511"/>
      <c r="U25" s="511"/>
      <c r="V25" s="511"/>
      <c r="W25" s="511"/>
      <c r="X25" s="511"/>
      <c r="Y25" s="511"/>
      <c r="Z25" s="511"/>
      <c r="AA25" s="511"/>
      <c r="AB25" s="511"/>
      <c r="AC25" s="511"/>
      <c r="AD25" s="511"/>
      <c r="AE25" s="511"/>
      <c r="AF25" s="511"/>
      <c r="AG25" s="505"/>
      <c r="AH25" s="505"/>
    </row>
    <row r="26" spans="1:34" ht="39.6" x14ac:dyDescent="0.25">
      <c r="A26" s="126"/>
      <c r="B26" s="62"/>
      <c r="C26" s="77" t="s">
        <v>34</v>
      </c>
      <c r="D26" s="143" t="s">
        <v>781</v>
      </c>
      <c r="E26" s="63" t="s">
        <v>6</v>
      </c>
      <c r="F26" s="63"/>
      <c r="G26" s="479"/>
      <c r="H26" s="541"/>
      <c r="I26" s="535"/>
      <c r="J26" s="134"/>
      <c r="K26" s="9">
        <f t="shared" si="0"/>
        <v>0</v>
      </c>
      <c r="L26" s="511"/>
      <c r="M26" s="511"/>
      <c r="N26" s="511"/>
      <c r="O26" s="511"/>
      <c r="P26" s="511"/>
      <c r="Q26" s="511"/>
      <c r="R26" s="511"/>
      <c r="S26" s="511"/>
      <c r="T26" s="511"/>
      <c r="U26" s="511"/>
      <c r="V26" s="511"/>
      <c r="W26" s="511"/>
      <c r="X26" s="511"/>
      <c r="Y26" s="511"/>
      <c r="Z26" s="511"/>
      <c r="AA26" s="511"/>
      <c r="AB26" s="511"/>
      <c r="AC26" s="511"/>
      <c r="AD26" s="511"/>
      <c r="AE26" s="511"/>
      <c r="AF26" s="511"/>
      <c r="AG26" s="505"/>
      <c r="AH26" s="505"/>
    </row>
    <row r="27" spans="1:34" ht="40.200000000000003" thickBot="1" x14ac:dyDescent="0.3">
      <c r="A27" s="126"/>
      <c r="B27" s="62"/>
      <c r="C27" s="77" t="s">
        <v>35</v>
      </c>
      <c r="D27" s="62" t="s">
        <v>782</v>
      </c>
      <c r="E27" s="63" t="s">
        <v>6</v>
      </c>
      <c r="F27" s="63"/>
      <c r="G27" s="536"/>
      <c r="H27" s="541"/>
      <c r="I27" s="535"/>
      <c r="J27" s="136"/>
      <c r="K27" s="9">
        <f t="shared" si="0"/>
        <v>0</v>
      </c>
      <c r="L27" s="511"/>
      <c r="M27" s="511"/>
      <c r="N27" s="511"/>
      <c r="O27" s="511"/>
      <c r="P27" s="511"/>
      <c r="Q27" s="511"/>
      <c r="R27" s="511"/>
      <c r="S27" s="511"/>
      <c r="T27" s="511"/>
      <c r="U27" s="511"/>
      <c r="V27" s="511"/>
      <c r="W27" s="511"/>
      <c r="X27" s="511"/>
      <c r="Y27" s="511"/>
      <c r="Z27" s="511"/>
      <c r="AA27" s="511"/>
      <c r="AB27" s="511"/>
      <c r="AC27" s="511"/>
      <c r="AD27" s="511"/>
      <c r="AE27" s="511"/>
      <c r="AF27" s="511"/>
      <c r="AG27" s="505"/>
      <c r="AH27" s="505"/>
    </row>
    <row r="28" spans="1:34" s="358" customFormat="1" ht="93.6" thickTop="1" thickBot="1" x14ac:dyDescent="0.3">
      <c r="A28" s="141"/>
      <c r="B28" s="85" t="s">
        <v>437</v>
      </c>
      <c r="C28" s="54"/>
      <c r="D28" s="144" t="s">
        <v>438</v>
      </c>
      <c r="E28" s="54"/>
      <c r="F28" s="145"/>
      <c r="G28" s="537"/>
      <c r="H28" s="539"/>
      <c r="I28" s="515"/>
      <c r="J28" s="137"/>
      <c r="K28" s="654"/>
      <c r="L28" s="511"/>
      <c r="M28" s="511"/>
      <c r="N28" s="511"/>
      <c r="O28" s="511"/>
      <c r="P28" s="511"/>
      <c r="Q28" s="511"/>
      <c r="R28" s="511"/>
      <c r="S28" s="511"/>
      <c r="T28" s="511"/>
      <c r="U28" s="511"/>
      <c r="V28" s="511"/>
      <c r="W28" s="511"/>
      <c r="X28" s="511"/>
      <c r="Y28" s="511"/>
      <c r="Z28" s="511"/>
      <c r="AA28" s="511"/>
      <c r="AB28" s="511"/>
      <c r="AC28" s="511"/>
      <c r="AD28" s="511"/>
      <c r="AE28" s="511"/>
      <c r="AF28" s="511"/>
      <c r="AG28" s="511"/>
      <c r="AH28" s="511"/>
    </row>
    <row r="29" spans="1:34" ht="66.599999999999994" thickTop="1" x14ac:dyDescent="0.25">
      <c r="A29" s="126"/>
      <c r="B29" s="62"/>
      <c r="C29" s="62" t="s">
        <v>39</v>
      </c>
      <c r="D29" s="62" t="s">
        <v>439</v>
      </c>
      <c r="E29" s="63" t="s">
        <v>6</v>
      </c>
      <c r="F29" s="63"/>
      <c r="G29" s="479"/>
      <c r="H29" s="542"/>
      <c r="I29" s="530"/>
      <c r="J29" s="134"/>
      <c r="K29" s="15">
        <f>COUNTIF(H29:I29,"x")</f>
        <v>0</v>
      </c>
      <c r="L29" s="511"/>
      <c r="M29" s="511"/>
      <c r="N29" s="511"/>
      <c r="O29" s="511"/>
      <c r="P29" s="511"/>
      <c r="Q29" s="511"/>
      <c r="R29" s="511"/>
      <c r="S29" s="511"/>
      <c r="T29" s="511"/>
      <c r="U29" s="511"/>
      <c r="V29" s="511"/>
      <c r="W29" s="511"/>
      <c r="X29" s="511"/>
      <c r="Y29" s="511"/>
      <c r="Z29" s="511"/>
      <c r="AA29" s="511"/>
      <c r="AB29" s="511"/>
      <c r="AC29" s="511"/>
      <c r="AD29" s="511"/>
      <c r="AE29" s="511"/>
      <c r="AF29" s="511"/>
      <c r="AG29" s="505"/>
      <c r="AH29" s="505"/>
    </row>
    <row r="30" spans="1:34" ht="40.200000000000003" thickBot="1" x14ac:dyDescent="0.3">
      <c r="A30" s="126"/>
      <c r="B30" s="62"/>
      <c r="C30" s="62" t="s">
        <v>40</v>
      </c>
      <c r="D30" s="62" t="s">
        <v>440</v>
      </c>
      <c r="E30" s="63" t="s">
        <v>6</v>
      </c>
      <c r="F30" s="63"/>
      <c r="G30" s="479"/>
      <c r="H30" s="542"/>
      <c r="I30" s="530"/>
      <c r="J30" s="134"/>
      <c r="K30" s="9">
        <f>COUNTIF(H30:I30,"x")</f>
        <v>0</v>
      </c>
      <c r="L30" s="511"/>
      <c r="M30" s="511"/>
      <c r="N30" s="511"/>
      <c r="O30" s="511"/>
      <c r="P30" s="511"/>
      <c r="Q30" s="511"/>
      <c r="R30" s="511"/>
      <c r="S30" s="511"/>
      <c r="T30" s="511"/>
      <c r="U30" s="511"/>
      <c r="V30" s="511"/>
      <c r="W30" s="511"/>
      <c r="X30" s="511"/>
      <c r="Y30" s="511"/>
      <c r="Z30" s="511"/>
      <c r="AA30" s="511"/>
      <c r="AB30" s="511"/>
      <c r="AC30" s="511"/>
      <c r="AD30" s="511"/>
      <c r="AE30" s="511"/>
      <c r="AF30" s="511"/>
      <c r="AG30" s="505"/>
      <c r="AH30" s="505"/>
    </row>
    <row r="31" spans="1:34" s="59" customFormat="1" ht="27.6" thickTop="1" thickBot="1" x14ac:dyDescent="0.3">
      <c r="A31" s="141"/>
      <c r="B31" s="54" t="s">
        <v>495</v>
      </c>
      <c r="C31" s="54"/>
      <c r="D31" s="54" t="s">
        <v>2</v>
      </c>
      <c r="E31" s="54" t="s">
        <v>5</v>
      </c>
      <c r="F31" s="54" t="s">
        <v>4</v>
      </c>
      <c r="G31" s="145" t="s">
        <v>50</v>
      </c>
      <c r="H31" s="544" t="s">
        <v>7</v>
      </c>
      <c r="I31" s="56" t="s">
        <v>9</v>
      </c>
      <c r="J31" s="54" t="s">
        <v>250</v>
      </c>
      <c r="K31" s="58" t="s">
        <v>253</v>
      </c>
      <c r="L31" s="510"/>
      <c r="M31" s="510"/>
      <c r="N31" s="510"/>
      <c r="O31" s="510"/>
      <c r="P31" s="510"/>
      <c r="Q31" s="510"/>
      <c r="R31" s="510"/>
      <c r="S31" s="510"/>
      <c r="T31" s="510"/>
      <c r="U31" s="510"/>
      <c r="V31" s="510"/>
      <c r="W31" s="510"/>
      <c r="X31" s="510"/>
      <c r="Y31" s="510"/>
      <c r="Z31" s="510"/>
      <c r="AA31" s="510"/>
      <c r="AB31" s="510"/>
      <c r="AC31" s="510"/>
      <c r="AD31" s="510"/>
      <c r="AE31" s="510"/>
      <c r="AF31" s="510"/>
      <c r="AG31" s="510"/>
      <c r="AH31" s="510"/>
    </row>
    <row r="32" spans="1:34" ht="66.599999999999994" thickTop="1" x14ac:dyDescent="0.25">
      <c r="A32" s="126"/>
      <c r="B32" s="62"/>
      <c r="C32" s="62" t="s">
        <v>186</v>
      </c>
      <c r="D32" s="62" t="s">
        <v>497</v>
      </c>
      <c r="E32" s="63" t="s">
        <v>6</v>
      </c>
      <c r="F32" s="63"/>
      <c r="G32" s="479"/>
      <c r="H32" s="542"/>
      <c r="I32" s="530"/>
      <c r="J32" s="134"/>
      <c r="K32" s="15">
        <f>COUNTIF(H32:I32,"x")</f>
        <v>0</v>
      </c>
      <c r="L32" s="511"/>
      <c r="M32" s="511"/>
      <c r="N32" s="511"/>
      <c r="O32" s="511"/>
      <c r="P32" s="511"/>
      <c r="Q32" s="511"/>
      <c r="R32" s="511"/>
      <c r="S32" s="511"/>
      <c r="T32" s="511"/>
      <c r="U32" s="511"/>
      <c r="V32" s="511"/>
      <c r="W32" s="511"/>
      <c r="X32" s="511"/>
      <c r="Y32" s="511"/>
      <c r="Z32" s="511"/>
      <c r="AA32" s="511"/>
      <c r="AB32" s="511"/>
      <c r="AC32" s="511"/>
      <c r="AD32" s="511"/>
      <c r="AE32" s="511"/>
      <c r="AF32" s="511"/>
      <c r="AG32" s="505"/>
      <c r="AH32" s="505"/>
    </row>
    <row r="33" spans="1:34" ht="105.6" x14ac:dyDescent="0.25">
      <c r="A33" s="126"/>
      <c r="B33" s="62"/>
      <c r="C33" s="62" t="s">
        <v>187</v>
      </c>
      <c r="D33" s="62" t="s">
        <v>498</v>
      </c>
      <c r="E33" s="63" t="s">
        <v>6</v>
      </c>
      <c r="F33" s="63"/>
      <c r="G33" s="479"/>
      <c r="H33" s="542"/>
      <c r="I33" s="530"/>
      <c r="J33" s="134"/>
      <c r="K33" s="15">
        <f t="shared" ref="K33:K49" si="1">COUNTIF(H33:I33,"x")</f>
        <v>0</v>
      </c>
      <c r="L33" s="511"/>
      <c r="M33" s="511"/>
      <c r="N33" s="511"/>
      <c r="O33" s="511"/>
      <c r="P33" s="511"/>
      <c r="Q33" s="511"/>
      <c r="R33" s="511"/>
      <c r="S33" s="511"/>
      <c r="T33" s="511"/>
      <c r="U33" s="511"/>
      <c r="V33" s="511"/>
      <c r="W33" s="511"/>
      <c r="X33" s="511"/>
      <c r="Y33" s="511"/>
      <c r="Z33" s="511"/>
      <c r="AA33" s="511"/>
      <c r="AB33" s="511"/>
      <c r="AC33" s="511"/>
      <c r="AD33" s="511"/>
      <c r="AE33" s="511"/>
      <c r="AF33" s="511"/>
      <c r="AG33" s="505"/>
      <c r="AH33" s="505"/>
    </row>
    <row r="34" spans="1:34" ht="26.4" x14ac:dyDescent="0.25">
      <c r="A34" s="126"/>
      <c r="B34" s="62"/>
      <c r="C34" s="62" t="s">
        <v>193</v>
      </c>
      <c r="D34" s="62" t="s">
        <v>499</v>
      </c>
      <c r="E34" s="63" t="s">
        <v>6</v>
      </c>
      <c r="F34" s="63"/>
      <c r="G34" s="479"/>
      <c r="H34" s="542"/>
      <c r="I34" s="530"/>
      <c r="J34" s="134"/>
      <c r="K34" s="15">
        <f t="shared" si="1"/>
        <v>0</v>
      </c>
      <c r="L34" s="511"/>
      <c r="M34" s="511"/>
      <c r="N34" s="511"/>
      <c r="O34" s="511"/>
      <c r="P34" s="511"/>
      <c r="Q34" s="511"/>
      <c r="R34" s="511"/>
      <c r="S34" s="511"/>
      <c r="T34" s="511"/>
      <c r="U34" s="511"/>
      <c r="V34" s="511"/>
      <c r="W34" s="511"/>
      <c r="X34" s="511"/>
      <c r="Y34" s="511"/>
      <c r="Z34" s="511"/>
      <c r="AA34" s="511"/>
      <c r="AB34" s="511"/>
      <c r="AC34" s="511"/>
      <c r="AD34" s="511"/>
      <c r="AE34" s="511"/>
      <c r="AF34" s="511"/>
      <c r="AG34" s="505"/>
      <c r="AH34" s="505"/>
    </row>
    <row r="35" spans="1:34" ht="26.4" x14ac:dyDescent="0.25">
      <c r="A35" s="126"/>
      <c r="B35" s="62"/>
      <c r="C35" s="62" t="s">
        <v>194</v>
      </c>
      <c r="D35" s="62" t="s">
        <v>500</v>
      </c>
      <c r="E35" s="63" t="s">
        <v>6</v>
      </c>
      <c r="F35" s="63"/>
      <c r="G35" s="479"/>
      <c r="H35" s="542"/>
      <c r="I35" s="530"/>
      <c r="J35" s="134"/>
      <c r="K35" s="15">
        <f t="shared" si="1"/>
        <v>0</v>
      </c>
      <c r="L35" s="511"/>
      <c r="M35" s="511"/>
      <c r="N35" s="511"/>
      <c r="O35" s="511"/>
      <c r="P35" s="511"/>
      <c r="Q35" s="511"/>
      <c r="R35" s="511"/>
      <c r="S35" s="511"/>
      <c r="T35" s="511"/>
      <c r="U35" s="511"/>
      <c r="V35" s="511"/>
      <c r="W35" s="511"/>
      <c r="X35" s="511"/>
      <c r="Y35" s="511"/>
      <c r="Z35" s="511"/>
      <c r="AA35" s="511"/>
      <c r="AB35" s="511"/>
      <c r="AC35" s="511"/>
      <c r="AD35" s="511"/>
      <c r="AE35" s="511"/>
      <c r="AF35" s="511"/>
      <c r="AG35" s="505"/>
      <c r="AH35" s="505"/>
    </row>
    <row r="36" spans="1:34" ht="39.6" x14ac:dyDescent="0.25">
      <c r="A36" s="126"/>
      <c r="B36" s="62"/>
      <c r="C36" s="62" t="s">
        <v>195</v>
      </c>
      <c r="D36" s="62" t="s">
        <v>501</v>
      </c>
      <c r="E36" s="63" t="s">
        <v>6</v>
      </c>
      <c r="F36" s="63"/>
      <c r="G36" s="479"/>
      <c r="H36" s="542"/>
      <c r="I36" s="530"/>
      <c r="J36" s="134"/>
      <c r="K36" s="15">
        <f t="shared" si="1"/>
        <v>0</v>
      </c>
      <c r="L36" s="511"/>
      <c r="M36" s="511"/>
      <c r="N36" s="511"/>
      <c r="O36" s="511"/>
      <c r="P36" s="511"/>
      <c r="Q36" s="511"/>
      <c r="R36" s="511"/>
      <c r="S36" s="511"/>
      <c r="T36" s="511"/>
      <c r="U36" s="511"/>
      <c r="V36" s="511"/>
      <c r="W36" s="511"/>
      <c r="X36" s="511"/>
      <c r="Y36" s="511"/>
      <c r="Z36" s="511"/>
      <c r="AA36" s="511"/>
      <c r="AB36" s="511"/>
      <c r="AC36" s="511"/>
      <c r="AD36" s="511"/>
      <c r="AE36" s="511"/>
      <c r="AF36" s="511"/>
      <c r="AG36" s="505"/>
      <c r="AH36" s="505"/>
    </row>
    <row r="37" spans="1:34" ht="39.6" x14ac:dyDescent="0.25">
      <c r="A37" s="126"/>
      <c r="B37" s="62"/>
      <c r="C37" s="62" t="s">
        <v>196</v>
      </c>
      <c r="D37" s="62" t="s">
        <v>502</v>
      </c>
      <c r="E37" s="63" t="s">
        <v>6</v>
      </c>
      <c r="F37" s="63"/>
      <c r="G37" s="479"/>
      <c r="H37" s="542"/>
      <c r="I37" s="530"/>
      <c r="J37" s="134"/>
      <c r="K37" s="15">
        <f t="shared" si="1"/>
        <v>0</v>
      </c>
      <c r="L37" s="511"/>
      <c r="M37" s="511"/>
      <c r="N37" s="511"/>
      <c r="O37" s="511"/>
      <c r="P37" s="511"/>
      <c r="Q37" s="511"/>
      <c r="R37" s="511"/>
      <c r="S37" s="511"/>
      <c r="T37" s="511"/>
      <c r="U37" s="511"/>
      <c r="V37" s="511"/>
      <c r="W37" s="511"/>
      <c r="X37" s="511"/>
      <c r="Y37" s="511"/>
      <c r="Z37" s="511"/>
      <c r="AA37" s="511"/>
      <c r="AB37" s="511"/>
      <c r="AC37" s="511"/>
      <c r="AD37" s="511"/>
      <c r="AE37" s="511"/>
      <c r="AF37" s="511"/>
      <c r="AG37" s="505"/>
      <c r="AH37" s="505"/>
    </row>
    <row r="38" spans="1:34" ht="26.4" x14ac:dyDescent="0.25">
      <c r="A38" s="126"/>
      <c r="B38" s="62"/>
      <c r="C38" s="62" t="s">
        <v>197</v>
      </c>
      <c r="D38" s="62" t="s">
        <v>503</v>
      </c>
      <c r="E38" s="63"/>
      <c r="F38" s="63" t="s">
        <v>6</v>
      </c>
      <c r="G38" s="479"/>
      <c r="H38" s="482"/>
      <c r="I38" s="530"/>
      <c r="J38" s="134"/>
      <c r="K38" s="15">
        <f t="shared" si="1"/>
        <v>0</v>
      </c>
      <c r="L38" s="511"/>
      <c r="M38" s="511"/>
      <c r="N38" s="511"/>
      <c r="O38" s="511"/>
      <c r="P38" s="511"/>
      <c r="Q38" s="511"/>
      <c r="R38" s="511"/>
      <c r="S38" s="511"/>
      <c r="T38" s="511"/>
      <c r="U38" s="511"/>
      <c r="V38" s="511"/>
      <c r="W38" s="511"/>
      <c r="X38" s="511"/>
      <c r="Y38" s="511"/>
      <c r="Z38" s="511"/>
      <c r="AA38" s="511"/>
      <c r="AB38" s="511"/>
      <c r="AC38" s="511"/>
      <c r="AD38" s="511"/>
      <c r="AE38" s="511"/>
      <c r="AF38" s="511"/>
      <c r="AG38" s="505"/>
      <c r="AH38" s="505"/>
    </row>
    <row r="39" spans="1:34" ht="26.4" x14ac:dyDescent="0.25">
      <c r="A39" s="126"/>
      <c r="B39" s="62"/>
      <c r="C39" s="62" t="s">
        <v>199</v>
      </c>
      <c r="D39" s="62" t="s">
        <v>504</v>
      </c>
      <c r="E39" s="63" t="s">
        <v>6</v>
      </c>
      <c r="F39" s="63"/>
      <c r="G39" s="479"/>
      <c r="H39" s="542"/>
      <c r="I39" s="530"/>
      <c r="J39" s="134"/>
      <c r="K39" s="15">
        <f t="shared" si="1"/>
        <v>0</v>
      </c>
      <c r="L39" s="511"/>
      <c r="M39" s="511"/>
      <c r="N39" s="511"/>
      <c r="O39" s="511"/>
      <c r="P39" s="511"/>
      <c r="Q39" s="511"/>
      <c r="R39" s="511"/>
      <c r="S39" s="511"/>
      <c r="T39" s="511"/>
      <c r="U39" s="511"/>
      <c r="V39" s="511"/>
      <c r="W39" s="511"/>
      <c r="X39" s="511"/>
      <c r="Y39" s="511"/>
      <c r="Z39" s="511"/>
      <c r="AA39" s="511"/>
      <c r="AB39" s="511"/>
      <c r="AC39" s="511"/>
      <c r="AD39" s="511"/>
      <c r="AE39" s="511"/>
      <c r="AF39" s="511"/>
      <c r="AG39" s="505"/>
      <c r="AH39" s="505"/>
    </row>
    <row r="40" spans="1:34" ht="66" x14ac:dyDescent="0.25">
      <c r="A40" s="126"/>
      <c r="B40" s="62"/>
      <c r="C40" s="62" t="s">
        <v>202</v>
      </c>
      <c r="D40" s="62" t="s">
        <v>868</v>
      </c>
      <c r="E40" s="63"/>
      <c r="F40" s="63" t="s">
        <v>6</v>
      </c>
      <c r="G40" s="479"/>
      <c r="H40" s="482"/>
      <c r="I40" s="530"/>
      <c r="J40" s="134"/>
      <c r="K40" s="15">
        <f t="shared" si="1"/>
        <v>0</v>
      </c>
      <c r="L40" s="511"/>
      <c r="M40" s="511"/>
      <c r="N40" s="511"/>
      <c r="O40" s="511"/>
      <c r="P40" s="511"/>
      <c r="Q40" s="511"/>
      <c r="R40" s="511"/>
      <c r="S40" s="511"/>
      <c r="T40" s="511"/>
      <c r="U40" s="511"/>
      <c r="V40" s="511"/>
      <c r="W40" s="511"/>
      <c r="X40" s="511"/>
      <c r="Y40" s="511"/>
      <c r="Z40" s="511"/>
      <c r="AA40" s="511"/>
      <c r="AB40" s="511"/>
      <c r="AC40" s="511"/>
      <c r="AD40" s="511"/>
      <c r="AE40" s="511"/>
      <c r="AF40" s="511"/>
      <c r="AG40" s="505"/>
      <c r="AH40" s="505"/>
    </row>
    <row r="41" spans="1:34" ht="132" x14ac:dyDescent="0.25">
      <c r="A41" s="126"/>
      <c r="B41" s="62"/>
      <c r="C41" s="62" t="s">
        <v>203</v>
      </c>
      <c r="D41" s="62" t="s">
        <v>505</v>
      </c>
      <c r="E41" s="63" t="s">
        <v>6</v>
      </c>
      <c r="F41" s="63"/>
      <c r="G41" s="479"/>
      <c r="H41" s="542"/>
      <c r="I41" s="530"/>
      <c r="J41" s="134"/>
      <c r="K41" s="15">
        <f t="shared" si="1"/>
        <v>0</v>
      </c>
      <c r="L41" s="511"/>
      <c r="M41" s="511"/>
      <c r="N41" s="511"/>
      <c r="O41" s="511"/>
      <c r="P41" s="511"/>
      <c r="Q41" s="511"/>
      <c r="R41" s="511"/>
      <c r="S41" s="511"/>
      <c r="T41" s="511"/>
      <c r="U41" s="511"/>
      <c r="V41" s="511"/>
      <c r="W41" s="511"/>
      <c r="X41" s="511"/>
      <c r="Y41" s="511"/>
      <c r="Z41" s="511"/>
      <c r="AA41" s="511"/>
      <c r="AB41" s="511"/>
      <c r="AC41" s="511"/>
      <c r="AD41" s="511"/>
      <c r="AE41" s="511"/>
      <c r="AF41" s="511"/>
      <c r="AG41" s="505"/>
      <c r="AH41" s="505"/>
    </row>
    <row r="42" spans="1:34" ht="52.8" x14ac:dyDescent="0.25">
      <c r="A42" s="126"/>
      <c r="B42" s="62"/>
      <c r="C42" s="62" t="s">
        <v>204</v>
      </c>
      <c r="D42" s="62" t="s">
        <v>506</v>
      </c>
      <c r="E42" s="63" t="s">
        <v>6</v>
      </c>
      <c r="F42" s="63"/>
      <c r="G42" s="479"/>
      <c r="H42" s="542"/>
      <c r="I42" s="530"/>
      <c r="J42" s="134"/>
      <c r="K42" s="15">
        <f t="shared" si="1"/>
        <v>0</v>
      </c>
      <c r="L42" s="511"/>
      <c r="M42" s="511"/>
      <c r="N42" s="511"/>
      <c r="O42" s="511"/>
      <c r="P42" s="511"/>
      <c r="Q42" s="511"/>
      <c r="R42" s="511"/>
      <c r="S42" s="511"/>
      <c r="T42" s="511"/>
      <c r="U42" s="511"/>
      <c r="V42" s="511"/>
      <c r="W42" s="511"/>
      <c r="X42" s="511"/>
      <c r="Y42" s="511"/>
      <c r="Z42" s="511"/>
      <c r="AA42" s="511"/>
      <c r="AB42" s="511"/>
      <c r="AC42" s="511"/>
      <c r="AD42" s="511"/>
      <c r="AE42" s="511"/>
      <c r="AF42" s="511"/>
      <c r="AG42" s="505"/>
      <c r="AH42" s="505"/>
    </row>
    <row r="43" spans="1:34" ht="39.6" x14ac:dyDescent="0.25">
      <c r="A43" s="126"/>
      <c r="B43" s="62"/>
      <c r="C43" s="62" t="s">
        <v>206</v>
      </c>
      <c r="D43" s="62" t="s">
        <v>507</v>
      </c>
      <c r="E43" s="63"/>
      <c r="F43" s="63" t="s">
        <v>6</v>
      </c>
      <c r="G43" s="479"/>
      <c r="H43" s="482"/>
      <c r="I43" s="530"/>
      <c r="J43" s="134"/>
      <c r="K43" s="15">
        <f t="shared" si="1"/>
        <v>0</v>
      </c>
      <c r="L43" s="511"/>
      <c r="M43" s="511"/>
      <c r="N43" s="511"/>
      <c r="O43" s="511"/>
      <c r="P43" s="511"/>
      <c r="Q43" s="511"/>
      <c r="R43" s="511"/>
      <c r="S43" s="511"/>
      <c r="T43" s="511"/>
      <c r="U43" s="511"/>
      <c r="V43" s="511"/>
      <c r="W43" s="511"/>
      <c r="X43" s="511"/>
      <c r="Y43" s="511"/>
      <c r="Z43" s="511"/>
      <c r="AA43" s="511"/>
      <c r="AB43" s="511"/>
      <c r="AC43" s="511"/>
      <c r="AD43" s="511"/>
      <c r="AE43" s="511"/>
      <c r="AF43" s="511"/>
      <c r="AG43" s="505"/>
      <c r="AH43" s="505"/>
    </row>
    <row r="44" spans="1:34" ht="66" x14ac:dyDescent="0.25">
      <c r="A44" s="126"/>
      <c r="B44" s="62"/>
      <c r="C44" s="62" t="s">
        <v>209</v>
      </c>
      <c r="D44" s="62" t="s">
        <v>508</v>
      </c>
      <c r="E44" s="63"/>
      <c r="F44" s="63" t="s">
        <v>6</v>
      </c>
      <c r="G44" s="479"/>
      <c r="H44" s="482"/>
      <c r="I44" s="530"/>
      <c r="J44" s="134"/>
      <c r="K44" s="15">
        <f t="shared" si="1"/>
        <v>0</v>
      </c>
      <c r="L44" s="511"/>
      <c r="M44" s="511"/>
      <c r="N44" s="511"/>
      <c r="O44" s="511"/>
      <c r="P44" s="511"/>
      <c r="Q44" s="511"/>
      <c r="R44" s="511"/>
      <c r="S44" s="511"/>
      <c r="T44" s="511"/>
      <c r="U44" s="511"/>
      <c r="V44" s="511"/>
      <c r="W44" s="511"/>
      <c r="X44" s="511"/>
      <c r="Y44" s="511"/>
      <c r="Z44" s="511"/>
      <c r="AA44" s="511"/>
      <c r="AB44" s="511"/>
      <c r="AC44" s="511"/>
      <c r="AD44" s="511"/>
      <c r="AE44" s="511"/>
      <c r="AF44" s="511"/>
      <c r="AG44" s="505"/>
      <c r="AH44" s="505"/>
    </row>
    <row r="45" spans="1:34" ht="26.4" x14ac:dyDescent="0.25">
      <c r="A45" s="126"/>
      <c r="B45" s="62"/>
      <c r="C45" s="62" t="s">
        <v>210</v>
      </c>
      <c r="D45" s="62" t="s">
        <v>509</v>
      </c>
      <c r="E45" s="63" t="s">
        <v>6</v>
      </c>
      <c r="F45" s="63"/>
      <c r="G45" s="479"/>
      <c r="H45" s="542"/>
      <c r="I45" s="530"/>
      <c r="J45" s="134"/>
      <c r="K45" s="15">
        <f t="shared" si="1"/>
        <v>0</v>
      </c>
      <c r="L45" s="511"/>
      <c r="M45" s="511"/>
      <c r="N45" s="511"/>
      <c r="O45" s="511"/>
      <c r="P45" s="511"/>
      <c r="Q45" s="511"/>
      <c r="R45" s="511"/>
      <c r="S45" s="511"/>
      <c r="T45" s="511"/>
      <c r="U45" s="511"/>
      <c r="V45" s="511"/>
      <c r="W45" s="511"/>
      <c r="X45" s="511"/>
      <c r="Y45" s="511"/>
      <c r="Z45" s="511"/>
      <c r="AA45" s="511"/>
      <c r="AB45" s="511"/>
      <c r="AC45" s="511"/>
      <c r="AD45" s="511"/>
      <c r="AE45" s="511"/>
      <c r="AF45" s="511"/>
      <c r="AG45" s="505"/>
      <c r="AH45" s="505"/>
    </row>
    <row r="46" spans="1:34" ht="39.6" x14ac:dyDescent="0.25">
      <c r="A46" s="126"/>
      <c r="B46" s="62"/>
      <c r="C46" s="62" t="s">
        <v>514</v>
      </c>
      <c r="D46" s="62" t="s">
        <v>510</v>
      </c>
      <c r="E46" s="63" t="s">
        <v>6</v>
      </c>
      <c r="F46" s="63"/>
      <c r="G46" s="479"/>
      <c r="H46" s="542"/>
      <c r="I46" s="530"/>
      <c r="J46" s="134"/>
      <c r="K46" s="15">
        <f t="shared" si="1"/>
        <v>0</v>
      </c>
      <c r="L46" s="511"/>
      <c r="M46" s="511"/>
      <c r="N46" s="511"/>
      <c r="O46" s="511"/>
      <c r="P46" s="511"/>
      <c r="Q46" s="511"/>
      <c r="R46" s="511"/>
      <c r="S46" s="511"/>
      <c r="T46" s="511"/>
      <c r="U46" s="511"/>
      <c r="V46" s="511"/>
      <c r="W46" s="511"/>
      <c r="X46" s="511"/>
      <c r="Y46" s="511"/>
      <c r="Z46" s="511"/>
      <c r="AA46" s="511"/>
      <c r="AB46" s="511"/>
      <c r="AC46" s="511"/>
      <c r="AD46" s="511"/>
      <c r="AE46" s="511"/>
      <c r="AF46" s="511"/>
      <c r="AG46" s="505"/>
      <c r="AH46" s="505"/>
    </row>
    <row r="47" spans="1:34" ht="39.6" x14ac:dyDescent="0.25">
      <c r="A47" s="126"/>
      <c r="B47" s="62"/>
      <c r="C47" s="62" t="s">
        <v>515</v>
      </c>
      <c r="D47" s="62" t="s">
        <v>511</v>
      </c>
      <c r="E47" s="63" t="s">
        <v>6</v>
      </c>
      <c r="F47" s="63"/>
      <c r="G47" s="479"/>
      <c r="H47" s="542"/>
      <c r="I47" s="530"/>
      <c r="J47" s="134"/>
      <c r="K47" s="15">
        <f t="shared" si="1"/>
        <v>0</v>
      </c>
      <c r="L47" s="511"/>
      <c r="M47" s="511"/>
      <c r="N47" s="511"/>
      <c r="O47" s="511"/>
      <c r="P47" s="511"/>
      <c r="Q47" s="511"/>
      <c r="R47" s="511"/>
      <c r="S47" s="511"/>
      <c r="T47" s="511"/>
      <c r="U47" s="511"/>
      <c r="V47" s="511"/>
      <c r="W47" s="511"/>
      <c r="X47" s="511"/>
      <c r="Y47" s="511"/>
      <c r="Z47" s="511"/>
      <c r="AA47" s="511"/>
      <c r="AB47" s="511"/>
      <c r="AC47" s="511"/>
      <c r="AD47" s="511"/>
      <c r="AE47" s="511"/>
      <c r="AF47" s="511"/>
      <c r="AG47" s="505"/>
      <c r="AH47" s="505"/>
    </row>
    <row r="48" spans="1:34" ht="79.2" x14ac:dyDescent="0.25">
      <c r="A48" s="126"/>
      <c r="B48" s="62"/>
      <c r="C48" s="62" t="s">
        <v>516</v>
      </c>
      <c r="D48" s="62" t="s">
        <v>512</v>
      </c>
      <c r="E48" s="63" t="s">
        <v>6</v>
      </c>
      <c r="F48" s="63"/>
      <c r="G48" s="479"/>
      <c r="H48" s="542"/>
      <c r="I48" s="530"/>
      <c r="J48" s="134"/>
      <c r="K48" s="15">
        <f t="shared" si="1"/>
        <v>0</v>
      </c>
      <c r="L48" s="511"/>
      <c r="M48" s="511"/>
      <c r="N48" s="511"/>
      <c r="O48" s="511"/>
      <c r="P48" s="511"/>
      <c r="Q48" s="511"/>
      <c r="R48" s="511"/>
      <c r="S48" s="511"/>
      <c r="T48" s="511"/>
      <c r="U48" s="511"/>
      <c r="V48" s="511"/>
      <c r="W48" s="511"/>
      <c r="X48" s="511"/>
      <c r="Y48" s="511"/>
      <c r="Z48" s="511"/>
      <c r="AA48" s="511"/>
      <c r="AB48" s="511"/>
      <c r="AC48" s="511"/>
      <c r="AD48" s="511"/>
      <c r="AE48" s="511"/>
      <c r="AF48" s="511"/>
      <c r="AG48" s="505"/>
      <c r="AH48" s="505"/>
    </row>
    <row r="49" spans="1:34" ht="53.4" thickBot="1" x14ac:dyDescent="0.3">
      <c r="A49" s="146"/>
      <c r="B49" s="95"/>
      <c r="C49" s="95" t="s">
        <v>517</v>
      </c>
      <c r="D49" s="95" t="s">
        <v>513</v>
      </c>
      <c r="E49" s="96" t="s">
        <v>6</v>
      </c>
      <c r="F49" s="96"/>
      <c r="G49" s="538"/>
      <c r="H49" s="543"/>
      <c r="I49" s="532"/>
      <c r="J49" s="138"/>
      <c r="K49" s="20">
        <f t="shared" si="1"/>
        <v>0</v>
      </c>
      <c r="L49" s="511"/>
      <c r="M49" s="511"/>
      <c r="N49" s="511"/>
      <c r="O49" s="511"/>
      <c r="P49" s="511"/>
      <c r="Q49" s="511"/>
      <c r="R49" s="511"/>
      <c r="S49" s="511"/>
      <c r="T49" s="511"/>
      <c r="U49" s="511"/>
      <c r="V49" s="511"/>
      <c r="W49" s="511"/>
      <c r="X49" s="511"/>
      <c r="Y49" s="511"/>
      <c r="Z49" s="511"/>
      <c r="AA49" s="511"/>
      <c r="AB49" s="511"/>
      <c r="AC49" s="511"/>
      <c r="AD49" s="511"/>
      <c r="AE49" s="511"/>
      <c r="AF49" s="511"/>
      <c r="AG49" s="505"/>
      <c r="AH49" s="505"/>
    </row>
    <row r="50" spans="1:34" ht="13.8" thickTop="1" x14ac:dyDescent="0.25">
      <c r="A50" s="511"/>
      <c r="B50" s="511"/>
      <c r="C50" s="511"/>
      <c r="D50" s="511"/>
      <c r="E50" s="659"/>
      <c r="F50" s="659"/>
      <c r="G50" s="511"/>
      <c r="H50" s="659"/>
      <c r="I50" s="659"/>
      <c r="J50" s="511"/>
      <c r="K50" s="511"/>
      <c r="L50" s="511"/>
      <c r="M50" s="511"/>
      <c r="N50" s="511"/>
      <c r="O50" s="511"/>
      <c r="P50" s="511"/>
      <c r="Q50" s="511"/>
      <c r="R50" s="511"/>
      <c r="S50" s="511"/>
      <c r="T50" s="511"/>
      <c r="U50" s="511"/>
      <c r="V50" s="511"/>
      <c r="W50" s="511"/>
      <c r="X50" s="511"/>
      <c r="Y50" s="511"/>
      <c r="Z50" s="511"/>
      <c r="AA50" s="511"/>
      <c r="AB50" s="511"/>
      <c r="AC50" s="511"/>
      <c r="AD50" s="511"/>
      <c r="AE50" s="511"/>
      <c r="AF50" s="511"/>
      <c r="AG50" s="505"/>
      <c r="AH50" s="505"/>
    </row>
    <row r="51" spans="1:34" x14ac:dyDescent="0.25">
      <c r="A51" s="511"/>
      <c r="B51" s="511"/>
      <c r="C51" s="511"/>
      <c r="D51" s="511"/>
      <c r="E51" s="659"/>
      <c r="F51" s="659"/>
      <c r="G51" s="511"/>
      <c r="H51" s="659"/>
      <c r="I51" s="659"/>
      <c r="J51" s="511"/>
      <c r="K51" s="511"/>
      <c r="L51" s="511"/>
      <c r="M51" s="511"/>
      <c r="N51" s="511"/>
      <c r="O51" s="511"/>
      <c r="P51" s="511"/>
      <c r="Q51" s="511"/>
      <c r="R51" s="511"/>
      <c r="S51" s="511"/>
      <c r="T51" s="511"/>
      <c r="U51" s="511"/>
      <c r="V51" s="511"/>
      <c r="W51" s="511"/>
      <c r="X51" s="511"/>
      <c r="Y51" s="511"/>
      <c r="Z51" s="511"/>
      <c r="AA51" s="511"/>
      <c r="AB51" s="511"/>
      <c r="AC51" s="511"/>
      <c r="AD51" s="511"/>
      <c r="AE51" s="511"/>
      <c r="AF51" s="511"/>
      <c r="AG51" s="505"/>
      <c r="AH51" s="505"/>
    </row>
    <row r="52" spans="1:34" x14ac:dyDescent="0.25">
      <c r="A52" s="511"/>
      <c r="B52" s="511"/>
      <c r="C52" s="511"/>
      <c r="D52" s="511"/>
      <c r="E52" s="659"/>
      <c r="F52" s="659"/>
      <c r="G52" s="511"/>
      <c r="H52" s="659"/>
      <c r="I52" s="659"/>
      <c r="J52" s="511"/>
      <c r="K52" s="511"/>
      <c r="L52" s="511"/>
      <c r="M52" s="511"/>
      <c r="N52" s="511"/>
      <c r="O52" s="511"/>
      <c r="P52" s="511"/>
      <c r="Q52" s="511"/>
      <c r="R52" s="511"/>
      <c r="S52" s="511"/>
      <c r="T52" s="511"/>
      <c r="U52" s="511"/>
      <c r="V52" s="511"/>
      <c r="W52" s="511"/>
      <c r="X52" s="511"/>
      <c r="Y52" s="511"/>
      <c r="Z52" s="511"/>
      <c r="AA52" s="511"/>
      <c r="AB52" s="511"/>
      <c r="AC52" s="511"/>
      <c r="AD52" s="511"/>
      <c r="AE52" s="511"/>
      <c r="AF52" s="511"/>
      <c r="AG52" s="505"/>
      <c r="AH52" s="505"/>
    </row>
    <row r="53" spans="1:34" x14ac:dyDescent="0.25">
      <c r="A53" s="511"/>
      <c r="B53" s="511"/>
      <c r="C53" s="511"/>
      <c r="D53" s="511"/>
      <c r="E53" s="659"/>
      <c r="F53" s="659"/>
      <c r="G53" s="511"/>
      <c r="H53" s="659"/>
      <c r="I53" s="659"/>
      <c r="J53" s="511"/>
      <c r="K53" s="511"/>
      <c r="L53" s="511"/>
      <c r="M53" s="511"/>
      <c r="N53" s="511"/>
      <c r="O53" s="511"/>
      <c r="P53" s="511"/>
      <c r="Q53" s="511"/>
      <c r="R53" s="511"/>
      <c r="S53" s="511"/>
      <c r="T53" s="511"/>
      <c r="U53" s="511"/>
      <c r="V53" s="511"/>
      <c r="W53" s="511"/>
      <c r="X53" s="511"/>
      <c r="Y53" s="511"/>
      <c r="Z53" s="511"/>
      <c r="AA53" s="511"/>
      <c r="AB53" s="511"/>
      <c r="AC53" s="511"/>
      <c r="AD53" s="511"/>
      <c r="AE53" s="511"/>
      <c r="AF53" s="511"/>
      <c r="AG53" s="505"/>
      <c r="AH53" s="505"/>
    </row>
    <row r="54" spans="1:34" x14ac:dyDescent="0.25">
      <c r="A54" s="511"/>
      <c r="B54" s="511"/>
      <c r="C54" s="511"/>
      <c r="D54" s="511"/>
      <c r="E54" s="659"/>
      <c r="F54" s="659"/>
      <c r="G54" s="511"/>
      <c r="H54" s="659"/>
      <c r="I54" s="659"/>
      <c r="J54" s="511"/>
      <c r="K54" s="511"/>
      <c r="L54" s="511"/>
      <c r="M54" s="511"/>
      <c r="N54" s="511"/>
      <c r="O54" s="511"/>
      <c r="P54" s="511"/>
      <c r="Q54" s="511"/>
      <c r="R54" s="511"/>
      <c r="S54" s="511"/>
      <c r="T54" s="511"/>
      <c r="U54" s="511"/>
      <c r="V54" s="511"/>
      <c r="W54" s="511"/>
      <c r="X54" s="511"/>
      <c r="Y54" s="511"/>
      <c r="Z54" s="511"/>
      <c r="AA54" s="511"/>
      <c r="AB54" s="511"/>
      <c r="AC54" s="511"/>
      <c r="AD54" s="511"/>
      <c r="AE54" s="511"/>
      <c r="AF54" s="511"/>
      <c r="AG54" s="505"/>
      <c r="AH54" s="505"/>
    </row>
    <row r="55" spans="1:34" x14ac:dyDescent="0.25">
      <c r="A55" s="511"/>
      <c r="B55" s="511"/>
      <c r="C55" s="511"/>
      <c r="D55" s="511"/>
      <c r="E55" s="659"/>
      <c r="F55" s="659"/>
      <c r="G55" s="511"/>
      <c r="H55" s="659"/>
      <c r="I55" s="659"/>
      <c r="J55" s="511"/>
      <c r="K55" s="511"/>
      <c r="L55" s="511"/>
      <c r="M55" s="511"/>
      <c r="N55" s="511"/>
      <c r="O55" s="511"/>
      <c r="P55" s="511"/>
      <c r="Q55" s="511"/>
      <c r="R55" s="511"/>
      <c r="S55" s="511"/>
      <c r="T55" s="511"/>
      <c r="U55" s="511"/>
      <c r="V55" s="511"/>
      <c r="W55" s="511"/>
      <c r="X55" s="511"/>
      <c r="Y55" s="511"/>
      <c r="Z55" s="511"/>
      <c r="AA55" s="511"/>
      <c r="AB55" s="511"/>
      <c r="AC55" s="511"/>
      <c r="AD55" s="511"/>
      <c r="AE55" s="511"/>
      <c r="AF55" s="511"/>
      <c r="AG55" s="505"/>
      <c r="AH55" s="505"/>
    </row>
    <row r="56" spans="1:34" x14ac:dyDescent="0.25">
      <c r="A56" s="511"/>
      <c r="B56" s="511"/>
      <c r="C56" s="511"/>
      <c r="D56" s="511"/>
      <c r="E56" s="659"/>
      <c r="F56" s="659"/>
      <c r="G56" s="511"/>
      <c r="H56" s="659"/>
      <c r="I56" s="659"/>
      <c r="J56" s="511"/>
      <c r="K56" s="511"/>
      <c r="L56" s="511"/>
      <c r="M56" s="511"/>
      <c r="N56" s="511"/>
      <c r="O56" s="511"/>
      <c r="P56" s="511"/>
      <c r="Q56" s="511"/>
      <c r="R56" s="511"/>
      <c r="S56" s="511"/>
      <c r="T56" s="511"/>
      <c r="U56" s="511"/>
      <c r="V56" s="511"/>
      <c r="W56" s="511"/>
      <c r="X56" s="511"/>
      <c r="Y56" s="511"/>
      <c r="Z56" s="511"/>
      <c r="AA56" s="511"/>
      <c r="AB56" s="511"/>
      <c r="AC56" s="511"/>
      <c r="AD56" s="511"/>
      <c r="AE56" s="511"/>
      <c r="AF56" s="511"/>
      <c r="AG56" s="505"/>
      <c r="AH56" s="505"/>
    </row>
    <row r="57" spans="1:34" x14ac:dyDescent="0.25">
      <c r="A57" s="511"/>
      <c r="B57" s="511"/>
      <c r="C57" s="511"/>
      <c r="D57" s="511"/>
      <c r="E57" s="659"/>
      <c r="F57" s="659"/>
      <c r="G57" s="511"/>
      <c r="H57" s="659"/>
      <c r="I57" s="659"/>
      <c r="J57" s="511"/>
      <c r="K57" s="511"/>
      <c r="L57" s="511"/>
      <c r="M57" s="511"/>
      <c r="N57" s="511"/>
      <c r="O57" s="511"/>
      <c r="P57" s="511"/>
      <c r="Q57" s="511"/>
      <c r="R57" s="511"/>
      <c r="S57" s="511"/>
      <c r="T57" s="511"/>
      <c r="U57" s="511"/>
      <c r="V57" s="511"/>
      <c r="W57" s="511"/>
      <c r="X57" s="511"/>
      <c r="Y57" s="511"/>
      <c r="Z57" s="511"/>
      <c r="AA57" s="511"/>
      <c r="AB57" s="511"/>
      <c r="AC57" s="511"/>
      <c r="AD57" s="511"/>
      <c r="AE57" s="511"/>
      <c r="AF57" s="511"/>
      <c r="AG57" s="505"/>
      <c r="AH57" s="505"/>
    </row>
    <row r="58" spans="1:34" x14ac:dyDescent="0.25">
      <c r="A58" s="511"/>
      <c r="B58" s="511"/>
      <c r="C58" s="511"/>
      <c r="D58" s="511"/>
      <c r="E58" s="659"/>
      <c r="F58" s="659"/>
      <c r="G58" s="511"/>
      <c r="H58" s="659"/>
      <c r="I58" s="659"/>
      <c r="J58" s="511"/>
      <c r="K58" s="511"/>
      <c r="L58" s="511"/>
      <c r="M58" s="511"/>
      <c r="N58" s="511"/>
      <c r="O58" s="511"/>
      <c r="P58" s="511"/>
      <c r="Q58" s="511"/>
      <c r="R58" s="511"/>
      <c r="S58" s="511"/>
      <c r="T58" s="511"/>
      <c r="U58" s="511"/>
      <c r="V58" s="511"/>
      <c r="W58" s="511"/>
      <c r="X58" s="511"/>
      <c r="Y58" s="511"/>
      <c r="Z58" s="511"/>
      <c r="AA58" s="511"/>
      <c r="AB58" s="511"/>
      <c r="AC58" s="511"/>
      <c r="AD58" s="511"/>
      <c r="AE58" s="511"/>
      <c r="AF58" s="511"/>
      <c r="AG58" s="505"/>
      <c r="AH58" s="505"/>
    </row>
    <row r="59" spans="1:34" x14ac:dyDescent="0.25">
      <c r="A59" s="511"/>
      <c r="B59" s="511"/>
      <c r="C59" s="511"/>
      <c r="D59" s="511"/>
      <c r="E59" s="659"/>
      <c r="F59" s="659"/>
      <c r="G59" s="511"/>
      <c r="H59" s="659"/>
      <c r="I59" s="659"/>
      <c r="J59" s="511"/>
      <c r="K59" s="511"/>
      <c r="L59" s="511"/>
      <c r="M59" s="511"/>
      <c r="N59" s="511"/>
      <c r="O59" s="511"/>
      <c r="P59" s="511"/>
      <c r="Q59" s="511"/>
      <c r="R59" s="511"/>
      <c r="S59" s="511"/>
      <c r="T59" s="511"/>
      <c r="U59" s="511"/>
      <c r="V59" s="511"/>
      <c r="W59" s="511"/>
      <c r="X59" s="511"/>
      <c r="Y59" s="511"/>
      <c r="Z59" s="511"/>
      <c r="AA59" s="511"/>
      <c r="AB59" s="511"/>
      <c r="AC59" s="511"/>
      <c r="AD59" s="511"/>
      <c r="AE59" s="511"/>
      <c r="AF59" s="511"/>
      <c r="AG59" s="505"/>
      <c r="AH59" s="505"/>
    </row>
    <row r="60" spans="1:34" x14ac:dyDescent="0.25">
      <c r="A60" s="511"/>
      <c r="B60" s="511"/>
      <c r="C60" s="511"/>
      <c r="D60" s="511"/>
      <c r="E60" s="659"/>
      <c r="F60" s="659"/>
      <c r="G60" s="511"/>
      <c r="H60" s="659"/>
      <c r="I60" s="659"/>
      <c r="J60" s="511"/>
      <c r="K60" s="511"/>
      <c r="L60" s="511"/>
      <c r="M60" s="511"/>
      <c r="N60" s="511"/>
      <c r="O60" s="511"/>
      <c r="P60" s="511"/>
      <c r="Q60" s="511"/>
      <c r="R60" s="511"/>
      <c r="S60" s="511"/>
      <c r="T60" s="511"/>
      <c r="U60" s="511"/>
      <c r="V60" s="511"/>
      <c r="W60" s="511"/>
      <c r="X60" s="511"/>
      <c r="Y60" s="511"/>
      <c r="Z60" s="511"/>
      <c r="AA60" s="511"/>
      <c r="AB60" s="511"/>
      <c r="AC60" s="511"/>
      <c r="AD60" s="511"/>
      <c r="AE60" s="511"/>
      <c r="AF60" s="511"/>
      <c r="AG60" s="505"/>
      <c r="AH60" s="505"/>
    </row>
    <row r="61" spans="1:34" x14ac:dyDescent="0.25">
      <c r="A61" s="511"/>
      <c r="B61" s="511"/>
      <c r="C61" s="511"/>
      <c r="D61" s="511"/>
      <c r="E61" s="659"/>
      <c r="F61" s="659"/>
      <c r="G61" s="511"/>
      <c r="H61" s="659"/>
      <c r="I61" s="659"/>
      <c r="J61" s="511"/>
      <c r="K61" s="511"/>
      <c r="L61" s="511"/>
      <c r="M61" s="511"/>
      <c r="N61" s="511"/>
      <c r="O61" s="511"/>
      <c r="P61" s="511"/>
      <c r="Q61" s="511"/>
      <c r="R61" s="511"/>
      <c r="S61" s="511"/>
      <c r="T61" s="511"/>
      <c r="U61" s="511"/>
      <c r="V61" s="511"/>
      <c r="W61" s="511"/>
      <c r="X61" s="511"/>
      <c r="Y61" s="511"/>
      <c r="Z61" s="511"/>
      <c r="AA61" s="511"/>
      <c r="AB61" s="511"/>
      <c r="AC61" s="511"/>
      <c r="AD61" s="511"/>
      <c r="AE61" s="511"/>
      <c r="AF61" s="511"/>
      <c r="AG61" s="505"/>
      <c r="AH61" s="505"/>
    </row>
    <row r="62" spans="1:34" x14ac:dyDescent="0.25">
      <c r="A62" s="511"/>
      <c r="B62" s="511"/>
      <c r="C62" s="511"/>
      <c r="D62" s="511"/>
      <c r="E62" s="659"/>
      <c r="F62" s="659"/>
      <c r="G62" s="511"/>
      <c r="H62" s="659"/>
      <c r="I62" s="659"/>
      <c r="J62" s="511"/>
      <c r="K62" s="511"/>
      <c r="L62" s="511"/>
      <c r="M62" s="511"/>
      <c r="N62" s="511"/>
      <c r="O62" s="511"/>
      <c r="P62" s="511"/>
      <c r="Q62" s="511"/>
      <c r="R62" s="511"/>
      <c r="S62" s="511"/>
      <c r="T62" s="511"/>
      <c r="U62" s="511"/>
      <c r="V62" s="511"/>
      <c r="W62" s="511"/>
      <c r="X62" s="511"/>
      <c r="Y62" s="511"/>
      <c r="Z62" s="511"/>
      <c r="AA62" s="511"/>
      <c r="AB62" s="511"/>
      <c r="AC62" s="511"/>
      <c r="AD62" s="511"/>
      <c r="AE62" s="511"/>
      <c r="AF62" s="511"/>
      <c r="AG62" s="505"/>
      <c r="AH62" s="505"/>
    </row>
    <row r="63" spans="1:34" x14ac:dyDescent="0.25">
      <c r="A63" s="511"/>
      <c r="B63" s="511"/>
      <c r="C63" s="511"/>
      <c r="D63" s="511"/>
      <c r="E63" s="659"/>
      <c r="F63" s="659"/>
      <c r="G63" s="511"/>
      <c r="H63" s="659"/>
      <c r="I63" s="659"/>
      <c r="J63" s="511"/>
      <c r="K63" s="511"/>
      <c r="L63" s="511"/>
      <c r="M63" s="511"/>
      <c r="N63" s="511"/>
      <c r="O63" s="511"/>
      <c r="P63" s="511"/>
      <c r="Q63" s="511"/>
      <c r="R63" s="511"/>
      <c r="S63" s="511"/>
      <c r="T63" s="511"/>
      <c r="U63" s="511"/>
      <c r="V63" s="511"/>
      <c r="W63" s="511"/>
      <c r="X63" s="511"/>
      <c r="Y63" s="511"/>
      <c r="Z63" s="511"/>
      <c r="AA63" s="511"/>
      <c r="AB63" s="511"/>
      <c r="AC63" s="511"/>
      <c r="AD63" s="511"/>
      <c r="AE63" s="511"/>
      <c r="AF63" s="511"/>
      <c r="AG63" s="505"/>
      <c r="AH63" s="505"/>
    </row>
    <row r="64" spans="1:34" x14ac:dyDescent="0.25">
      <c r="A64" s="511"/>
      <c r="B64" s="511"/>
      <c r="C64" s="511"/>
      <c r="D64" s="511"/>
      <c r="E64" s="659"/>
      <c r="F64" s="659"/>
      <c r="G64" s="511"/>
      <c r="H64" s="659"/>
      <c r="I64" s="659"/>
      <c r="J64" s="511"/>
      <c r="K64" s="511"/>
      <c r="L64" s="511"/>
      <c r="M64" s="511"/>
      <c r="N64" s="511"/>
      <c r="O64" s="511"/>
      <c r="P64" s="511"/>
      <c r="Q64" s="511"/>
      <c r="R64" s="511"/>
      <c r="S64" s="511"/>
      <c r="T64" s="511"/>
      <c r="U64" s="511"/>
      <c r="V64" s="511"/>
      <c r="W64" s="511"/>
      <c r="X64" s="511"/>
      <c r="Y64" s="511"/>
      <c r="Z64" s="511"/>
      <c r="AA64" s="511"/>
      <c r="AB64" s="511"/>
      <c r="AC64" s="511"/>
      <c r="AD64" s="511"/>
      <c r="AE64" s="511"/>
      <c r="AF64" s="511"/>
      <c r="AG64" s="505"/>
      <c r="AH64" s="505"/>
    </row>
    <row r="65" spans="1:34" x14ac:dyDescent="0.25">
      <c r="A65" s="511"/>
      <c r="B65" s="511"/>
      <c r="C65" s="511"/>
      <c r="D65" s="511"/>
      <c r="E65" s="659"/>
      <c r="F65" s="659"/>
      <c r="G65" s="511"/>
      <c r="H65" s="659"/>
      <c r="I65" s="659"/>
      <c r="J65" s="511"/>
      <c r="K65" s="511"/>
      <c r="L65" s="511"/>
      <c r="M65" s="511"/>
      <c r="N65" s="511"/>
      <c r="O65" s="511"/>
      <c r="P65" s="511"/>
      <c r="Q65" s="511"/>
      <c r="R65" s="511"/>
      <c r="S65" s="511"/>
      <c r="T65" s="511"/>
      <c r="U65" s="511"/>
      <c r="V65" s="511"/>
      <c r="W65" s="511"/>
      <c r="X65" s="511"/>
      <c r="Y65" s="511"/>
      <c r="Z65" s="511"/>
      <c r="AA65" s="511"/>
      <c r="AB65" s="511"/>
      <c r="AC65" s="511"/>
      <c r="AD65" s="511"/>
      <c r="AE65" s="511"/>
      <c r="AF65" s="511"/>
      <c r="AG65" s="505"/>
      <c r="AH65" s="505"/>
    </row>
    <row r="66" spans="1:34" x14ac:dyDescent="0.25">
      <c r="A66" s="511"/>
      <c r="B66" s="511"/>
      <c r="C66" s="511"/>
      <c r="D66" s="511"/>
      <c r="E66" s="659"/>
      <c r="F66" s="659"/>
      <c r="G66" s="511"/>
      <c r="H66" s="659"/>
      <c r="I66" s="659"/>
      <c r="J66" s="511"/>
      <c r="K66" s="511"/>
      <c r="L66" s="511"/>
      <c r="M66" s="511"/>
      <c r="N66" s="511"/>
      <c r="O66" s="511"/>
      <c r="P66" s="511"/>
      <c r="Q66" s="511"/>
      <c r="R66" s="511"/>
      <c r="S66" s="511"/>
      <c r="T66" s="511"/>
      <c r="U66" s="511"/>
      <c r="V66" s="511"/>
      <c r="W66" s="511"/>
      <c r="X66" s="511"/>
      <c r="Y66" s="511"/>
      <c r="Z66" s="511"/>
      <c r="AA66" s="511"/>
      <c r="AB66" s="511"/>
      <c r="AC66" s="511"/>
      <c r="AD66" s="511"/>
      <c r="AE66" s="511"/>
      <c r="AF66" s="511"/>
      <c r="AG66" s="505"/>
      <c r="AH66" s="505"/>
    </row>
    <row r="67" spans="1:34" x14ac:dyDescent="0.25">
      <c r="A67" s="511"/>
      <c r="B67" s="511"/>
      <c r="C67" s="511"/>
      <c r="D67" s="511"/>
      <c r="E67" s="659"/>
      <c r="F67" s="659"/>
      <c r="G67" s="511"/>
      <c r="H67" s="659"/>
      <c r="I67" s="659"/>
      <c r="J67" s="511"/>
      <c r="K67" s="511"/>
      <c r="L67" s="511"/>
      <c r="M67" s="511"/>
      <c r="N67" s="511"/>
      <c r="O67" s="511"/>
      <c r="P67" s="511"/>
      <c r="Q67" s="511"/>
      <c r="R67" s="511"/>
      <c r="S67" s="511"/>
      <c r="T67" s="511"/>
      <c r="U67" s="511"/>
      <c r="V67" s="511"/>
      <c r="W67" s="511"/>
      <c r="X67" s="511"/>
      <c r="Y67" s="511"/>
      <c r="Z67" s="511"/>
      <c r="AA67" s="511"/>
      <c r="AB67" s="511"/>
      <c r="AC67" s="511"/>
      <c r="AD67" s="511"/>
      <c r="AE67" s="511"/>
      <c r="AF67" s="511"/>
      <c r="AG67" s="505"/>
      <c r="AH67" s="505"/>
    </row>
    <row r="68" spans="1:34" x14ac:dyDescent="0.25">
      <c r="A68" s="511"/>
      <c r="B68" s="511"/>
      <c r="C68" s="511"/>
      <c r="D68" s="511"/>
      <c r="E68" s="659"/>
      <c r="F68" s="659"/>
      <c r="G68" s="511"/>
      <c r="H68" s="659"/>
      <c r="I68" s="659"/>
      <c r="J68" s="511"/>
      <c r="K68" s="511"/>
      <c r="L68" s="511"/>
      <c r="M68" s="511"/>
      <c r="N68" s="511"/>
      <c r="O68" s="511"/>
      <c r="P68" s="511"/>
      <c r="Q68" s="511"/>
      <c r="R68" s="511"/>
      <c r="S68" s="511"/>
      <c r="T68" s="511"/>
      <c r="U68" s="511"/>
      <c r="V68" s="511"/>
      <c r="W68" s="511"/>
      <c r="X68" s="511"/>
      <c r="Y68" s="511"/>
      <c r="Z68" s="511"/>
      <c r="AA68" s="511"/>
      <c r="AB68" s="511"/>
      <c r="AC68" s="511"/>
      <c r="AD68" s="511"/>
      <c r="AE68" s="511"/>
      <c r="AF68" s="511"/>
      <c r="AG68" s="505"/>
      <c r="AH68" s="505"/>
    </row>
    <row r="69" spans="1:34" x14ac:dyDescent="0.25">
      <c r="A69" s="511"/>
      <c r="B69" s="511"/>
      <c r="C69" s="511"/>
      <c r="D69" s="511"/>
      <c r="E69" s="659"/>
      <c r="F69" s="659"/>
      <c r="G69" s="511"/>
      <c r="H69" s="659"/>
      <c r="I69" s="659"/>
      <c r="J69" s="511"/>
      <c r="K69" s="511"/>
      <c r="L69" s="511"/>
      <c r="M69" s="511"/>
      <c r="N69" s="511"/>
      <c r="O69" s="511"/>
      <c r="P69" s="511"/>
      <c r="Q69" s="511"/>
      <c r="R69" s="511"/>
      <c r="S69" s="511"/>
      <c r="T69" s="511"/>
      <c r="U69" s="511"/>
      <c r="V69" s="511"/>
      <c r="W69" s="511"/>
      <c r="X69" s="511"/>
      <c r="Y69" s="511"/>
      <c r="Z69" s="511"/>
      <c r="AA69" s="511"/>
      <c r="AB69" s="511"/>
      <c r="AC69" s="511"/>
      <c r="AD69" s="511"/>
      <c r="AE69" s="511"/>
      <c r="AF69" s="511"/>
      <c r="AG69" s="505"/>
      <c r="AH69" s="505"/>
    </row>
    <row r="70" spans="1:34" x14ac:dyDescent="0.25">
      <c r="A70" s="511"/>
      <c r="B70" s="511"/>
      <c r="C70" s="511"/>
      <c r="D70" s="511"/>
      <c r="E70" s="659"/>
      <c r="F70" s="659"/>
      <c r="G70" s="511"/>
      <c r="H70" s="659"/>
      <c r="I70" s="659"/>
      <c r="J70" s="511"/>
      <c r="K70" s="511"/>
      <c r="L70" s="511"/>
      <c r="M70" s="511"/>
      <c r="N70" s="511"/>
      <c r="O70" s="511"/>
      <c r="P70" s="511"/>
      <c r="Q70" s="511"/>
      <c r="R70" s="511"/>
      <c r="S70" s="511"/>
      <c r="T70" s="511"/>
      <c r="U70" s="511"/>
      <c r="V70" s="511"/>
      <c r="W70" s="511"/>
      <c r="X70" s="511"/>
      <c r="Y70" s="511"/>
      <c r="Z70" s="511"/>
      <c r="AA70" s="511"/>
      <c r="AB70" s="511"/>
      <c r="AC70" s="511"/>
      <c r="AD70" s="511"/>
      <c r="AE70" s="511"/>
      <c r="AF70" s="511"/>
      <c r="AG70" s="505"/>
      <c r="AH70" s="505"/>
    </row>
    <row r="71" spans="1:34" x14ac:dyDescent="0.25">
      <c r="A71" s="511"/>
      <c r="B71" s="511"/>
      <c r="C71" s="511"/>
      <c r="D71" s="511"/>
      <c r="E71" s="659"/>
      <c r="F71" s="659"/>
      <c r="G71" s="511"/>
      <c r="H71" s="659"/>
      <c r="I71" s="659"/>
      <c r="J71" s="511"/>
      <c r="K71" s="511"/>
      <c r="L71" s="511"/>
      <c r="M71" s="511"/>
      <c r="N71" s="511"/>
      <c r="O71" s="511"/>
      <c r="P71" s="511"/>
      <c r="Q71" s="511"/>
      <c r="R71" s="511"/>
      <c r="S71" s="511"/>
      <c r="T71" s="511"/>
      <c r="U71" s="511"/>
      <c r="V71" s="511"/>
      <c r="W71" s="511"/>
      <c r="X71" s="511"/>
      <c r="Y71" s="511"/>
      <c r="Z71" s="511"/>
      <c r="AA71" s="511"/>
      <c r="AB71" s="511"/>
      <c r="AC71" s="511"/>
      <c r="AD71" s="511"/>
      <c r="AE71" s="511"/>
      <c r="AF71" s="511"/>
      <c r="AG71" s="505"/>
      <c r="AH71" s="505"/>
    </row>
    <row r="72" spans="1:34" x14ac:dyDescent="0.25">
      <c r="A72" s="511"/>
      <c r="B72" s="511"/>
      <c r="C72" s="511"/>
      <c r="D72" s="511"/>
      <c r="E72" s="659"/>
      <c r="F72" s="659"/>
      <c r="G72" s="511"/>
      <c r="H72" s="659"/>
      <c r="I72" s="659"/>
      <c r="J72" s="511"/>
      <c r="K72" s="511"/>
      <c r="L72" s="511"/>
      <c r="M72" s="511"/>
      <c r="N72" s="511"/>
      <c r="O72" s="511"/>
      <c r="P72" s="511"/>
      <c r="Q72" s="511"/>
      <c r="R72" s="511"/>
      <c r="S72" s="511"/>
      <c r="T72" s="511"/>
      <c r="U72" s="511"/>
      <c r="V72" s="511"/>
      <c r="W72" s="511"/>
      <c r="X72" s="511"/>
      <c r="Y72" s="511"/>
      <c r="Z72" s="511"/>
      <c r="AA72" s="511"/>
      <c r="AB72" s="511"/>
      <c r="AC72" s="511"/>
      <c r="AD72" s="511"/>
      <c r="AE72" s="511"/>
      <c r="AF72" s="511"/>
      <c r="AG72" s="505"/>
      <c r="AH72" s="505"/>
    </row>
    <row r="73" spans="1:34" x14ac:dyDescent="0.25">
      <c r="A73" s="511"/>
      <c r="B73" s="511"/>
      <c r="C73" s="511"/>
      <c r="D73" s="511"/>
      <c r="E73" s="659"/>
      <c r="F73" s="659"/>
      <c r="G73" s="511"/>
      <c r="H73" s="659"/>
      <c r="I73" s="659"/>
      <c r="J73" s="511"/>
      <c r="K73" s="511"/>
      <c r="L73" s="511"/>
      <c r="M73" s="511"/>
      <c r="N73" s="511"/>
      <c r="O73" s="511"/>
      <c r="P73" s="511"/>
      <c r="Q73" s="511"/>
      <c r="R73" s="511"/>
      <c r="S73" s="511"/>
      <c r="T73" s="511"/>
      <c r="U73" s="511"/>
      <c r="V73" s="511"/>
      <c r="W73" s="511"/>
      <c r="X73" s="511"/>
      <c r="Y73" s="511"/>
      <c r="Z73" s="511"/>
      <c r="AA73" s="511"/>
      <c r="AB73" s="511"/>
      <c r="AC73" s="511"/>
      <c r="AD73" s="511"/>
      <c r="AE73" s="511"/>
      <c r="AF73" s="511"/>
      <c r="AG73" s="505"/>
      <c r="AH73" s="505"/>
    </row>
    <row r="74" spans="1:34" x14ac:dyDescent="0.25">
      <c r="A74" s="511"/>
      <c r="B74" s="511"/>
      <c r="C74" s="511"/>
      <c r="D74" s="511"/>
      <c r="E74" s="659"/>
      <c r="F74" s="659"/>
      <c r="G74" s="511"/>
      <c r="H74" s="659"/>
      <c r="I74" s="659"/>
      <c r="J74" s="511"/>
      <c r="K74" s="511"/>
      <c r="L74" s="511"/>
      <c r="M74" s="511"/>
      <c r="N74" s="511"/>
      <c r="O74" s="511"/>
      <c r="P74" s="511"/>
      <c r="Q74" s="511"/>
      <c r="R74" s="511"/>
      <c r="S74" s="511"/>
      <c r="T74" s="511"/>
      <c r="U74" s="511"/>
      <c r="V74" s="511"/>
      <c r="W74" s="511"/>
      <c r="X74" s="511"/>
      <c r="Y74" s="511"/>
      <c r="Z74" s="511"/>
      <c r="AA74" s="511"/>
      <c r="AB74" s="511"/>
      <c r="AC74" s="511"/>
      <c r="AD74" s="511"/>
      <c r="AE74" s="511"/>
      <c r="AF74" s="511"/>
      <c r="AG74" s="505"/>
      <c r="AH74" s="505"/>
    </row>
    <row r="75" spans="1:34" x14ac:dyDescent="0.25">
      <c r="A75" s="511"/>
      <c r="B75" s="511"/>
      <c r="C75" s="511"/>
      <c r="D75" s="511"/>
      <c r="E75" s="659"/>
      <c r="F75" s="659"/>
      <c r="G75" s="511"/>
      <c r="H75" s="659"/>
      <c r="I75" s="659"/>
      <c r="J75" s="511"/>
      <c r="K75" s="511"/>
      <c r="L75" s="511"/>
      <c r="M75" s="511"/>
      <c r="N75" s="511"/>
      <c r="O75" s="511"/>
      <c r="P75" s="511"/>
      <c r="Q75" s="511"/>
      <c r="R75" s="511"/>
      <c r="S75" s="511"/>
      <c r="T75" s="511"/>
      <c r="U75" s="511"/>
      <c r="V75" s="511"/>
      <c r="W75" s="511"/>
      <c r="X75" s="511"/>
      <c r="Y75" s="511"/>
      <c r="Z75" s="511"/>
      <c r="AA75" s="511"/>
      <c r="AB75" s="511"/>
      <c r="AC75" s="511"/>
      <c r="AD75" s="511"/>
      <c r="AE75" s="511"/>
      <c r="AF75" s="511"/>
      <c r="AG75" s="505"/>
      <c r="AH75" s="505"/>
    </row>
    <row r="76" spans="1:34" x14ac:dyDescent="0.25">
      <c r="A76" s="511"/>
      <c r="B76" s="511"/>
      <c r="C76" s="511"/>
      <c r="D76" s="511"/>
      <c r="E76" s="659"/>
      <c r="F76" s="659"/>
      <c r="G76" s="511"/>
      <c r="H76" s="659"/>
      <c r="I76" s="659"/>
      <c r="J76" s="511"/>
      <c r="K76" s="511"/>
      <c r="L76" s="511"/>
      <c r="M76" s="511"/>
      <c r="N76" s="511"/>
      <c r="O76" s="511"/>
      <c r="P76" s="511"/>
      <c r="Q76" s="511"/>
      <c r="R76" s="511"/>
      <c r="S76" s="511"/>
      <c r="T76" s="511"/>
      <c r="U76" s="511"/>
      <c r="V76" s="511"/>
      <c r="W76" s="511"/>
      <c r="X76" s="511"/>
      <c r="Y76" s="511"/>
      <c r="Z76" s="511"/>
      <c r="AA76" s="511"/>
      <c r="AB76" s="511"/>
      <c r="AC76" s="511"/>
      <c r="AD76" s="511"/>
      <c r="AE76" s="511"/>
      <c r="AF76" s="511"/>
      <c r="AG76" s="505"/>
      <c r="AH76" s="505"/>
    </row>
    <row r="77" spans="1:34" x14ac:dyDescent="0.25">
      <c r="A77" s="511"/>
      <c r="B77" s="511"/>
      <c r="C77" s="511"/>
      <c r="D77" s="511"/>
      <c r="E77" s="659"/>
      <c r="F77" s="659"/>
      <c r="G77" s="511"/>
      <c r="H77" s="659"/>
      <c r="I77" s="659"/>
      <c r="J77" s="511"/>
      <c r="K77" s="511"/>
      <c r="L77" s="511"/>
      <c r="M77" s="511"/>
      <c r="N77" s="511"/>
      <c r="O77" s="511"/>
      <c r="P77" s="511"/>
      <c r="Q77" s="511"/>
      <c r="R77" s="511"/>
      <c r="S77" s="511"/>
      <c r="T77" s="511"/>
      <c r="U77" s="511"/>
      <c r="V77" s="511"/>
      <c r="W77" s="511"/>
      <c r="X77" s="511"/>
      <c r="Y77" s="511"/>
      <c r="Z77" s="511"/>
      <c r="AA77" s="511"/>
      <c r="AB77" s="511"/>
      <c r="AC77" s="511"/>
      <c r="AD77" s="511"/>
      <c r="AE77" s="511"/>
      <c r="AF77" s="511"/>
      <c r="AG77" s="505"/>
      <c r="AH77" s="505"/>
    </row>
    <row r="78" spans="1:34" x14ac:dyDescent="0.25">
      <c r="A78" s="511"/>
      <c r="B78" s="511"/>
      <c r="C78" s="511"/>
      <c r="D78" s="511"/>
      <c r="E78" s="659"/>
      <c r="F78" s="659"/>
      <c r="G78" s="511"/>
      <c r="H78" s="659"/>
      <c r="I78" s="659"/>
      <c r="J78" s="511"/>
      <c r="K78" s="511"/>
      <c r="L78" s="511"/>
      <c r="M78" s="511"/>
      <c r="N78" s="511"/>
      <c r="O78" s="511"/>
      <c r="P78" s="511"/>
      <c r="Q78" s="511"/>
      <c r="R78" s="511"/>
      <c r="S78" s="511"/>
      <c r="T78" s="511"/>
      <c r="U78" s="511"/>
      <c r="V78" s="511"/>
      <c r="W78" s="511"/>
      <c r="X78" s="511"/>
      <c r="Y78" s="511"/>
      <c r="Z78" s="511"/>
      <c r="AA78" s="511"/>
      <c r="AB78" s="511"/>
      <c r="AC78" s="511"/>
      <c r="AD78" s="511"/>
      <c r="AE78" s="511"/>
      <c r="AF78" s="511"/>
      <c r="AG78" s="505"/>
      <c r="AH78" s="505"/>
    </row>
    <row r="79" spans="1:34" x14ac:dyDescent="0.25">
      <c r="A79" s="511"/>
      <c r="B79" s="511"/>
      <c r="C79" s="511"/>
      <c r="D79" s="511"/>
      <c r="E79" s="659"/>
      <c r="F79" s="659"/>
      <c r="G79" s="511"/>
      <c r="H79" s="659"/>
      <c r="I79" s="659"/>
      <c r="J79" s="511"/>
      <c r="K79" s="511"/>
      <c r="L79" s="511"/>
      <c r="M79" s="511"/>
      <c r="N79" s="511"/>
      <c r="O79" s="511"/>
      <c r="P79" s="511"/>
      <c r="Q79" s="511"/>
      <c r="R79" s="511"/>
      <c r="S79" s="511"/>
      <c r="T79" s="511"/>
      <c r="U79" s="511"/>
      <c r="V79" s="511"/>
      <c r="W79" s="511"/>
      <c r="X79" s="511"/>
      <c r="Y79" s="511"/>
      <c r="Z79" s="511"/>
      <c r="AA79" s="511"/>
      <c r="AB79" s="511"/>
      <c r="AC79" s="511"/>
      <c r="AD79" s="511"/>
      <c r="AE79" s="511"/>
      <c r="AF79" s="511"/>
      <c r="AG79" s="505"/>
      <c r="AH79" s="505"/>
    </row>
    <row r="80" spans="1:34" x14ac:dyDescent="0.25">
      <c r="A80" s="511"/>
      <c r="B80" s="511"/>
      <c r="C80" s="511"/>
      <c r="D80" s="511"/>
      <c r="E80" s="659"/>
      <c r="F80" s="659"/>
      <c r="G80" s="511"/>
      <c r="H80" s="659"/>
      <c r="I80" s="659"/>
      <c r="J80" s="511"/>
      <c r="K80" s="511"/>
      <c r="L80" s="511"/>
      <c r="M80" s="511"/>
      <c r="N80" s="511"/>
      <c r="O80" s="511"/>
      <c r="P80" s="511"/>
      <c r="Q80" s="511"/>
      <c r="R80" s="511"/>
      <c r="S80" s="511"/>
      <c r="T80" s="511"/>
      <c r="U80" s="511"/>
      <c r="V80" s="511"/>
      <c r="W80" s="511"/>
      <c r="X80" s="511"/>
      <c r="Y80" s="511"/>
      <c r="Z80" s="511"/>
      <c r="AA80" s="511"/>
      <c r="AB80" s="511"/>
      <c r="AC80" s="511"/>
      <c r="AD80" s="511"/>
      <c r="AE80" s="511"/>
      <c r="AF80" s="511"/>
      <c r="AG80" s="505"/>
      <c r="AH80" s="505"/>
    </row>
    <row r="81" spans="1:34" x14ac:dyDescent="0.25">
      <c r="A81" s="511"/>
      <c r="B81" s="511"/>
      <c r="C81" s="511"/>
      <c r="D81" s="511"/>
      <c r="E81" s="659"/>
      <c r="F81" s="659"/>
      <c r="G81" s="511"/>
      <c r="H81" s="659"/>
      <c r="I81" s="659"/>
      <c r="J81" s="511"/>
      <c r="K81" s="511"/>
      <c r="L81" s="511"/>
      <c r="M81" s="511"/>
      <c r="N81" s="511"/>
      <c r="O81" s="511"/>
      <c r="P81" s="511"/>
      <c r="Q81" s="511"/>
      <c r="R81" s="511"/>
      <c r="S81" s="511"/>
      <c r="T81" s="511"/>
      <c r="U81" s="511"/>
      <c r="V81" s="511"/>
      <c r="W81" s="511"/>
      <c r="X81" s="511"/>
      <c r="Y81" s="511"/>
      <c r="Z81" s="511"/>
      <c r="AA81" s="511"/>
      <c r="AB81" s="511"/>
      <c r="AC81" s="511"/>
      <c r="AD81" s="511"/>
      <c r="AE81" s="511"/>
      <c r="AF81" s="511"/>
      <c r="AG81" s="505"/>
      <c r="AH81" s="505"/>
    </row>
    <row r="82" spans="1:34" x14ac:dyDescent="0.25">
      <c r="A82" s="511"/>
      <c r="B82" s="511"/>
      <c r="C82" s="511"/>
      <c r="D82" s="511"/>
      <c r="E82" s="659"/>
      <c r="F82" s="659"/>
      <c r="G82" s="511"/>
      <c r="H82" s="659"/>
      <c r="I82" s="659"/>
      <c r="J82" s="511"/>
      <c r="K82" s="511"/>
      <c r="L82" s="511"/>
      <c r="M82" s="511"/>
      <c r="N82" s="511"/>
      <c r="O82" s="511"/>
      <c r="P82" s="511"/>
      <c r="Q82" s="511"/>
      <c r="R82" s="511"/>
      <c r="S82" s="511"/>
      <c r="T82" s="511"/>
      <c r="U82" s="511"/>
      <c r="V82" s="511"/>
      <c r="W82" s="511"/>
      <c r="X82" s="511"/>
      <c r="Y82" s="511"/>
      <c r="Z82" s="511"/>
      <c r="AA82" s="511"/>
      <c r="AB82" s="511"/>
      <c r="AC82" s="511"/>
      <c r="AD82" s="511"/>
      <c r="AE82" s="511"/>
      <c r="AF82" s="511"/>
      <c r="AG82" s="505"/>
      <c r="AH82" s="505"/>
    </row>
    <row r="83" spans="1:34" x14ac:dyDescent="0.25">
      <c r="A83" s="511"/>
      <c r="B83" s="511"/>
      <c r="C83" s="511"/>
      <c r="D83" s="511"/>
      <c r="E83" s="659"/>
      <c r="F83" s="659"/>
      <c r="G83" s="511"/>
      <c r="H83" s="659"/>
      <c r="I83" s="659"/>
      <c r="J83" s="511"/>
      <c r="K83" s="511"/>
      <c r="L83" s="511"/>
      <c r="M83" s="511"/>
      <c r="N83" s="511"/>
      <c r="O83" s="511"/>
      <c r="P83" s="511"/>
      <c r="Q83" s="511"/>
      <c r="R83" s="511"/>
      <c r="S83" s="511"/>
      <c r="T83" s="511"/>
      <c r="U83" s="511"/>
      <c r="V83" s="511"/>
      <c r="W83" s="511"/>
      <c r="X83" s="511"/>
      <c r="Y83" s="511"/>
      <c r="Z83" s="511"/>
      <c r="AA83" s="511"/>
      <c r="AB83" s="511"/>
      <c r="AC83" s="511"/>
      <c r="AD83" s="511"/>
      <c r="AE83" s="511"/>
      <c r="AF83" s="511"/>
      <c r="AG83" s="505"/>
      <c r="AH83" s="505"/>
    </row>
    <row r="84" spans="1:34" x14ac:dyDescent="0.25">
      <c r="A84" s="511"/>
      <c r="B84" s="511"/>
      <c r="C84" s="511"/>
      <c r="D84" s="511"/>
      <c r="E84" s="659"/>
      <c r="F84" s="659"/>
      <c r="G84" s="511"/>
      <c r="H84" s="659"/>
      <c r="I84" s="659"/>
      <c r="J84" s="511"/>
      <c r="K84" s="511"/>
      <c r="L84" s="511"/>
      <c r="M84" s="511"/>
      <c r="N84" s="511"/>
      <c r="O84" s="511"/>
      <c r="P84" s="511"/>
      <c r="Q84" s="511"/>
      <c r="R84" s="511"/>
      <c r="S84" s="511"/>
      <c r="T84" s="511"/>
      <c r="U84" s="511"/>
      <c r="V84" s="511"/>
      <c r="W84" s="511"/>
      <c r="X84" s="511"/>
      <c r="Y84" s="511"/>
      <c r="Z84" s="511"/>
      <c r="AA84" s="511"/>
      <c r="AB84" s="511"/>
      <c r="AC84" s="511"/>
      <c r="AD84" s="511"/>
      <c r="AE84" s="511"/>
      <c r="AF84" s="511"/>
      <c r="AG84" s="505"/>
      <c r="AH84" s="505"/>
    </row>
    <row r="85" spans="1:34" x14ac:dyDescent="0.25">
      <c r="A85" s="511"/>
      <c r="B85" s="511"/>
      <c r="C85" s="511"/>
      <c r="D85" s="511"/>
      <c r="E85" s="659"/>
      <c r="F85" s="659"/>
      <c r="G85" s="511"/>
      <c r="H85" s="659"/>
      <c r="I85" s="659"/>
      <c r="J85" s="511"/>
      <c r="K85" s="511"/>
      <c r="L85" s="511"/>
      <c r="M85" s="511"/>
      <c r="N85" s="511"/>
      <c r="O85" s="511"/>
      <c r="P85" s="511"/>
      <c r="Q85" s="511"/>
      <c r="R85" s="511"/>
      <c r="S85" s="511"/>
      <c r="T85" s="511"/>
      <c r="U85" s="511"/>
      <c r="V85" s="511"/>
      <c r="W85" s="511"/>
      <c r="X85" s="511"/>
      <c r="Y85" s="511"/>
      <c r="Z85" s="511"/>
      <c r="AA85" s="511"/>
      <c r="AB85" s="511"/>
      <c r="AC85" s="511"/>
      <c r="AD85" s="511"/>
      <c r="AE85" s="511"/>
      <c r="AF85" s="511"/>
      <c r="AG85" s="505"/>
      <c r="AH85" s="505"/>
    </row>
    <row r="86" spans="1:34" x14ac:dyDescent="0.25">
      <c r="A86" s="511"/>
      <c r="B86" s="511"/>
      <c r="C86" s="511"/>
      <c r="D86" s="511"/>
      <c r="E86" s="659"/>
      <c r="F86" s="659"/>
      <c r="G86" s="511"/>
      <c r="H86" s="659"/>
      <c r="I86" s="659"/>
      <c r="J86" s="511"/>
      <c r="K86" s="511"/>
      <c r="L86" s="511"/>
      <c r="M86" s="511"/>
      <c r="N86" s="511"/>
      <c r="O86" s="511"/>
      <c r="P86" s="511"/>
      <c r="Q86" s="511"/>
      <c r="R86" s="511"/>
      <c r="S86" s="511"/>
      <c r="T86" s="511"/>
      <c r="U86" s="511"/>
      <c r="V86" s="511"/>
      <c r="W86" s="511"/>
      <c r="X86" s="511"/>
      <c r="Y86" s="511"/>
      <c r="Z86" s="511"/>
      <c r="AA86" s="511"/>
      <c r="AB86" s="511"/>
      <c r="AC86" s="511"/>
      <c r="AD86" s="511"/>
      <c r="AE86" s="511"/>
      <c r="AF86" s="511"/>
      <c r="AG86" s="505"/>
      <c r="AH86" s="505"/>
    </row>
    <row r="87" spans="1:34" x14ac:dyDescent="0.25">
      <c r="A87" s="511"/>
      <c r="B87" s="511"/>
      <c r="C87" s="511"/>
      <c r="D87" s="511"/>
      <c r="E87" s="659"/>
      <c r="F87" s="659"/>
      <c r="G87" s="511"/>
      <c r="H87" s="659"/>
      <c r="I87" s="659"/>
      <c r="J87" s="511"/>
      <c r="K87" s="511"/>
      <c r="L87" s="511"/>
      <c r="M87" s="511"/>
      <c r="N87" s="511"/>
      <c r="O87" s="511"/>
      <c r="P87" s="511"/>
      <c r="Q87" s="511"/>
      <c r="R87" s="511"/>
      <c r="S87" s="511"/>
      <c r="T87" s="511"/>
      <c r="U87" s="511"/>
      <c r="V87" s="511"/>
      <c r="W87" s="511"/>
      <c r="X87" s="511"/>
      <c r="Y87" s="511"/>
      <c r="Z87" s="511"/>
      <c r="AA87" s="511"/>
      <c r="AB87" s="511"/>
      <c r="AC87" s="511"/>
      <c r="AD87" s="511"/>
      <c r="AE87" s="511"/>
      <c r="AF87" s="511"/>
      <c r="AG87" s="505"/>
      <c r="AH87" s="505"/>
    </row>
    <row r="88" spans="1:34" x14ac:dyDescent="0.25">
      <c r="A88" s="511"/>
      <c r="B88" s="511"/>
      <c r="C88" s="511"/>
      <c r="D88" s="511"/>
      <c r="E88" s="659"/>
      <c r="F88" s="659"/>
      <c r="G88" s="511"/>
      <c r="H88" s="659"/>
      <c r="I88" s="659"/>
      <c r="J88" s="511"/>
      <c r="K88" s="511"/>
      <c r="L88" s="511"/>
      <c r="M88" s="511"/>
      <c r="N88" s="511"/>
      <c r="O88" s="511"/>
      <c r="P88" s="511"/>
      <c r="Q88" s="511"/>
      <c r="R88" s="511"/>
      <c r="S88" s="511"/>
      <c r="T88" s="511"/>
      <c r="U88" s="511"/>
      <c r="V88" s="511"/>
      <c r="W88" s="511"/>
      <c r="X88" s="511"/>
      <c r="Y88" s="511"/>
      <c r="Z88" s="511"/>
      <c r="AA88" s="511"/>
      <c r="AB88" s="511"/>
      <c r="AC88" s="511"/>
      <c r="AD88" s="511"/>
      <c r="AE88" s="511"/>
      <c r="AF88" s="511"/>
      <c r="AG88" s="505"/>
      <c r="AH88" s="505"/>
    </row>
    <row r="89" spans="1:34" x14ac:dyDescent="0.25">
      <c r="A89" s="511"/>
      <c r="B89" s="511"/>
      <c r="C89" s="511"/>
      <c r="D89" s="511"/>
      <c r="E89" s="659"/>
      <c r="F89" s="659"/>
      <c r="G89" s="511"/>
      <c r="H89" s="659"/>
      <c r="I89" s="659"/>
      <c r="J89" s="511"/>
      <c r="K89" s="511"/>
      <c r="L89" s="511"/>
      <c r="M89" s="511"/>
      <c r="N89" s="511"/>
      <c r="O89" s="511"/>
      <c r="P89" s="511"/>
      <c r="Q89" s="511"/>
      <c r="R89" s="511"/>
      <c r="S89" s="511"/>
      <c r="T89" s="511"/>
      <c r="U89" s="511"/>
      <c r="V89" s="511"/>
      <c r="W89" s="511"/>
      <c r="X89" s="511"/>
      <c r="Y89" s="511"/>
      <c r="Z89" s="511"/>
      <c r="AA89" s="511"/>
      <c r="AB89" s="511"/>
      <c r="AC89" s="511"/>
      <c r="AD89" s="511"/>
      <c r="AE89" s="511"/>
      <c r="AF89" s="511"/>
      <c r="AG89" s="505"/>
      <c r="AH89" s="505"/>
    </row>
    <row r="90" spans="1:34" x14ac:dyDescent="0.25">
      <c r="A90" s="511"/>
      <c r="B90" s="511"/>
      <c r="C90" s="511"/>
      <c r="D90" s="511"/>
      <c r="E90" s="659"/>
      <c r="F90" s="659"/>
      <c r="G90" s="511"/>
      <c r="H90" s="659"/>
      <c r="I90" s="659"/>
      <c r="J90" s="511"/>
      <c r="K90" s="511"/>
      <c r="L90" s="511"/>
      <c r="M90" s="511"/>
      <c r="N90" s="511"/>
      <c r="O90" s="511"/>
      <c r="P90" s="511"/>
      <c r="Q90" s="511"/>
      <c r="R90" s="511"/>
      <c r="S90" s="511"/>
      <c r="T90" s="511"/>
      <c r="U90" s="511"/>
      <c r="V90" s="511"/>
      <c r="W90" s="511"/>
      <c r="X90" s="511"/>
      <c r="Y90" s="511"/>
      <c r="Z90" s="511"/>
      <c r="AA90" s="511"/>
      <c r="AB90" s="511"/>
      <c r="AC90" s="511"/>
      <c r="AD90" s="511"/>
      <c r="AE90" s="511"/>
      <c r="AF90" s="511"/>
      <c r="AG90" s="505"/>
      <c r="AH90" s="505"/>
    </row>
    <row r="91" spans="1:34" x14ac:dyDescent="0.25">
      <c r="A91" s="511"/>
      <c r="B91" s="511"/>
      <c r="C91" s="511"/>
      <c r="D91" s="511"/>
      <c r="E91" s="659"/>
      <c r="F91" s="659"/>
      <c r="G91" s="511"/>
      <c r="H91" s="659"/>
      <c r="I91" s="659"/>
      <c r="J91" s="511"/>
      <c r="K91" s="511"/>
      <c r="L91" s="511"/>
      <c r="M91" s="511"/>
      <c r="N91" s="511"/>
      <c r="O91" s="511"/>
      <c r="P91" s="511"/>
      <c r="Q91" s="511"/>
      <c r="R91" s="511"/>
      <c r="S91" s="511"/>
      <c r="T91" s="511"/>
      <c r="U91" s="511"/>
      <c r="V91" s="511"/>
      <c r="W91" s="511"/>
      <c r="X91" s="511"/>
      <c r="Y91" s="511"/>
      <c r="Z91" s="511"/>
      <c r="AA91" s="511"/>
      <c r="AB91" s="511"/>
      <c r="AC91" s="511"/>
      <c r="AD91" s="511"/>
      <c r="AE91" s="511"/>
      <c r="AF91" s="511"/>
      <c r="AG91" s="505"/>
      <c r="AH91" s="505"/>
    </row>
    <row r="92" spans="1:34" x14ac:dyDescent="0.25">
      <c r="A92" s="511"/>
      <c r="B92" s="511"/>
      <c r="C92" s="511"/>
      <c r="D92" s="511"/>
      <c r="E92" s="659"/>
      <c r="F92" s="659"/>
      <c r="G92" s="511"/>
      <c r="H92" s="659"/>
      <c r="I92" s="659"/>
      <c r="J92" s="511"/>
      <c r="K92" s="511"/>
      <c r="L92" s="511"/>
      <c r="M92" s="511"/>
      <c r="N92" s="511"/>
      <c r="O92" s="511"/>
      <c r="P92" s="511"/>
      <c r="Q92" s="511"/>
      <c r="R92" s="511"/>
      <c r="S92" s="511"/>
      <c r="T92" s="511"/>
      <c r="U92" s="511"/>
      <c r="V92" s="511"/>
      <c r="W92" s="511"/>
      <c r="X92" s="511"/>
      <c r="Y92" s="511"/>
      <c r="Z92" s="511"/>
      <c r="AA92" s="511"/>
      <c r="AB92" s="511"/>
      <c r="AC92" s="511"/>
      <c r="AD92" s="511"/>
      <c r="AE92" s="511"/>
      <c r="AF92" s="511"/>
      <c r="AG92" s="505"/>
      <c r="AH92" s="505"/>
    </row>
    <row r="93" spans="1:34" x14ac:dyDescent="0.25">
      <c r="A93" s="511"/>
      <c r="B93" s="511"/>
      <c r="C93" s="511"/>
      <c r="D93" s="511"/>
      <c r="E93" s="659"/>
      <c r="F93" s="659"/>
      <c r="G93" s="511"/>
      <c r="H93" s="659"/>
      <c r="I93" s="659"/>
      <c r="J93" s="511"/>
      <c r="K93" s="511"/>
      <c r="L93" s="511"/>
      <c r="M93" s="511"/>
      <c r="N93" s="511"/>
      <c r="O93" s="511"/>
      <c r="P93" s="511"/>
      <c r="Q93" s="511"/>
      <c r="R93" s="511"/>
      <c r="S93" s="511"/>
      <c r="T93" s="511"/>
      <c r="U93" s="511"/>
      <c r="V93" s="511"/>
      <c r="W93" s="511"/>
      <c r="X93" s="511"/>
      <c r="Y93" s="511"/>
      <c r="Z93" s="511"/>
      <c r="AA93" s="511"/>
      <c r="AB93" s="511"/>
      <c r="AC93" s="511"/>
      <c r="AD93" s="511"/>
      <c r="AE93" s="511"/>
      <c r="AF93" s="511"/>
      <c r="AG93" s="505"/>
      <c r="AH93" s="505"/>
    </row>
    <row r="94" spans="1:34" x14ac:dyDescent="0.25">
      <c r="A94" s="511"/>
      <c r="B94" s="511"/>
      <c r="C94" s="511"/>
      <c r="D94" s="511"/>
      <c r="E94" s="659"/>
      <c r="F94" s="659"/>
      <c r="G94" s="511"/>
      <c r="H94" s="659"/>
      <c r="I94" s="659"/>
      <c r="J94" s="511"/>
      <c r="K94" s="511"/>
      <c r="L94" s="511"/>
      <c r="M94" s="511"/>
      <c r="N94" s="511"/>
      <c r="O94" s="511"/>
      <c r="P94" s="511"/>
      <c r="Q94" s="511"/>
      <c r="R94" s="511"/>
      <c r="S94" s="511"/>
      <c r="T94" s="511"/>
      <c r="U94" s="511"/>
      <c r="V94" s="511"/>
      <c r="W94" s="511"/>
      <c r="X94" s="511"/>
      <c r="Y94" s="511"/>
      <c r="Z94" s="511"/>
      <c r="AA94" s="511"/>
      <c r="AB94" s="511"/>
      <c r="AC94" s="511"/>
      <c r="AD94" s="511"/>
      <c r="AE94" s="511"/>
      <c r="AF94" s="511"/>
      <c r="AG94" s="505"/>
      <c r="AH94" s="505"/>
    </row>
    <row r="95" spans="1:34" x14ac:dyDescent="0.25">
      <c r="A95" s="511"/>
      <c r="B95" s="511"/>
      <c r="C95" s="511"/>
      <c r="D95" s="511"/>
      <c r="E95" s="659"/>
      <c r="F95" s="659"/>
      <c r="G95" s="511"/>
      <c r="H95" s="659"/>
      <c r="I95" s="659"/>
      <c r="J95" s="511"/>
      <c r="K95" s="511"/>
      <c r="L95" s="511"/>
      <c r="M95" s="511"/>
      <c r="N95" s="511"/>
      <c r="O95" s="511"/>
      <c r="P95" s="511"/>
      <c r="Q95" s="511"/>
      <c r="R95" s="511"/>
      <c r="S95" s="511"/>
      <c r="T95" s="511"/>
      <c r="U95" s="511"/>
      <c r="V95" s="511"/>
      <c r="W95" s="511"/>
      <c r="X95" s="511"/>
      <c r="Y95" s="511"/>
      <c r="Z95" s="511"/>
      <c r="AA95" s="511"/>
      <c r="AB95" s="511"/>
      <c r="AC95" s="511"/>
      <c r="AD95" s="511"/>
      <c r="AE95" s="511"/>
      <c r="AF95" s="511"/>
      <c r="AG95" s="505"/>
      <c r="AH95" s="505"/>
    </row>
    <row r="96" spans="1:34" x14ac:dyDescent="0.25">
      <c r="A96" s="511"/>
      <c r="B96" s="511"/>
      <c r="C96" s="511"/>
      <c r="D96" s="511"/>
      <c r="E96" s="659"/>
      <c r="F96" s="659"/>
      <c r="G96" s="511"/>
      <c r="H96" s="659"/>
      <c r="I96" s="659"/>
      <c r="J96" s="511"/>
      <c r="K96" s="511"/>
      <c r="L96" s="511"/>
      <c r="M96" s="511"/>
      <c r="N96" s="511"/>
      <c r="O96" s="511"/>
      <c r="P96" s="511"/>
      <c r="Q96" s="511"/>
      <c r="R96" s="511"/>
      <c r="S96" s="511"/>
      <c r="T96" s="511"/>
      <c r="U96" s="511"/>
      <c r="V96" s="511"/>
      <c r="W96" s="511"/>
      <c r="X96" s="511"/>
      <c r="Y96" s="511"/>
      <c r="Z96" s="511"/>
      <c r="AA96" s="511"/>
      <c r="AB96" s="511"/>
      <c r="AC96" s="511"/>
      <c r="AD96" s="511"/>
      <c r="AE96" s="511"/>
      <c r="AF96" s="511"/>
      <c r="AG96" s="505"/>
      <c r="AH96" s="505"/>
    </row>
    <row r="97" spans="1:34" x14ac:dyDescent="0.25">
      <c r="A97" s="511"/>
      <c r="B97" s="511"/>
      <c r="C97" s="511"/>
      <c r="D97" s="511"/>
      <c r="E97" s="659"/>
      <c r="F97" s="659"/>
      <c r="G97" s="511"/>
      <c r="H97" s="659"/>
      <c r="I97" s="659"/>
      <c r="J97" s="511"/>
      <c r="K97" s="511"/>
      <c r="L97" s="511"/>
      <c r="M97" s="511"/>
      <c r="N97" s="511"/>
      <c r="O97" s="511"/>
      <c r="P97" s="511"/>
      <c r="Q97" s="511"/>
      <c r="R97" s="511"/>
      <c r="S97" s="511"/>
      <c r="T97" s="511"/>
      <c r="U97" s="511"/>
      <c r="V97" s="511"/>
      <c r="W97" s="511"/>
      <c r="X97" s="511"/>
      <c r="Y97" s="511"/>
      <c r="Z97" s="511"/>
      <c r="AA97" s="511"/>
      <c r="AB97" s="511"/>
      <c r="AC97" s="511"/>
      <c r="AD97" s="511"/>
      <c r="AE97" s="511"/>
      <c r="AF97" s="511"/>
      <c r="AG97" s="505"/>
      <c r="AH97" s="505"/>
    </row>
    <row r="98" spans="1:34" x14ac:dyDescent="0.25">
      <c r="A98" s="511"/>
      <c r="B98" s="511"/>
      <c r="C98" s="511"/>
      <c r="D98" s="511"/>
      <c r="E98" s="659"/>
      <c r="F98" s="659"/>
      <c r="G98" s="511"/>
      <c r="H98" s="659"/>
      <c r="I98" s="659"/>
      <c r="J98" s="511"/>
      <c r="K98" s="511"/>
      <c r="L98" s="511"/>
      <c r="M98" s="511"/>
      <c r="N98" s="511"/>
      <c r="O98" s="511"/>
      <c r="P98" s="511"/>
      <c r="Q98" s="511"/>
      <c r="R98" s="511"/>
      <c r="S98" s="511"/>
      <c r="T98" s="511"/>
      <c r="U98" s="511"/>
      <c r="V98" s="511"/>
      <c r="W98" s="511"/>
      <c r="X98" s="511"/>
      <c r="Y98" s="511"/>
      <c r="Z98" s="511"/>
      <c r="AA98" s="511"/>
      <c r="AB98" s="511"/>
      <c r="AC98" s="511"/>
      <c r="AD98" s="511"/>
      <c r="AE98" s="511"/>
      <c r="AF98" s="511"/>
      <c r="AG98" s="505"/>
      <c r="AH98" s="505"/>
    </row>
    <row r="99" spans="1:34" x14ac:dyDescent="0.25">
      <c r="A99" s="511"/>
      <c r="B99" s="511"/>
      <c r="C99" s="511"/>
      <c r="D99" s="511"/>
      <c r="E99" s="659"/>
      <c r="F99" s="659"/>
      <c r="G99" s="511"/>
      <c r="H99" s="659"/>
      <c r="I99" s="659"/>
      <c r="J99" s="511"/>
      <c r="K99" s="511"/>
      <c r="L99" s="511"/>
      <c r="M99" s="511"/>
      <c r="N99" s="511"/>
      <c r="O99" s="511"/>
      <c r="P99" s="511"/>
      <c r="Q99" s="511"/>
      <c r="R99" s="511"/>
      <c r="S99" s="511"/>
      <c r="T99" s="511"/>
      <c r="U99" s="511"/>
      <c r="V99" s="511"/>
      <c r="W99" s="511"/>
      <c r="X99" s="511"/>
      <c r="Y99" s="511"/>
      <c r="Z99" s="511"/>
      <c r="AA99" s="511"/>
      <c r="AB99" s="511"/>
      <c r="AC99" s="511"/>
      <c r="AD99" s="511"/>
      <c r="AE99" s="511"/>
      <c r="AF99" s="511"/>
      <c r="AG99" s="505"/>
      <c r="AH99" s="505"/>
    </row>
    <row r="100" spans="1:34" x14ac:dyDescent="0.25">
      <c r="A100" s="511"/>
      <c r="B100" s="511"/>
      <c r="C100" s="511"/>
      <c r="D100" s="511"/>
      <c r="E100" s="659"/>
      <c r="F100" s="659"/>
      <c r="G100" s="511"/>
      <c r="H100" s="659"/>
      <c r="I100" s="659"/>
      <c r="J100" s="511"/>
      <c r="K100" s="511"/>
      <c r="L100" s="511"/>
      <c r="M100" s="511"/>
      <c r="N100" s="511"/>
      <c r="O100" s="511"/>
      <c r="P100" s="511"/>
      <c r="Q100" s="511"/>
      <c r="R100" s="511"/>
      <c r="S100" s="511"/>
      <c r="T100" s="511"/>
      <c r="U100" s="511"/>
      <c r="V100" s="511"/>
      <c r="W100" s="511"/>
      <c r="X100" s="511"/>
      <c r="Y100" s="511"/>
      <c r="Z100" s="511"/>
      <c r="AA100" s="511"/>
      <c r="AB100" s="511"/>
      <c r="AC100" s="511"/>
      <c r="AD100" s="511"/>
      <c r="AE100" s="511"/>
      <c r="AF100" s="511"/>
      <c r="AG100" s="505"/>
      <c r="AH100" s="505"/>
    </row>
    <row r="101" spans="1:34" x14ac:dyDescent="0.25">
      <c r="A101" s="511"/>
      <c r="B101" s="511"/>
      <c r="C101" s="511"/>
      <c r="D101" s="511"/>
      <c r="E101" s="659"/>
      <c r="F101" s="659"/>
      <c r="G101" s="511"/>
      <c r="H101" s="659"/>
      <c r="I101" s="659"/>
      <c r="J101" s="511"/>
      <c r="K101" s="511"/>
      <c r="L101" s="511"/>
      <c r="M101" s="511"/>
      <c r="N101" s="511"/>
      <c r="O101" s="511"/>
      <c r="P101" s="511"/>
      <c r="Q101" s="511"/>
      <c r="R101" s="511"/>
      <c r="S101" s="511"/>
      <c r="T101" s="511"/>
      <c r="U101" s="511"/>
      <c r="V101" s="511"/>
      <c r="W101" s="511"/>
      <c r="X101" s="511"/>
      <c r="Y101" s="511"/>
      <c r="Z101" s="511"/>
      <c r="AA101" s="511"/>
      <c r="AB101" s="511"/>
      <c r="AC101" s="511"/>
      <c r="AD101" s="511"/>
      <c r="AE101" s="511"/>
      <c r="AF101" s="511"/>
      <c r="AG101" s="505"/>
      <c r="AH101" s="505"/>
    </row>
    <row r="102" spans="1:34" x14ac:dyDescent="0.25">
      <c r="A102" s="511"/>
      <c r="B102" s="511"/>
      <c r="C102" s="511"/>
      <c r="D102" s="511"/>
      <c r="E102" s="659"/>
      <c r="F102" s="659"/>
      <c r="G102" s="511"/>
      <c r="H102" s="659"/>
      <c r="I102" s="659"/>
      <c r="J102" s="511"/>
      <c r="K102" s="511"/>
      <c r="L102" s="511"/>
      <c r="M102" s="511"/>
      <c r="N102" s="511"/>
      <c r="O102" s="511"/>
      <c r="P102" s="511"/>
      <c r="Q102" s="511"/>
      <c r="R102" s="511"/>
      <c r="S102" s="511"/>
      <c r="T102" s="511"/>
      <c r="U102" s="511"/>
      <c r="V102" s="511"/>
      <c r="W102" s="511"/>
      <c r="X102" s="511"/>
      <c r="Y102" s="511"/>
      <c r="Z102" s="511"/>
      <c r="AA102" s="511"/>
      <c r="AB102" s="511"/>
      <c r="AC102" s="511"/>
      <c r="AD102" s="511"/>
      <c r="AE102" s="511"/>
      <c r="AF102" s="511"/>
      <c r="AG102" s="505"/>
      <c r="AH102" s="505"/>
    </row>
    <row r="103" spans="1:34" x14ac:dyDescent="0.25">
      <c r="A103" s="511"/>
      <c r="B103" s="511"/>
      <c r="C103" s="511"/>
      <c r="D103" s="511"/>
      <c r="E103" s="659"/>
      <c r="F103" s="659"/>
      <c r="G103" s="511"/>
      <c r="H103" s="659"/>
      <c r="I103" s="659"/>
      <c r="J103" s="511"/>
      <c r="K103" s="511"/>
      <c r="L103" s="511"/>
      <c r="M103" s="511"/>
      <c r="N103" s="511"/>
      <c r="O103" s="511"/>
      <c r="P103" s="511"/>
      <c r="Q103" s="511"/>
      <c r="R103" s="511"/>
      <c r="S103" s="511"/>
      <c r="T103" s="511"/>
      <c r="U103" s="511"/>
      <c r="V103" s="511"/>
      <c r="W103" s="511"/>
      <c r="X103" s="511"/>
      <c r="Y103" s="511"/>
      <c r="Z103" s="511"/>
      <c r="AA103" s="511"/>
      <c r="AB103" s="511"/>
      <c r="AC103" s="511"/>
      <c r="AD103" s="511"/>
      <c r="AE103" s="511"/>
      <c r="AF103" s="511"/>
      <c r="AG103" s="505"/>
      <c r="AH103" s="505"/>
    </row>
    <row r="104" spans="1:34" x14ac:dyDescent="0.25">
      <c r="A104" s="511"/>
      <c r="B104" s="511"/>
      <c r="C104" s="511"/>
      <c r="D104" s="511"/>
      <c r="E104" s="659"/>
      <c r="F104" s="659"/>
      <c r="G104" s="511"/>
      <c r="H104" s="659"/>
      <c r="I104" s="659"/>
      <c r="J104" s="511"/>
      <c r="K104" s="511"/>
      <c r="L104" s="511"/>
      <c r="M104" s="511"/>
      <c r="N104" s="511"/>
      <c r="O104" s="511"/>
      <c r="P104" s="511"/>
      <c r="Q104" s="511"/>
      <c r="R104" s="511"/>
      <c r="S104" s="511"/>
      <c r="T104" s="511"/>
      <c r="U104" s="511"/>
      <c r="V104" s="511"/>
      <c r="W104" s="511"/>
      <c r="X104" s="511"/>
      <c r="Y104" s="511"/>
      <c r="Z104" s="511"/>
      <c r="AA104" s="511"/>
      <c r="AB104" s="511"/>
      <c r="AC104" s="511"/>
      <c r="AD104" s="511"/>
      <c r="AE104" s="511"/>
      <c r="AF104" s="511"/>
      <c r="AG104" s="505"/>
      <c r="AH104" s="505"/>
    </row>
    <row r="105" spans="1:34" x14ac:dyDescent="0.25">
      <c r="A105" s="511"/>
      <c r="B105" s="511"/>
      <c r="C105" s="511"/>
      <c r="D105" s="511"/>
      <c r="E105" s="659"/>
      <c r="F105" s="659"/>
      <c r="G105" s="511"/>
      <c r="H105" s="659"/>
      <c r="I105" s="659"/>
      <c r="J105" s="511"/>
      <c r="K105" s="511"/>
      <c r="L105" s="511"/>
      <c r="M105" s="511"/>
      <c r="N105" s="511"/>
      <c r="O105" s="511"/>
      <c r="P105" s="511"/>
      <c r="Q105" s="511"/>
      <c r="R105" s="511"/>
      <c r="S105" s="511"/>
      <c r="T105" s="511"/>
      <c r="U105" s="511"/>
      <c r="V105" s="511"/>
      <c r="W105" s="511"/>
      <c r="X105" s="511"/>
      <c r="Y105" s="511"/>
      <c r="Z105" s="511"/>
      <c r="AA105" s="511"/>
      <c r="AB105" s="511"/>
      <c r="AC105" s="511"/>
      <c r="AD105" s="511"/>
      <c r="AE105" s="511"/>
      <c r="AF105" s="511"/>
      <c r="AG105" s="505"/>
      <c r="AH105" s="505"/>
    </row>
    <row r="106" spans="1:34" x14ac:dyDescent="0.25">
      <c r="A106" s="511"/>
      <c r="B106" s="511"/>
      <c r="C106" s="511"/>
      <c r="D106" s="511"/>
      <c r="E106" s="659"/>
      <c r="F106" s="659"/>
      <c r="G106" s="511"/>
      <c r="H106" s="659"/>
      <c r="I106" s="659"/>
      <c r="J106" s="511"/>
      <c r="K106" s="511"/>
      <c r="L106" s="511"/>
      <c r="M106" s="511"/>
      <c r="N106" s="511"/>
      <c r="O106" s="511"/>
      <c r="P106" s="511"/>
      <c r="Q106" s="511"/>
      <c r="R106" s="511"/>
      <c r="S106" s="511"/>
      <c r="T106" s="511"/>
      <c r="U106" s="511"/>
      <c r="V106" s="511"/>
      <c r="W106" s="511"/>
      <c r="X106" s="511"/>
      <c r="Y106" s="511"/>
      <c r="Z106" s="511"/>
      <c r="AA106" s="511"/>
      <c r="AB106" s="511"/>
      <c r="AC106" s="511"/>
      <c r="AD106" s="511"/>
      <c r="AE106" s="511"/>
      <c r="AF106" s="511"/>
      <c r="AG106" s="505"/>
      <c r="AH106" s="505"/>
    </row>
    <row r="107" spans="1:34" x14ac:dyDescent="0.25">
      <c r="A107" s="511"/>
      <c r="B107" s="511"/>
      <c r="C107" s="511"/>
      <c r="D107" s="511"/>
      <c r="E107" s="659"/>
      <c r="F107" s="659"/>
      <c r="G107" s="511"/>
      <c r="H107" s="659"/>
      <c r="I107" s="659"/>
      <c r="J107" s="511"/>
      <c r="K107" s="511"/>
      <c r="L107" s="511"/>
      <c r="M107" s="511"/>
      <c r="N107" s="511"/>
      <c r="O107" s="511"/>
      <c r="P107" s="511"/>
      <c r="Q107" s="511"/>
      <c r="R107" s="511"/>
      <c r="S107" s="511"/>
      <c r="T107" s="511"/>
      <c r="U107" s="511"/>
      <c r="V107" s="511"/>
      <c r="W107" s="511"/>
      <c r="X107" s="511"/>
      <c r="Y107" s="511"/>
      <c r="Z107" s="511"/>
      <c r="AA107" s="511"/>
      <c r="AB107" s="511"/>
      <c r="AC107" s="511"/>
      <c r="AD107" s="511"/>
      <c r="AE107" s="511"/>
      <c r="AF107" s="511"/>
      <c r="AG107" s="505"/>
      <c r="AH107" s="505"/>
    </row>
    <row r="108" spans="1:34" x14ac:dyDescent="0.25">
      <c r="A108" s="511"/>
      <c r="B108" s="511"/>
      <c r="C108" s="511"/>
      <c r="D108" s="511"/>
      <c r="E108" s="659"/>
      <c r="F108" s="659"/>
      <c r="G108" s="511"/>
      <c r="H108" s="659"/>
      <c r="I108" s="659"/>
      <c r="J108" s="511"/>
      <c r="K108" s="511"/>
      <c r="L108" s="511"/>
      <c r="M108" s="511"/>
      <c r="N108" s="511"/>
      <c r="O108" s="511"/>
      <c r="P108" s="511"/>
      <c r="Q108" s="511"/>
      <c r="R108" s="511"/>
      <c r="S108" s="511"/>
      <c r="T108" s="511"/>
      <c r="U108" s="511"/>
      <c r="V108" s="511"/>
      <c r="W108" s="511"/>
      <c r="X108" s="511"/>
      <c r="Y108" s="511"/>
      <c r="Z108" s="511"/>
      <c r="AA108" s="511"/>
      <c r="AB108" s="511"/>
      <c r="AC108" s="511"/>
      <c r="AD108" s="511"/>
      <c r="AE108" s="511"/>
      <c r="AF108" s="511"/>
      <c r="AG108" s="505"/>
      <c r="AH108" s="505"/>
    </row>
    <row r="109" spans="1:34" x14ac:dyDescent="0.25">
      <c r="A109" s="511"/>
      <c r="B109" s="511"/>
      <c r="C109" s="511"/>
      <c r="D109" s="511"/>
      <c r="E109" s="659"/>
      <c r="F109" s="659"/>
      <c r="G109" s="511"/>
      <c r="H109" s="659"/>
      <c r="I109" s="659"/>
      <c r="J109" s="511"/>
      <c r="K109" s="511"/>
      <c r="L109" s="511"/>
      <c r="M109" s="511"/>
      <c r="N109" s="511"/>
      <c r="O109" s="511"/>
      <c r="P109" s="511"/>
      <c r="Q109" s="511"/>
      <c r="R109" s="511"/>
      <c r="S109" s="511"/>
      <c r="T109" s="511"/>
      <c r="U109" s="511"/>
      <c r="V109" s="511"/>
      <c r="W109" s="511"/>
      <c r="X109" s="511"/>
      <c r="Y109" s="511"/>
      <c r="Z109" s="511"/>
      <c r="AA109" s="511"/>
      <c r="AB109" s="511"/>
      <c r="AC109" s="511"/>
      <c r="AD109" s="511"/>
      <c r="AE109" s="511"/>
      <c r="AF109" s="511"/>
      <c r="AG109" s="505"/>
      <c r="AH109" s="505"/>
    </row>
    <row r="110" spans="1:34" x14ac:dyDescent="0.25">
      <c r="A110" s="511"/>
      <c r="B110" s="511"/>
      <c r="C110" s="511"/>
      <c r="D110" s="511"/>
      <c r="E110" s="659"/>
      <c r="F110" s="659"/>
      <c r="G110" s="511"/>
      <c r="H110" s="659"/>
      <c r="I110" s="659"/>
      <c r="J110" s="511"/>
      <c r="K110" s="511"/>
      <c r="L110" s="511"/>
      <c r="M110" s="511"/>
      <c r="N110" s="511"/>
      <c r="O110" s="511"/>
      <c r="P110" s="511"/>
      <c r="Q110" s="511"/>
      <c r="R110" s="511"/>
      <c r="S110" s="511"/>
      <c r="T110" s="511"/>
      <c r="U110" s="511"/>
      <c r="V110" s="511"/>
      <c r="W110" s="511"/>
      <c r="X110" s="511"/>
      <c r="Y110" s="511"/>
      <c r="Z110" s="511"/>
      <c r="AA110" s="511"/>
      <c r="AB110" s="511"/>
      <c r="AC110" s="511"/>
      <c r="AD110" s="511"/>
      <c r="AE110" s="511"/>
      <c r="AF110" s="511"/>
      <c r="AG110" s="505"/>
      <c r="AH110" s="505"/>
    </row>
    <row r="111" spans="1:34" x14ac:dyDescent="0.25">
      <c r="A111" s="511"/>
      <c r="B111" s="511"/>
      <c r="C111" s="511"/>
      <c r="D111" s="511"/>
      <c r="E111" s="659"/>
      <c r="F111" s="659"/>
      <c r="G111" s="511"/>
      <c r="H111" s="659"/>
      <c r="I111" s="659"/>
      <c r="J111" s="511"/>
      <c r="K111" s="511"/>
      <c r="L111" s="511"/>
      <c r="M111" s="511"/>
      <c r="N111" s="511"/>
      <c r="O111" s="511"/>
      <c r="P111" s="511"/>
      <c r="Q111" s="511"/>
      <c r="R111" s="511"/>
      <c r="S111" s="511"/>
      <c r="T111" s="511"/>
      <c r="U111" s="511"/>
      <c r="V111" s="511"/>
      <c r="W111" s="511"/>
      <c r="X111" s="511"/>
      <c r="Y111" s="511"/>
      <c r="Z111" s="511"/>
      <c r="AA111" s="511"/>
      <c r="AB111" s="511"/>
      <c r="AC111" s="511"/>
      <c r="AD111" s="511"/>
      <c r="AE111" s="511"/>
      <c r="AF111" s="511"/>
      <c r="AG111" s="505"/>
      <c r="AH111" s="505"/>
    </row>
    <row r="112" spans="1:34" x14ac:dyDescent="0.25">
      <c r="A112" s="511"/>
      <c r="B112" s="511"/>
      <c r="C112" s="511"/>
      <c r="D112" s="511"/>
      <c r="E112" s="659"/>
      <c r="F112" s="659"/>
      <c r="G112" s="511"/>
      <c r="H112" s="659"/>
      <c r="I112" s="659"/>
      <c r="J112" s="511"/>
      <c r="K112" s="511"/>
      <c r="L112" s="511"/>
      <c r="M112" s="511"/>
      <c r="N112" s="511"/>
      <c r="O112" s="511"/>
      <c r="P112" s="511"/>
      <c r="Q112" s="511"/>
      <c r="R112" s="511"/>
      <c r="S112" s="511"/>
      <c r="T112" s="511"/>
      <c r="U112" s="511"/>
      <c r="V112" s="511"/>
      <c r="W112" s="511"/>
      <c r="X112" s="511"/>
      <c r="Y112" s="511"/>
      <c r="Z112" s="511"/>
      <c r="AA112" s="511"/>
      <c r="AB112" s="511"/>
      <c r="AC112" s="511"/>
      <c r="AD112" s="511"/>
      <c r="AE112" s="511"/>
      <c r="AF112" s="511"/>
      <c r="AG112" s="505"/>
      <c r="AH112" s="505"/>
    </row>
    <row r="113" spans="1:34" x14ac:dyDescent="0.25">
      <c r="A113" s="511"/>
      <c r="B113" s="511"/>
      <c r="C113" s="511"/>
      <c r="D113" s="511"/>
      <c r="E113" s="659"/>
      <c r="F113" s="659"/>
      <c r="G113" s="511"/>
      <c r="H113" s="659"/>
      <c r="I113" s="659"/>
      <c r="J113" s="511"/>
      <c r="K113" s="511"/>
      <c r="L113" s="511"/>
      <c r="M113" s="511"/>
      <c r="N113" s="511"/>
      <c r="O113" s="511"/>
      <c r="P113" s="511"/>
      <c r="Q113" s="511"/>
      <c r="R113" s="511"/>
      <c r="S113" s="511"/>
      <c r="T113" s="511"/>
      <c r="U113" s="511"/>
      <c r="V113" s="511"/>
      <c r="W113" s="511"/>
      <c r="X113" s="511"/>
      <c r="Y113" s="511"/>
      <c r="Z113" s="511"/>
      <c r="AA113" s="511"/>
      <c r="AB113" s="511"/>
      <c r="AC113" s="511"/>
      <c r="AD113" s="511"/>
      <c r="AE113" s="511"/>
      <c r="AF113" s="511"/>
      <c r="AG113" s="505"/>
      <c r="AH113" s="505"/>
    </row>
    <row r="114" spans="1:34" x14ac:dyDescent="0.25">
      <c r="A114" s="511"/>
      <c r="B114" s="511"/>
      <c r="C114" s="511"/>
      <c r="D114" s="511"/>
      <c r="E114" s="659"/>
      <c r="F114" s="659"/>
      <c r="G114" s="511"/>
      <c r="H114" s="659"/>
      <c r="I114" s="659"/>
      <c r="J114" s="511"/>
      <c r="K114" s="511"/>
      <c r="L114" s="511"/>
      <c r="M114" s="511"/>
      <c r="N114" s="511"/>
      <c r="O114" s="511"/>
      <c r="P114" s="511"/>
      <c r="Q114" s="511"/>
      <c r="R114" s="511"/>
      <c r="S114" s="511"/>
      <c r="T114" s="511"/>
      <c r="U114" s="511"/>
      <c r="V114" s="511"/>
      <c r="W114" s="511"/>
      <c r="X114" s="511"/>
      <c r="Y114" s="511"/>
      <c r="Z114" s="511"/>
      <c r="AA114" s="511"/>
      <c r="AB114" s="511"/>
      <c r="AC114" s="511"/>
      <c r="AD114" s="511"/>
      <c r="AE114" s="511"/>
      <c r="AF114" s="511"/>
      <c r="AG114" s="505"/>
      <c r="AH114" s="505"/>
    </row>
    <row r="115" spans="1:34" x14ac:dyDescent="0.25">
      <c r="A115" s="511"/>
      <c r="B115" s="511"/>
      <c r="C115" s="511"/>
      <c r="D115" s="511"/>
      <c r="E115" s="659"/>
      <c r="F115" s="659"/>
      <c r="G115" s="511"/>
      <c r="H115" s="659"/>
      <c r="I115" s="659"/>
      <c r="J115" s="511"/>
      <c r="K115" s="511"/>
      <c r="L115" s="511"/>
      <c r="M115" s="511"/>
      <c r="N115" s="511"/>
      <c r="O115" s="511"/>
      <c r="P115" s="511"/>
      <c r="Q115" s="511"/>
      <c r="R115" s="511"/>
      <c r="S115" s="511"/>
      <c r="T115" s="511"/>
      <c r="U115" s="511"/>
      <c r="V115" s="511"/>
      <c r="W115" s="511"/>
      <c r="X115" s="511"/>
      <c r="Y115" s="511"/>
      <c r="Z115" s="511"/>
      <c r="AA115" s="511"/>
      <c r="AB115" s="511"/>
      <c r="AC115" s="511"/>
      <c r="AD115" s="511"/>
      <c r="AE115" s="511"/>
      <c r="AF115" s="511"/>
      <c r="AG115" s="505"/>
      <c r="AH115" s="505"/>
    </row>
    <row r="116" spans="1:34" x14ac:dyDescent="0.25">
      <c r="A116" s="511"/>
      <c r="B116" s="511"/>
      <c r="C116" s="511"/>
      <c r="D116" s="511"/>
      <c r="E116" s="659"/>
      <c r="F116" s="659"/>
      <c r="G116" s="511"/>
      <c r="H116" s="659"/>
      <c r="I116" s="659"/>
      <c r="J116" s="511"/>
      <c r="K116" s="511"/>
      <c r="L116" s="511"/>
      <c r="M116" s="511"/>
      <c r="N116" s="511"/>
      <c r="O116" s="511"/>
      <c r="P116" s="511"/>
      <c r="Q116" s="511"/>
      <c r="R116" s="511"/>
      <c r="S116" s="511"/>
      <c r="T116" s="511"/>
      <c r="U116" s="511"/>
      <c r="V116" s="511"/>
      <c r="W116" s="511"/>
      <c r="X116" s="511"/>
      <c r="Y116" s="511"/>
      <c r="Z116" s="511"/>
      <c r="AA116" s="511"/>
      <c r="AB116" s="511"/>
      <c r="AC116" s="511"/>
      <c r="AD116" s="511"/>
      <c r="AE116" s="511"/>
      <c r="AF116" s="511"/>
      <c r="AG116" s="505"/>
      <c r="AH116" s="505"/>
    </row>
    <row r="117" spans="1:34" x14ac:dyDescent="0.25">
      <c r="A117" s="511"/>
      <c r="B117" s="511"/>
      <c r="C117" s="511"/>
      <c r="D117" s="511"/>
      <c r="E117" s="659"/>
      <c r="F117" s="659"/>
      <c r="G117" s="511"/>
      <c r="H117" s="659"/>
      <c r="I117" s="659"/>
      <c r="J117" s="511"/>
      <c r="K117" s="511"/>
      <c r="L117" s="511"/>
      <c r="M117" s="511"/>
      <c r="N117" s="511"/>
      <c r="O117" s="511"/>
      <c r="P117" s="511"/>
      <c r="Q117" s="511"/>
      <c r="R117" s="511"/>
      <c r="S117" s="511"/>
      <c r="T117" s="511"/>
      <c r="U117" s="511"/>
      <c r="V117" s="511"/>
      <c r="W117" s="511"/>
      <c r="X117" s="511"/>
      <c r="Y117" s="511"/>
      <c r="Z117" s="511"/>
      <c r="AA117" s="511"/>
      <c r="AB117" s="511"/>
      <c r="AC117" s="511"/>
      <c r="AD117" s="511"/>
      <c r="AE117" s="511"/>
      <c r="AF117" s="511"/>
      <c r="AG117" s="505"/>
      <c r="AH117" s="505"/>
    </row>
    <row r="118" spans="1:34" x14ac:dyDescent="0.25">
      <c r="A118" s="511"/>
      <c r="B118" s="511"/>
      <c r="C118" s="511"/>
      <c r="D118" s="511"/>
      <c r="E118" s="659"/>
      <c r="F118" s="659"/>
      <c r="G118" s="511"/>
      <c r="H118" s="659"/>
      <c r="I118" s="659"/>
      <c r="J118" s="511"/>
      <c r="K118" s="511"/>
      <c r="L118" s="511"/>
      <c r="M118" s="511"/>
      <c r="N118" s="511"/>
      <c r="O118" s="511"/>
      <c r="P118" s="511"/>
      <c r="Q118" s="511"/>
      <c r="R118" s="511"/>
      <c r="S118" s="511"/>
      <c r="T118" s="511"/>
      <c r="U118" s="511"/>
      <c r="V118" s="511"/>
      <c r="W118" s="511"/>
      <c r="X118" s="511"/>
      <c r="Y118" s="511"/>
      <c r="Z118" s="511"/>
      <c r="AA118" s="511"/>
      <c r="AB118" s="511"/>
      <c r="AC118" s="511"/>
      <c r="AD118" s="511"/>
      <c r="AE118" s="511"/>
      <c r="AF118" s="511"/>
      <c r="AG118" s="505"/>
      <c r="AH118" s="505"/>
    </row>
    <row r="119" spans="1:34" x14ac:dyDescent="0.25">
      <c r="A119" s="511"/>
      <c r="B119" s="511"/>
      <c r="C119" s="511"/>
      <c r="D119" s="511"/>
      <c r="E119" s="659"/>
      <c r="F119" s="659"/>
      <c r="G119" s="511"/>
      <c r="H119" s="659"/>
      <c r="I119" s="659"/>
      <c r="J119" s="511"/>
      <c r="K119" s="511"/>
      <c r="L119" s="511"/>
      <c r="M119" s="511"/>
      <c r="N119" s="511"/>
      <c r="O119" s="511"/>
      <c r="P119" s="511"/>
      <c r="Q119" s="511"/>
      <c r="R119" s="511"/>
      <c r="S119" s="511"/>
      <c r="T119" s="511"/>
      <c r="U119" s="511"/>
      <c r="V119" s="511"/>
      <c r="W119" s="511"/>
      <c r="X119" s="511"/>
      <c r="Y119" s="511"/>
      <c r="Z119" s="511"/>
      <c r="AA119" s="511"/>
      <c r="AB119" s="511"/>
      <c r="AC119" s="511"/>
      <c r="AD119" s="511"/>
      <c r="AE119" s="511"/>
      <c r="AF119" s="511"/>
      <c r="AG119" s="505"/>
      <c r="AH119" s="505"/>
    </row>
    <row r="120" spans="1:34" x14ac:dyDescent="0.25">
      <c r="A120" s="511"/>
      <c r="B120" s="511"/>
      <c r="C120" s="511"/>
      <c r="D120" s="511"/>
      <c r="E120" s="659"/>
      <c r="F120" s="659"/>
      <c r="G120" s="511"/>
      <c r="H120" s="659"/>
      <c r="I120" s="659"/>
      <c r="J120" s="511"/>
      <c r="K120" s="511"/>
      <c r="L120" s="511"/>
      <c r="M120" s="511"/>
      <c r="N120" s="511"/>
      <c r="O120" s="511"/>
      <c r="P120" s="511"/>
      <c r="Q120" s="511"/>
      <c r="R120" s="511"/>
      <c r="S120" s="511"/>
      <c r="T120" s="511"/>
      <c r="U120" s="511"/>
      <c r="V120" s="511"/>
      <c r="W120" s="511"/>
      <c r="X120" s="511"/>
      <c r="Y120" s="511"/>
      <c r="Z120" s="511"/>
      <c r="AA120" s="511"/>
      <c r="AB120" s="511"/>
      <c r="AC120" s="511"/>
      <c r="AD120" s="511"/>
      <c r="AE120" s="511"/>
      <c r="AF120" s="511"/>
      <c r="AG120" s="505"/>
      <c r="AH120" s="505"/>
    </row>
    <row r="121" spans="1:34" x14ac:dyDescent="0.25">
      <c r="A121" s="511"/>
      <c r="B121" s="511"/>
      <c r="C121" s="511"/>
      <c r="D121" s="511"/>
      <c r="E121" s="659"/>
      <c r="F121" s="659"/>
      <c r="G121" s="511"/>
      <c r="H121" s="659"/>
      <c r="I121" s="659"/>
      <c r="J121" s="511"/>
      <c r="K121" s="511"/>
      <c r="L121" s="511"/>
      <c r="M121" s="511"/>
      <c r="N121" s="511"/>
      <c r="O121" s="511"/>
      <c r="P121" s="511"/>
      <c r="Q121" s="511"/>
      <c r="R121" s="511"/>
      <c r="S121" s="511"/>
      <c r="T121" s="511"/>
      <c r="U121" s="511"/>
      <c r="V121" s="511"/>
      <c r="W121" s="511"/>
      <c r="X121" s="511"/>
      <c r="Y121" s="511"/>
      <c r="Z121" s="511"/>
      <c r="AA121" s="511"/>
      <c r="AB121" s="511"/>
      <c r="AC121" s="511"/>
      <c r="AD121" s="511"/>
      <c r="AE121" s="511"/>
      <c r="AF121" s="511"/>
      <c r="AG121" s="505"/>
      <c r="AH121" s="505"/>
    </row>
    <row r="122" spans="1:34" x14ac:dyDescent="0.25">
      <c r="A122" s="511"/>
      <c r="B122" s="511"/>
      <c r="C122" s="511"/>
      <c r="D122" s="511"/>
      <c r="E122" s="659"/>
      <c r="F122" s="659"/>
      <c r="G122" s="511"/>
      <c r="H122" s="659"/>
      <c r="I122" s="659"/>
      <c r="J122" s="511"/>
      <c r="K122" s="511"/>
      <c r="L122" s="511"/>
      <c r="M122" s="511"/>
      <c r="N122" s="511"/>
      <c r="O122" s="511"/>
      <c r="P122" s="511"/>
      <c r="Q122" s="511"/>
      <c r="R122" s="511"/>
      <c r="S122" s="511"/>
      <c r="T122" s="511"/>
      <c r="U122" s="511"/>
      <c r="V122" s="511"/>
      <c r="W122" s="511"/>
      <c r="X122" s="511"/>
      <c r="Y122" s="511"/>
      <c r="Z122" s="511"/>
      <c r="AA122" s="511"/>
      <c r="AB122" s="511"/>
      <c r="AC122" s="511"/>
      <c r="AD122" s="511"/>
      <c r="AE122" s="511"/>
      <c r="AF122" s="511"/>
      <c r="AG122" s="505"/>
      <c r="AH122" s="505"/>
    </row>
    <row r="123" spans="1:34" x14ac:dyDescent="0.25">
      <c r="A123" s="511"/>
      <c r="B123" s="511"/>
      <c r="C123" s="511"/>
      <c r="D123" s="511"/>
      <c r="E123" s="659"/>
      <c r="F123" s="659"/>
      <c r="G123" s="511"/>
      <c r="H123" s="659"/>
      <c r="I123" s="659"/>
      <c r="J123" s="511"/>
      <c r="K123" s="511"/>
      <c r="L123" s="511"/>
      <c r="M123" s="511"/>
      <c r="N123" s="511"/>
      <c r="O123" s="511"/>
      <c r="P123" s="511"/>
      <c r="Q123" s="511"/>
      <c r="R123" s="511"/>
      <c r="S123" s="511"/>
      <c r="T123" s="511"/>
      <c r="U123" s="511"/>
      <c r="V123" s="511"/>
      <c r="W123" s="511"/>
      <c r="X123" s="511"/>
      <c r="Y123" s="511"/>
      <c r="Z123" s="511"/>
      <c r="AA123" s="511"/>
      <c r="AB123" s="511"/>
      <c r="AC123" s="511"/>
      <c r="AD123" s="511"/>
      <c r="AE123" s="511"/>
      <c r="AF123" s="511"/>
      <c r="AG123" s="505"/>
      <c r="AH123" s="505"/>
    </row>
    <row r="124" spans="1:34" x14ac:dyDescent="0.25">
      <c r="A124" s="511"/>
      <c r="B124" s="511"/>
      <c r="C124" s="511"/>
      <c r="D124" s="511"/>
      <c r="E124" s="659"/>
      <c r="F124" s="659"/>
      <c r="G124" s="511"/>
      <c r="H124" s="659"/>
      <c r="I124" s="659"/>
      <c r="J124" s="511"/>
      <c r="K124" s="511"/>
      <c r="L124" s="511"/>
      <c r="M124" s="511"/>
      <c r="N124" s="511"/>
      <c r="O124" s="511"/>
      <c r="P124" s="511"/>
      <c r="Q124" s="511"/>
      <c r="R124" s="511"/>
      <c r="S124" s="511"/>
      <c r="T124" s="511"/>
      <c r="U124" s="511"/>
      <c r="V124" s="511"/>
      <c r="W124" s="511"/>
      <c r="X124" s="511"/>
      <c r="Y124" s="511"/>
      <c r="Z124" s="511"/>
      <c r="AA124" s="511"/>
      <c r="AB124" s="511"/>
      <c r="AC124" s="511"/>
      <c r="AD124" s="511"/>
      <c r="AE124" s="511"/>
      <c r="AF124" s="511"/>
      <c r="AG124" s="505"/>
      <c r="AH124" s="505"/>
    </row>
    <row r="125" spans="1:34" x14ac:dyDescent="0.25">
      <c r="A125" s="511"/>
      <c r="B125" s="511"/>
      <c r="C125" s="511"/>
      <c r="D125" s="511"/>
      <c r="E125" s="659"/>
      <c r="F125" s="659"/>
      <c r="G125" s="511"/>
      <c r="H125" s="659"/>
      <c r="I125" s="659"/>
      <c r="J125" s="511"/>
      <c r="K125" s="511"/>
      <c r="L125" s="511"/>
      <c r="M125" s="511"/>
      <c r="N125" s="511"/>
      <c r="O125" s="511"/>
      <c r="P125" s="511"/>
      <c r="Q125" s="511"/>
      <c r="R125" s="511"/>
      <c r="S125" s="511"/>
      <c r="T125" s="511"/>
      <c r="U125" s="511"/>
      <c r="V125" s="511"/>
      <c r="W125" s="511"/>
      <c r="X125" s="511"/>
      <c r="Y125" s="511"/>
      <c r="Z125" s="511"/>
      <c r="AA125" s="511"/>
      <c r="AB125" s="511"/>
      <c r="AC125" s="511"/>
      <c r="AD125" s="511"/>
      <c r="AE125" s="511"/>
      <c r="AF125" s="511"/>
      <c r="AG125" s="505"/>
      <c r="AH125" s="505"/>
    </row>
    <row r="126" spans="1:34" x14ac:dyDescent="0.25">
      <c r="A126" s="511"/>
      <c r="B126" s="511"/>
      <c r="C126" s="511"/>
      <c r="D126" s="511"/>
      <c r="E126" s="659"/>
      <c r="F126" s="659"/>
      <c r="G126" s="511"/>
      <c r="H126" s="659"/>
      <c r="I126" s="659"/>
      <c r="J126" s="511"/>
      <c r="K126" s="511"/>
      <c r="L126" s="511"/>
      <c r="M126" s="511"/>
      <c r="N126" s="511"/>
      <c r="O126" s="511"/>
      <c r="P126" s="511"/>
      <c r="Q126" s="511"/>
      <c r="R126" s="511"/>
      <c r="S126" s="511"/>
      <c r="T126" s="511"/>
      <c r="U126" s="511"/>
      <c r="V126" s="511"/>
      <c r="W126" s="511"/>
      <c r="X126" s="511"/>
      <c r="Y126" s="511"/>
      <c r="Z126" s="511"/>
      <c r="AA126" s="511"/>
      <c r="AB126" s="511"/>
      <c r="AC126" s="511"/>
      <c r="AD126" s="511"/>
      <c r="AE126" s="511"/>
      <c r="AF126" s="511"/>
      <c r="AG126" s="505"/>
      <c r="AH126" s="505"/>
    </row>
    <row r="127" spans="1:34" x14ac:dyDescent="0.25">
      <c r="A127" s="511"/>
      <c r="B127" s="511"/>
      <c r="C127" s="511"/>
      <c r="D127" s="511"/>
      <c r="E127" s="659"/>
      <c r="F127" s="659"/>
      <c r="G127" s="511"/>
      <c r="H127" s="659"/>
      <c r="I127" s="659"/>
      <c r="J127" s="511"/>
      <c r="K127" s="511"/>
      <c r="L127" s="511"/>
      <c r="M127" s="511"/>
      <c r="N127" s="511"/>
      <c r="O127" s="511"/>
      <c r="P127" s="511"/>
      <c r="Q127" s="511"/>
      <c r="R127" s="511"/>
      <c r="S127" s="511"/>
      <c r="T127" s="511"/>
      <c r="U127" s="511"/>
      <c r="V127" s="511"/>
      <c r="W127" s="511"/>
      <c r="X127" s="511"/>
      <c r="Y127" s="511"/>
      <c r="Z127" s="511"/>
      <c r="AA127" s="511"/>
      <c r="AB127" s="511"/>
      <c r="AC127" s="511"/>
      <c r="AD127" s="511"/>
      <c r="AE127" s="511"/>
      <c r="AF127" s="511"/>
      <c r="AG127" s="505"/>
      <c r="AH127" s="505"/>
    </row>
    <row r="128" spans="1:34" x14ac:dyDescent="0.25">
      <c r="A128" s="511"/>
      <c r="B128" s="511"/>
      <c r="C128" s="511"/>
      <c r="D128" s="511"/>
      <c r="E128" s="659"/>
      <c r="F128" s="659"/>
      <c r="G128" s="511"/>
      <c r="H128" s="659"/>
      <c r="I128" s="659"/>
      <c r="J128" s="511"/>
      <c r="K128" s="511"/>
      <c r="L128" s="511"/>
      <c r="M128" s="511"/>
      <c r="N128" s="511"/>
      <c r="O128" s="511"/>
      <c r="P128" s="511"/>
      <c r="Q128" s="511"/>
      <c r="R128" s="511"/>
      <c r="S128" s="511"/>
      <c r="T128" s="511"/>
      <c r="U128" s="511"/>
      <c r="V128" s="511"/>
      <c r="W128" s="511"/>
      <c r="X128" s="511"/>
      <c r="Y128" s="511"/>
      <c r="Z128" s="511"/>
      <c r="AA128" s="511"/>
      <c r="AB128" s="511"/>
      <c r="AC128" s="511"/>
      <c r="AD128" s="511"/>
      <c r="AE128" s="511"/>
      <c r="AF128" s="511"/>
      <c r="AG128" s="505"/>
      <c r="AH128" s="505"/>
    </row>
    <row r="129" spans="1:34" x14ac:dyDescent="0.25">
      <c r="A129" s="511"/>
      <c r="B129" s="511"/>
      <c r="C129" s="511"/>
      <c r="D129" s="511"/>
      <c r="E129" s="659"/>
      <c r="F129" s="659"/>
      <c r="G129" s="511"/>
      <c r="H129" s="659"/>
      <c r="I129" s="659"/>
      <c r="J129" s="511"/>
      <c r="K129" s="511"/>
      <c r="L129" s="511"/>
      <c r="M129" s="511"/>
      <c r="N129" s="511"/>
      <c r="O129" s="511"/>
      <c r="P129" s="511"/>
      <c r="Q129" s="511"/>
      <c r="R129" s="511"/>
      <c r="S129" s="511"/>
      <c r="T129" s="511"/>
      <c r="U129" s="511"/>
      <c r="V129" s="511"/>
      <c r="W129" s="511"/>
      <c r="X129" s="511"/>
      <c r="Y129" s="511"/>
      <c r="Z129" s="511"/>
      <c r="AA129" s="511"/>
      <c r="AB129" s="511"/>
      <c r="AC129" s="511"/>
      <c r="AD129" s="511"/>
      <c r="AE129" s="511"/>
      <c r="AF129" s="511"/>
      <c r="AG129" s="505"/>
      <c r="AH129" s="505"/>
    </row>
    <row r="130" spans="1:34" x14ac:dyDescent="0.25">
      <c r="A130" s="505"/>
      <c r="B130" s="505"/>
      <c r="C130" s="505"/>
      <c r="D130" s="505"/>
      <c r="E130" s="507"/>
      <c r="F130" s="507"/>
      <c r="G130" s="505"/>
      <c r="H130" s="507"/>
      <c r="I130" s="507"/>
      <c r="J130" s="505"/>
      <c r="K130" s="505"/>
      <c r="L130" s="505"/>
      <c r="M130" s="505"/>
      <c r="N130" s="505"/>
      <c r="O130" s="505"/>
      <c r="P130" s="505"/>
      <c r="Q130" s="505"/>
      <c r="R130" s="505"/>
      <c r="S130" s="505"/>
      <c r="T130" s="505"/>
      <c r="U130" s="505"/>
      <c r="V130" s="505"/>
      <c r="W130" s="505"/>
      <c r="X130" s="505"/>
      <c r="Y130" s="505"/>
      <c r="Z130" s="505"/>
      <c r="AA130" s="505"/>
      <c r="AB130" s="505"/>
      <c r="AC130" s="505"/>
      <c r="AD130" s="505"/>
      <c r="AE130" s="505"/>
      <c r="AF130" s="505"/>
      <c r="AG130" s="505"/>
      <c r="AH130" s="505"/>
    </row>
    <row r="131" spans="1:34" x14ac:dyDescent="0.25">
      <c r="A131" s="505"/>
      <c r="B131" s="505"/>
      <c r="C131" s="505"/>
      <c r="D131" s="505"/>
      <c r="E131" s="507"/>
      <c r="F131" s="507"/>
      <c r="G131" s="505"/>
      <c r="H131" s="507"/>
      <c r="I131" s="507"/>
      <c r="J131" s="505"/>
      <c r="K131" s="505"/>
      <c r="L131" s="505"/>
      <c r="M131" s="505"/>
      <c r="N131" s="505"/>
      <c r="O131" s="505"/>
      <c r="P131" s="505"/>
      <c r="Q131" s="505"/>
      <c r="R131" s="505"/>
      <c r="S131" s="505"/>
      <c r="T131" s="505"/>
      <c r="U131" s="505"/>
      <c r="V131" s="505"/>
      <c r="W131" s="505"/>
      <c r="X131" s="505"/>
      <c r="Y131" s="505"/>
      <c r="Z131" s="505"/>
      <c r="AA131" s="505"/>
      <c r="AB131" s="505"/>
      <c r="AC131" s="505"/>
      <c r="AD131" s="505"/>
      <c r="AE131" s="505"/>
      <c r="AF131" s="505"/>
      <c r="AG131" s="505"/>
      <c r="AH131" s="505"/>
    </row>
    <row r="132" spans="1:34" x14ac:dyDescent="0.25">
      <c r="A132" s="505"/>
      <c r="B132" s="505"/>
      <c r="C132" s="505"/>
      <c r="D132" s="505"/>
      <c r="E132" s="507"/>
      <c r="F132" s="507"/>
      <c r="G132" s="505"/>
      <c r="H132" s="507"/>
      <c r="I132" s="507"/>
      <c r="J132" s="505"/>
      <c r="K132" s="505"/>
      <c r="L132" s="505"/>
      <c r="M132" s="505"/>
      <c r="N132" s="505"/>
      <c r="O132" s="505"/>
      <c r="P132" s="505"/>
      <c r="Q132" s="505"/>
      <c r="R132" s="505"/>
      <c r="S132" s="505"/>
      <c r="T132" s="505"/>
      <c r="U132" s="505"/>
      <c r="V132" s="505"/>
      <c r="W132" s="505"/>
      <c r="X132" s="505"/>
      <c r="Y132" s="505"/>
      <c r="Z132" s="505"/>
      <c r="AA132" s="505"/>
      <c r="AB132" s="505"/>
      <c r="AC132" s="505"/>
      <c r="AD132" s="505"/>
      <c r="AE132" s="505"/>
      <c r="AF132" s="505"/>
      <c r="AG132" s="505"/>
      <c r="AH132" s="505"/>
    </row>
    <row r="133" spans="1:34" x14ac:dyDescent="0.25">
      <c r="A133" s="505"/>
      <c r="B133" s="505"/>
      <c r="C133" s="505"/>
      <c r="D133" s="505"/>
      <c r="E133" s="507"/>
      <c r="F133" s="507"/>
      <c r="G133" s="505"/>
      <c r="H133" s="507"/>
      <c r="I133" s="507"/>
      <c r="J133" s="505"/>
      <c r="K133" s="505"/>
      <c r="L133" s="505"/>
      <c r="M133" s="505"/>
      <c r="N133" s="505"/>
      <c r="O133" s="505"/>
      <c r="P133" s="505"/>
      <c r="Q133" s="505"/>
      <c r="R133" s="505"/>
      <c r="S133" s="505"/>
      <c r="T133" s="505"/>
      <c r="U133" s="505"/>
      <c r="V133" s="505"/>
      <c r="W133" s="505"/>
      <c r="X133" s="505"/>
      <c r="Y133" s="505"/>
      <c r="Z133" s="505"/>
      <c r="AA133" s="505"/>
      <c r="AB133" s="505"/>
      <c r="AC133" s="505"/>
      <c r="AD133" s="505"/>
      <c r="AE133" s="505"/>
      <c r="AF133" s="505"/>
      <c r="AG133" s="505"/>
      <c r="AH133" s="505"/>
    </row>
    <row r="134" spans="1:34" x14ac:dyDescent="0.25">
      <c r="A134" s="505"/>
      <c r="B134" s="505"/>
      <c r="C134" s="505"/>
      <c r="D134" s="505"/>
      <c r="E134" s="507"/>
      <c r="F134" s="507"/>
      <c r="G134" s="505"/>
      <c r="H134" s="507"/>
      <c r="I134" s="507"/>
      <c r="J134" s="505"/>
      <c r="K134" s="505"/>
      <c r="L134" s="505"/>
      <c r="M134" s="505"/>
      <c r="N134" s="505"/>
      <c r="O134" s="505"/>
      <c r="P134" s="505"/>
      <c r="Q134" s="505"/>
      <c r="R134" s="505"/>
      <c r="S134" s="505"/>
      <c r="T134" s="505"/>
      <c r="U134" s="505"/>
      <c r="V134" s="505"/>
      <c r="W134" s="505"/>
      <c r="X134" s="505"/>
      <c r="Y134" s="505"/>
      <c r="Z134" s="505"/>
      <c r="AA134" s="505"/>
      <c r="AB134" s="505"/>
      <c r="AC134" s="505"/>
      <c r="AD134" s="505"/>
      <c r="AE134" s="505"/>
      <c r="AF134" s="505"/>
      <c r="AG134" s="505"/>
      <c r="AH134" s="505"/>
    </row>
    <row r="135" spans="1:34" x14ac:dyDescent="0.25">
      <c r="A135" s="505"/>
      <c r="B135" s="505"/>
      <c r="C135" s="505"/>
      <c r="D135" s="505"/>
      <c r="E135" s="507"/>
      <c r="F135" s="507"/>
      <c r="G135" s="505"/>
      <c r="H135" s="507"/>
      <c r="I135" s="507"/>
      <c r="J135" s="505"/>
      <c r="K135" s="505"/>
      <c r="L135" s="505"/>
      <c r="M135" s="505"/>
      <c r="N135" s="505"/>
      <c r="O135" s="505"/>
      <c r="P135" s="505"/>
      <c r="Q135" s="505"/>
      <c r="R135" s="505"/>
      <c r="S135" s="505"/>
      <c r="T135" s="505"/>
      <c r="U135" s="505"/>
      <c r="V135" s="505"/>
      <c r="W135" s="505"/>
      <c r="X135" s="505"/>
      <c r="Y135" s="505"/>
      <c r="Z135" s="505"/>
      <c r="AA135" s="505"/>
      <c r="AB135" s="505"/>
      <c r="AC135" s="505"/>
      <c r="AD135" s="505"/>
      <c r="AE135" s="505"/>
      <c r="AF135" s="505"/>
      <c r="AG135" s="505"/>
      <c r="AH135" s="505"/>
    </row>
    <row r="136" spans="1:34" x14ac:dyDescent="0.25">
      <c r="A136" s="505"/>
      <c r="B136" s="505"/>
      <c r="C136" s="505"/>
      <c r="D136" s="505"/>
      <c r="E136" s="507"/>
      <c r="F136" s="507"/>
      <c r="G136" s="505"/>
      <c r="H136" s="507"/>
      <c r="I136" s="507"/>
      <c r="J136" s="505"/>
      <c r="K136" s="505"/>
      <c r="L136" s="505"/>
      <c r="M136" s="505"/>
      <c r="N136" s="505"/>
      <c r="O136" s="505"/>
      <c r="P136" s="505"/>
      <c r="Q136" s="505"/>
      <c r="R136" s="505"/>
      <c r="S136" s="505"/>
      <c r="T136" s="505"/>
      <c r="U136" s="505"/>
      <c r="V136" s="505"/>
      <c r="W136" s="505"/>
      <c r="X136" s="505"/>
      <c r="Y136" s="505"/>
      <c r="Z136" s="505"/>
      <c r="AA136" s="505"/>
      <c r="AB136" s="505"/>
      <c r="AC136" s="505"/>
      <c r="AD136" s="505"/>
      <c r="AE136" s="505"/>
      <c r="AF136" s="505"/>
      <c r="AG136" s="505"/>
      <c r="AH136" s="505"/>
    </row>
    <row r="137" spans="1:34" x14ac:dyDescent="0.25">
      <c r="A137" s="505"/>
      <c r="B137" s="505"/>
      <c r="C137" s="505"/>
      <c r="D137" s="505"/>
      <c r="E137" s="507"/>
      <c r="F137" s="507"/>
      <c r="G137" s="505"/>
      <c r="H137" s="507"/>
      <c r="I137" s="507"/>
      <c r="J137" s="505"/>
      <c r="K137" s="505"/>
      <c r="L137" s="505"/>
      <c r="M137" s="505"/>
      <c r="N137" s="505"/>
      <c r="O137" s="505"/>
      <c r="P137" s="505"/>
      <c r="Q137" s="505"/>
      <c r="R137" s="505"/>
      <c r="S137" s="505"/>
      <c r="T137" s="505"/>
      <c r="U137" s="505"/>
      <c r="V137" s="505"/>
      <c r="W137" s="505"/>
      <c r="X137" s="505"/>
      <c r="Y137" s="505"/>
      <c r="Z137" s="505"/>
      <c r="AA137" s="505"/>
      <c r="AB137" s="505"/>
      <c r="AC137" s="505"/>
      <c r="AD137" s="505"/>
      <c r="AE137" s="505"/>
      <c r="AF137" s="505"/>
      <c r="AG137" s="505"/>
      <c r="AH137" s="505"/>
    </row>
    <row r="138" spans="1:34" x14ac:dyDescent="0.25">
      <c r="A138" s="505"/>
      <c r="B138" s="505"/>
      <c r="C138" s="505"/>
      <c r="D138" s="505"/>
      <c r="E138" s="507"/>
      <c r="F138" s="507"/>
      <c r="G138" s="505"/>
      <c r="H138" s="507"/>
      <c r="I138" s="507"/>
      <c r="J138" s="505"/>
      <c r="K138" s="505"/>
      <c r="L138" s="505"/>
      <c r="M138" s="505"/>
      <c r="N138" s="505"/>
      <c r="O138" s="505"/>
      <c r="P138" s="505"/>
      <c r="Q138" s="505"/>
      <c r="R138" s="505"/>
      <c r="S138" s="505"/>
      <c r="T138" s="505"/>
      <c r="U138" s="505"/>
      <c r="V138" s="505"/>
      <c r="W138" s="505"/>
      <c r="X138" s="505"/>
      <c r="Y138" s="505"/>
      <c r="Z138" s="505"/>
      <c r="AA138" s="505"/>
      <c r="AB138" s="505"/>
      <c r="AC138" s="505"/>
      <c r="AD138" s="505"/>
      <c r="AE138" s="505"/>
      <c r="AF138" s="505"/>
      <c r="AG138" s="505"/>
      <c r="AH138" s="505"/>
    </row>
    <row r="139" spans="1:34" x14ac:dyDescent="0.25">
      <c r="A139" s="505"/>
      <c r="B139" s="505"/>
      <c r="C139" s="505"/>
      <c r="D139" s="505"/>
      <c r="E139" s="507"/>
      <c r="F139" s="507"/>
      <c r="G139" s="505"/>
      <c r="H139" s="507"/>
      <c r="I139" s="507"/>
      <c r="J139" s="505"/>
      <c r="K139" s="505"/>
      <c r="L139" s="505"/>
      <c r="M139" s="505"/>
      <c r="N139" s="505"/>
      <c r="O139" s="505"/>
      <c r="P139" s="505"/>
      <c r="Q139" s="505"/>
      <c r="R139" s="505"/>
      <c r="S139" s="505"/>
      <c r="T139" s="505"/>
      <c r="U139" s="505"/>
      <c r="V139" s="505"/>
      <c r="W139" s="505"/>
      <c r="X139" s="505"/>
      <c r="Y139" s="505"/>
      <c r="Z139" s="505"/>
      <c r="AA139" s="505"/>
      <c r="AB139" s="505"/>
      <c r="AC139" s="505"/>
      <c r="AD139" s="505"/>
      <c r="AE139" s="505"/>
      <c r="AF139" s="505"/>
      <c r="AG139" s="505"/>
      <c r="AH139" s="505"/>
    </row>
    <row r="140" spans="1:34" x14ac:dyDescent="0.25">
      <c r="A140" s="505"/>
      <c r="B140" s="505"/>
      <c r="C140" s="505"/>
      <c r="D140" s="505"/>
      <c r="E140" s="507"/>
      <c r="F140" s="507"/>
      <c r="G140" s="505"/>
      <c r="H140" s="507"/>
      <c r="I140" s="507"/>
      <c r="J140" s="505"/>
      <c r="K140" s="505"/>
      <c r="L140" s="505"/>
      <c r="M140" s="505"/>
      <c r="N140" s="505"/>
      <c r="O140" s="505"/>
      <c r="P140" s="505"/>
      <c r="Q140" s="505"/>
      <c r="R140" s="505"/>
      <c r="S140" s="505"/>
      <c r="T140" s="505"/>
      <c r="U140" s="505"/>
      <c r="V140" s="505"/>
      <c r="W140" s="505"/>
      <c r="X140" s="505"/>
      <c r="Y140" s="505"/>
      <c r="Z140" s="505"/>
      <c r="AA140" s="505"/>
      <c r="AB140" s="505"/>
      <c r="AC140" s="505"/>
      <c r="AD140" s="505"/>
      <c r="AE140" s="505"/>
      <c r="AF140" s="505"/>
      <c r="AG140" s="505"/>
      <c r="AH140" s="505"/>
    </row>
    <row r="141" spans="1:34" x14ac:dyDescent="0.25">
      <c r="A141" s="505"/>
      <c r="B141" s="505"/>
      <c r="C141" s="505"/>
      <c r="D141" s="505"/>
      <c r="E141" s="507"/>
      <c r="F141" s="507"/>
      <c r="G141" s="505"/>
      <c r="H141" s="507"/>
      <c r="I141" s="507"/>
      <c r="J141" s="505"/>
      <c r="K141" s="505"/>
      <c r="L141" s="505"/>
      <c r="M141" s="505"/>
      <c r="N141" s="505"/>
      <c r="O141" s="505"/>
      <c r="P141" s="505"/>
      <c r="Q141" s="505"/>
      <c r="R141" s="505"/>
      <c r="S141" s="505"/>
      <c r="T141" s="505"/>
      <c r="U141" s="505"/>
      <c r="V141" s="505"/>
      <c r="W141" s="505"/>
      <c r="X141" s="505"/>
      <c r="Y141" s="505"/>
      <c r="Z141" s="505"/>
      <c r="AA141" s="505"/>
      <c r="AB141" s="505"/>
      <c r="AC141" s="505"/>
      <c r="AD141" s="505"/>
      <c r="AE141" s="505"/>
      <c r="AF141" s="505"/>
      <c r="AG141" s="505"/>
      <c r="AH141" s="505"/>
    </row>
    <row r="142" spans="1:34" x14ac:dyDescent="0.25">
      <c r="A142" s="505"/>
      <c r="B142" s="505"/>
      <c r="C142" s="505"/>
      <c r="D142" s="505"/>
      <c r="E142" s="507"/>
      <c r="F142" s="507"/>
      <c r="G142" s="505"/>
      <c r="H142" s="507"/>
      <c r="I142" s="507"/>
      <c r="J142" s="505"/>
      <c r="K142" s="505"/>
      <c r="L142" s="505"/>
      <c r="M142" s="505"/>
      <c r="N142" s="505"/>
      <c r="O142" s="505"/>
      <c r="P142" s="505"/>
      <c r="Q142" s="505"/>
      <c r="R142" s="505"/>
      <c r="S142" s="505"/>
      <c r="T142" s="505"/>
      <c r="U142" s="505"/>
      <c r="V142" s="505"/>
      <c r="W142" s="505"/>
      <c r="X142" s="505"/>
      <c r="Y142" s="505"/>
      <c r="Z142" s="505"/>
      <c r="AA142" s="505"/>
      <c r="AB142" s="505"/>
      <c r="AC142" s="505"/>
      <c r="AD142" s="505"/>
      <c r="AE142" s="505"/>
      <c r="AF142" s="505"/>
      <c r="AG142" s="505"/>
      <c r="AH142" s="505"/>
    </row>
    <row r="143" spans="1:34" x14ac:dyDescent="0.25">
      <c r="A143" s="505"/>
      <c r="B143" s="505"/>
      <c r="C143" s="505"/>
      <c r="D143" s="505"/>
      <c r="E143" s="507"/>
      <c r="F143" s="507"/>
      <c r="G143" s="505"/>
      <c r="H143" s="507"/>
      <c r="I143" s="507"/>
      <c r="J143" s="505"/>
      <c r="K143" s="505"/>
      <c r="L143" s="505"/>
      <c r="M143" s="505"/>
      <c r="N143" s="505"/>
      <c r="O143" s="505"/>
      <c r="P143" s="505"/>
      <c r="Q143" s="505"/>
      <c r="R143" s="505"/>
      <c r="S143" s="505"/>
      <c r="T143" s="505"/>
      <c r="U143" s="505"/>
      <c r="V143" s="505"/>
      <c r="W143" s="505"/>
      <c r="X143" s="505"/>
      <c r="Y143" s="505"/>
      <c r="Z143" s="505"/>
      <c r="AA143" s="505"/>
      <c r="AB143" s="505"/>
      <c r="AC143" s="505"/>
      <c r="AD143" s="505"/>
      <c r="AE143" s="505"/>
      <c r="AF143" s="505"/>
      <c r="AG143" s="505"/>
      <c r="AH143" s="505"/>
    </row>
    <row r="144" spans="1:34" x14ac:dyDescent="0.25">
      <c r="A144" s="505"/>
      <c r="B144" s="505"/>
      <c r="C144" s="505"/>
      <c r="D144" s="505"/>
      <c r="E144" s="507"/>
      <c r="F144" s="507"/>
      <c r="G144" s="505"/>
      <c r="H144" s="507"/>
      <c r="I144" s="507"/>
      <c r="J144" s="505"/>
      <c r="K144" s="505"/>
      <c r="L144" s="505"/>
      <c r="M144" s="505"/>
      <c r="N144" s="505"/>
      <c r="O144" s="505"/>
      <c r="P144" s="505"/>
      <c r="Q144" s="505"/>
      <c r="R144" s="505"/>
      <c r="S144" s="505"/>
      <c r="T144" s="505"/>
      <c r="U144" s="505"/>
      <c r="V144" s="505"/>
      <c r="W144" s="505"/>
      <c r="X144" s="505"/>
      <c r="Y144" s="505"/>
      <c r="Z144" s="505"/>
      <c r="AA144" s="505"/>
      <c r="AB144" s="505"/>
      <c r="AC144" s="505"/>
      <c r="AD144" s="505"/>
      <c r="AE144" s="505"/>
      <c r="AF144" s="505"/>
      <c r="AG144" s="505"/>
      <c r="AH144" s="505"/>
    </row>
    <row r="145" spans="1:34" x14ac:dyDescent="0.25">
      <c r="A145" s="505"/>
      <c r="B145" s="505"/>
      <c r="C145" s="505"/>
      <c r="D145" s="505"/>
      <c r="E145" s="507"/>
      <c r="F145" s="507"/>
      <c r="G145" s="505"/>
      <c r="H145" s="507"/>
      <c r="I145" s="507"/>
      <c r="J145" s="505"/>
      <c r="K145" s="505"/>
      <c r="L145" s="505"/>
      <c r="M145" s="505"/>
      <c r="N145" s="505"/>
      <c r="O145" s="505"/>
      <c r="P145" s="505"/>
      <c r="Q145" s="505"/>
      <c r="R145" s="505"/>
      <c r="S145" s="505"/>
      <c r="T145" s="505"/>
      <c r="U145" s="505"/>
      <c r="V145" s="505"/>
      <c r="W145" s="505"/>
      <c r="X145" s="505"/>
      <c r="Y145" s="505"/>
      <c r="Z145" s="505"/>
      <c r="AA145" s="505"/>
      <c r="AB145" s="505"/>
      <c r="AC145" s="505"/>
      <c r="AD145" s="505"/>
      <c r="AE145" s="505"/>
      <c r="AF145" s="505"/>
      <c r="AG145" s="505"/>
      <c r="AH145" s="505"/>
    </row>
    <row r="146" spans="1:34" x14ac:dyDescent="0.25">
      <c r="A146" s="505"/>
      <c r="B146" s="505"/>
      <c r="C146" s="505"/>
      <c r="D146" s="505"/>
      <c r="E146" s="507"/>
      <c r="F146" s="507"/>
      <c r="G146" s="505"/>
      <c r="H146" s="507"/>
      <c r="I146" s="507"/>
      <c r="J146" s="505"/>
      <c r="K146" s="505"/>
      <c r="L146" s="505"/>
      <c r="M146" s="505"/>
      <c r="N146" s="505"/>
      <c r="O146" s="505"/>
      <c r="P146" s="505"/>
      <c r="Q146" s="505"/>
      <c r="R146" s="505"/>
      <c r="S146" s="505"/>
      <c r="T146" s="505"/>
      <c r="U146" s="505"/>
      <c r="V146" s="505"/>
      <c r="W146" s="505"/>
      <c r="X146" s="505"/>
      <c r="Y146" s="505"/>
      <c r="Z146" s="505"/>
      <c r="AA146" s="505"/>
      <c r="AB146" s="505"/>
      <c r="AC146" s="505"/>
      <c r="AD146" s="505"/>
      <c r="AE146" s="505"/>
      <c r="AF146" s="505"/>
      <c r="AG146" s="505"/>
      <c r="AH146" s="505"/>
    </row>
    <row r="147" spans="1:34" x14ac:dyDescent="0.25">
      <c r="A147" s="505"/>
      <c r="B147" s="505"/>
      <c r="C147" s="505"/>
      <c r="D147" s="505"/>
      <c r="E147" s="507"/>
      <c r="F147" s="507"/>
      <c r="G147" s="505"/>
      <c r="H147" s="507"/>
      <c r="I147" s="507"/>
      <c r="J147" s="505"/>
      <c r="K147" s="505"/>
      <c r="L147" s="505"/>
      <c r="M147" s="505"/>
      <c r="N147" s="505"/>
      <c r="O147" s="505"/>
      <c r="P147" s="505"/>
      <c r="Q147" s="505"/>
      <c r="R147" s="505"/>
      <c r="S147" s="505"/>
      <c r="T147" s="505"/>
      <c r="U147" s="505"/>
      <c r="V147" s="505"/>
      <c r="W147" s="505"/>
      <c r="X147" s="505"/>
      <c r="Y147" s="505"/>
      <c r="Z147" s="505"/>
      <c r="AA147" s="505"/>
      <c r="AB147" s="505"/>
      <c r="AC147" s="505"/>
      <c r="AD147" s="505"/>
      <c r="AE147" s="505"/>
      <c r="AF147" s="505"/>
      <c r="AG147" s="505"/>
      <c r="AH147" s="505"/>
    </row>
    <row r="148" spans="1:34" x14ac:dyDescent="0.25">
      <c r="A148" s="505"/>
      <c r="B148" s="505"/>
      <c r="C148" s="505"/>
      <c r="D148" s="505"/>
      <c r="E148" s="507"/>
      <c r="F148" s="507"/>
      <c r="G148" s="505"/>
      <c r="H148" s="507"/>
      <c r="I148" s="507"/>
      <c r="J148" s="505"/>
      <c r="K148" s="505"/>
      <c r="L148" s="505"/>
      <c r="M148" s="505"/>
      <c r="N148" s="505"/>
      <c r="O148" s="505"/>
      <c r="P148" s="505"/>
      <c r="Q148" s="505"/>
      <c r="R148" s="505"/>
      <c r="S148" s="505"/>
      <c r="T148" s="505"/>
      <c r="U148" s="505"/>
      <c r="V148" s="505"/>
      <c r="W148" s="505"/>
      <c r="X148" s="505"/>
      <c r="Y148" s="505"/>
      <c r="Z148" s="505"/>
      <c r="AA148" s="505"/>
      <c r="AB148" s="505"/>
      <c r="AC148" s="505"/>
      <c r="AD148" s="505"/>
      <c r="AE148" s="505"/>
      <c r="AF148" s="505"/>
      <c r="AG148" s="505"/>
      <c r="AH148" s="505"/>
    </row>
    <row r="149" spans="1:34" x14ac:dyDescent="0.25">
      <c r="A149" s="505"/>
      <c r="B149" s="505"/>
      <c r="C149" s="505"/>
      <c r="D149" s="505"/>
      <c r="E149" s="507"/>
      <c r="F149" s="507"/>
      <c r="G149" s="505"/>
      <c r="H149" s="507"/>
      <c r="I149" s="507"/>
      <c r="J149" s="505"/>
      <c r="K149" s="505"/>
      <c r="L149" s="505"/>
      <c r="M149" s="505"/>
      <c r="N149" s="505"/>
      <c r="O149" s="505"/>
      <c r="P149" s="505"/>
      <c r="Q149" s="505"/>
      <c r="R149" s="505"/>
      <c r="S149" s="505"/>
      <c r="T149" s="505"/>
      <c r="U149" s="505"/>
      <c r="V149" s="505"/>
      <c r="W149" s="505"/>
      <c r="X149" s="505"/>
      <c r="Y149" s="505"/>
      <c r="Z149" s="505"/>
      <c r="AA149" s="505"/>
      <c r="AB149" s="505"/>
      <c r="AC149" s="505"/>
      <c r="AD149" s="505"/>
      <c r="AE149" s="505"/>
      <c r="AF149" s="505"/>
      <c r="AG149" s="505"/>
      <c r="AH149" s="505"/>
    </row>
    <row r="150" spans="1:34" x14ac:dyDescent="0.25">
      <c r="A150" s="505"/>
      <c r="B150" s="505"/>
      <c r="C150" s="505"/>
      <c r="D150" s="505"/>
      <c r="E150" s="507"/>
      <c r="F150" s="507"/>
      <c r="G150" s="505"/>
      <c r="H150" s="507"/>
      <c r="I150" s="507"/>
      <c r="J150" s="505"/>
      <c r="K150" s="505"/>
      <c r="L150" s="505"/>
      <c r="M150" s="505"/>
      <c r="N150" s="505"/>
      <c r="O150" s="505"/>
      <c r="P150" s="505"/>
      <c r="Q150" s="505"/>
      <c r="R150" s="505"/>
      <c r="S150" s="505"/>
      <c r="T150" s="505"/>
      <c r="U150" s="505"/>
      <c r="V150" s="505"/>
      <c r="W150" s="505"/>
      <c r="X150" s="505"/>
      <c r="Y150" s="505"/>
      <c r="Z150" s="505"/>
      <c r="AA150" s="505"/>
      <c r="AB150" s="505"/>
      <c r="AC150" s="505"/>
      <c r="AD150" s="505"/>
      <c r="AE150" s="505"/>
      <c r="AF150" s="505"/>
      <c r="AG150" s="505"/>
      <c r="AH150" s="505"/>
    </row>
    <row r="151" spans="1:34" x14ac:dyDescent="0.25">
      <c r="A151" s="505"/>
      <c r="B151" s="505"/>
      <c r="C151" s="505"/>
      <c r="D151" s="505"/>
      <c r="E151" s="507"/>
      <c r="F151" s="507"/>
      <c r="G151" s="505"/>
      <c r="H151" s="507"/>
      <c r="I151" s="507"/>
      <c r="J151" s="505"/>
      <c r="K151" s="505"/>
      <c r="L151" s="505"/>
      <c r="M151" s="505"/>
      <c r="N151" s="505"/>
      <c r="O151" s="505"/>
      <c r="P151" s="505"/>
      <c r="Q151" s="505"/>
      <c r="R151" s="505"/>
      <c r="S151" s="505"/>
      <c r="T151" s="505"/>
      <c r="U151" s="505"/>
      <c r="V151" s="505"/>
      <c r="W151" s="505"/>
      <c r="X151" s="505"/>
      <c r="Y151" s="505"/>
      <c r="Z151" s="505"/>
      <c r="AA151" s="505"/>
      <c r="AB151" s="505"/>
      <c r="AC151" s="505"/>
      <c r="AD151" s="505"/>
      <c r="AE151" s="505"/>
      <c r="AF151" s="505"/>
      <c r="AG151" s="505"/>
      <c r="AH151" s="505"/>
    </row>
    <row r="152" spans="1:34" x14ac:dyDescent="0.25">
      <c r="A152" s="505"/>
      <c r="B152" s="505"/>
      <c r="C152" s="505"/>
      <c r="D152" s="505"/>
      <c r="E152" s="507"/>
      <c r="F152" s="507"/>
      <c r="G152" s="505"/>
      <c r="H152" s="507"/>
      <c r="I152" s="507"/>
      <c r="J152" s="505"/>
      <c r="K152" s="505"/>
      <c r="L152" s="505"/>
      <c r="M152" s="505"/>
      <c r="N152" s="505"/>
      <c r="O152" s="505"/>
      <c r="P152" s="505"/>
      <c r="Q152" s="505"/>
      <c r="R152" s="505"/>
      <c r="S152" s="505"/>
      <c r="T152" s="505"/>
      <c r="U152" s="505"/>
      <c r="V152" s="505"/>
      <c r="W152" s="505"/>
      <c r="X152" s="505"/>
      <c r="Y152" s="505"/>
      <c r="Z152" s="505"/>
      <c r="AA152" s="505"/>
      <c r="AB152" s="505"/>
      <c r="AC152" s="505"/>
      <c r="AD152" s="505"/>
      <c r="AE152" s="505"/>
      <c r="AF152" s="505"/>
      <c r="AG152" s="505"/>
      <c r="AH152" s="505"/>
    </row>
    <row r="153" spans="1:34" x14ac:dyDescent="0.25">
      <c r="A153" s="505"/>
      <c r="B153" s="505"/>
      <c r="C153" s="505"/>
      <c r="D153" s="505"/>
      <c r="E153" s="507"/>
      <c r="F153" s="507"/>
      <c r="G153" s="505"/>
      <c r="H153" s="507"/>
      <c r="I153" s="507"/>
      <c r="J153" s="505"/>
      <c r="K153" s="505"/>
      <c r="L153" s="505"/>
      <c r="M153" s="505"/>
      <c r="N153" s="505"/>
      <c r="O153" s="505"/>
      <c r="P153" s="505"/>
      <c r="Q153" s="505"/>
      <c r="R153" s="505"/>
      <c r="S153" s="505"/>
      <c r="T153" s="505"/>
      <c r="U153" s="505"/>
      <c r="V153" s="505"/>
      <c r="W153" s="505"/>
      <c r="X153" s="505"/>
      <c r="Y153" s="505"/>
      <c r="Z153" s="505"/>
      <c r="AA153" s="505"/>
      <c r="AB153" s="505"/>
      <c r="AC153" s="505"/>
      <c r="AD153" s="505"/>
      <c r="AE153" s="505"/>
      <c r="AF153" s="505"/>
      <c r="AG153" s="505"/>
      <c r="AH153" s="505"/>
    </row>
    <row r="154" spans="1:34" x14ac:dyDescent="0.25">
      <c r="A154" s="505"/>
      <c r="B154" s="505"/>
      <c r="C154" s="505"/>
      <c r="D154" s="505"/>
      <c r="E154" s="507"/>
      <c r="F154" s="507"/>
      <c r="G154" s="505"/>
      <c r="H154" s="507"/>
      <c r="I154" s="507"/>
      <c r="J154" s="505"/>
      <c r="K154" s="505"/>
      <c r="L154" s="505"/>
      <c r="M154" s="505"/>
      <c r="N154" s="505"/>
      <c r="O154" s="505"/>
      <c r="P154" s="505"/>
      <c r="Q154" s="505"/>
      <c r="R154" s="505"/>
      <c r="S154" s="505"/>
      <c r="T154" s="505"/>
      <c r="U154" s="505"/>
      <c r="V154" s="505"/>
      <c r="W154" s="505"/>
      <c r="X154" s="505"/>
      <c r="Y154" s="505"/>
      <c r="Z154" s="505"/>
      <c r="AA154" s="505"/>
      <c r="AB154" s="505"/>
      <c r="AC154" s="505"/>
      <c r="AD154" s="505"/>
      <c r="AE154" s="505"/>
      <c r="AF154" s="505"/>
      <c r="AG154" s="505"/>
      <c r="AH154" s="505"/>
    </row>
    <row r="155" spans="1:34" x14ac:dyDescent="0.25">
      <c r="A155" s="505"/>
      <c r="B155" s="505"/>
      <c r="C155" s="505"/>
      <c r="D155" s="505"/>
      <c r="E155" s="507"/>
      <c r="F155" s="507"/>
      <c r="G155" s="505"/>
      <c r="H155" s="507"/>
      <c r="I155" s="507"/>
      <c r="J155" s="505"/>
      <c r="K155" s="505"/>
      <c r="L155" s="505"/>
      <c r="M155" s="505"/>
      <c r="N155" s="505"/>
      <c r="O155" s="505"/>
      <c r="P155" s="505"/>
      <c r="Q155" s="505"/>
      <c r="R155" s="505"/>
      <c r="S155" s="505"/>
      <c r="T155" s="505"/>
      <c r="U155" s="505"/>
      <c r="V155" s="505"/>
      <c r="W155" s="505"/>
      <c r="X155" s="505"/>
      <c r="Y155" s="505"/>
      <c r="Z155" s="505"/>
      <c r="AA155" s="505"/>
      <c r="AB155" s="505"/>
      <c r="AC155" s="505"/>
      <c r="AD155" s="505"/>
      <c r="AE155" s="505"/>
      <c r="AF155" s="505"/>
      <c r="AG155" s="505"/>
      <c r="AH155" s="505"/>
    </row>
    <row r="156" spans="1:34" x14ac:dyDescent="0.25">
      <c r="A156" s="505"/>
      <c r="B156" s="505"/>
      <c r="C156" s="505"/>
      <c r="D156" s="505"/>
      <c r="E156" s="507"/>
      <c r="F156" s="507"/>
      <c r="G156" s="505"/>
      <c r="H156" s="507"/>
      <c r="I156" s="507"/>
      <c r="J156" s="505"/>
      <c r="K156" s="505"/>
      <c r="L156" s="505"/>
      <c r="M156" s="505"/>
      <c r="N156" s="505"/>
      <c r="O156" s="505"/>
      <c r="P156" s="505"/>
      <c r="Q156" s="505"/>
      <c r="R156" s="505"/>
      <c r="S156" s="505"/>
      <c r="T156" s="505"/>
      <c r="U156" s="505"/>
      <c r="V156" s="505"/>
      <c r="W156" s="505"/>
      <c r="X156" s="505"/>
      <c r="Y156" s="505"/>
      <c r="Z156" s="505"/>
      <c r="AA156" s="505"/>
      <c r="AB156" s="505"/>
      <c r="AC156" s="505"/>
      <c r="AD156" s="505"/>
      <c r="AE156" s="505"/>
      <c r="AF156" s="505"/>
      <c r="AG156" s="505"/>
      <c r="AH156" s="505"/>
    </row>
    <row r="157" spans="1:34" x14ac:dyDescent="0.25">
      <c r="A157" s="505"/>
      <c r="B157" s="505"/>
      <c r="C157" s="505"/>
      <c r="D157" s="505"/>
      <c r="E157" s="507"/>
      <c r="F157" s="507"/>
      <c r="G157" s="505"/>
      <c r="H157" s="507"/>
      <c r="I157" s="507"/>
      <c r="J157" s="505"/>
      <c r="K157" s="505"/>
      <c r="L157" s="505"/>
      <c r="M157" s="505"/>
      <c r="N157" s="505"/>
      <c r="O157" s="505"/>
      <c r="P157" s="505"/>
      <c r="Q157" s="505"/>
      <c r="R157" s="505"/>
      <c r="S157" s="505"/>
      <c r="T157" s="505"/>
      <c r="U157" s="505"/>
      <c r="V157" s="505"/>
      <c r="W157" s="505"/>
      <c r="X157" s="505"/>
      <c r="Y157" s="505"/>
      <c r="Z157" s="505"/>
      <c r="AA157" s="505"/>
      <c r="AB157" s="505"/>
      <c r="AC157" s="505"/>
      <c r="AD157" s="505"/>
      <c r="AE157" s="505"/>
      <c r="AF157" s="505"/>
      <c r="AG157" s="505"/>
      <c r="AH157" s="505"/>
    </row>
    <row r="158" spans="1:34" x14ac:dyDescent="0.25">
      <c r="A158" s="505"/>
      <c r="B158" s="505"/>
      <c r="C158" s="505"/>
      <c r="D158" s="505"/>
      <c r="E158" s="507"/>
      <c r="F158" s="507"/>
      <c r="G158" s="505"/>
      <c r="H158" s="507"/>
      <c r="I158" s="507"/>
      <c r="J158" s="505"/>
      <c r="K158" s="505"/>
      <c r="L158" s="505"/>
      <c r="M158" s="505"/>
      <c r="N158" s="505"/>
      <c r="O158" s="505"/>
      <c r="P158" s="505"/>
      <c r="Q158" s="505"/>
      <c r="R158" s="505"/>
      <c r="S158" s="505"/>
      <c r="T158" s="505"/>
      <c r="U158" s="505"/>
      <c r="V158" s="505"/>
      <c r="W158" s="505"/>
      <c r="X158" s="505"/>
      <c r="Y158" s="505"/>
      <c r="Z158" s="505"/>
      <c r="AA158" s="505"/>
      <c r="AB158" s="505"/>
      <c r="AC158" s="505"/>
      <c r="AD158" s="505"/>
      <c r="AE158" s="505"/>
      <c r="AF158" s="505"/>
      <c r="AG158" s="505"/>
      <c r="AH158" s="505"/>
    </row>
    <row r="159" spans="1:34" x14ac:dyDescent="0.25">
      <c r="A159" s="505"/>
      <c r="B159" s="505"/>
      <c r="C159" s="505"/>
      <c r="D159" s="505"/>
      <c r="E159" s="507"/>
      <c r="F159" s="507"/>
      <c r="G159" s="505"/>
      <c r="H159" s="507"/>
      <c r="I159" s="507"/>
      <c r="J159" s="505"/>
      <c r="K159" s="505"/>
      <c r="L159" s="505"/>
      <c r="M159" s="505"/>
      <c r="N159" s="505"/>
      <c r="O159" s="505"/>
      <c r="P159" s="505"/>
      <c r="Q159" s="505"/>
      <c r="R159" s="505"/>
      <c r="S159" s="505"/>
      <c r="T159" s="505"/>
      <c r="U159" s="505"/>
      <c r="V159" s="505"/>
      <c r="W159" s="505"/>
      <c r="X159" s="505"/>
      <c r="Y159" s="505"/>
      <c r="Z159" s="505"/>
      <c r="AA159" s="505"/>
      <c r="AB159" s="505"/>
      <c r="AC159" s="505"/>
      <c r="AD159" s="505"/>
      <c r="AE159" s="505"/>
      <c r="AF159" s="505"/>
      <c r="AG159" s="505"/>
      <c r="AH159" s="505"/>
    </row>
    <row r="160" spans="1:34" x14ac:dyDescent="0.25">
      <c r="A160" s="505"/>
      <c r="B160" s="505"/>
      <c r="C160" s="505"/>
      <c r="D160" s="505"/>
      <c r="E160" s="507"/>
      <c r="F160" s="507"/>
      <c r="G160" s="505"/>
      <c r="H160" s="507"/>
      <c r="I160" s="507"/>
      <c r="J160" s="505"/>
      <c r="K160" s="505"/>
      <c r="L160" s="505"/>
      <c r="M160" s="505"/>
      <c r="N160" s="505"/>
      <c r="O160" s="505"/>
      <c r="P160" s="505"/>
      <c r="Q160" s="505"/>
      <c r="R160" s="505"/>
      <c r="S160" s="505"/>
      <c r="T160" s="505"/>
      <c r="U160" s="505"/>
      <c r="V160" s="505"/>
      <c r="W160" s="505"/>
      <c r="X160" s="505"/>
      <c r="Y160" s="505"/>
      <c r="Z160" s="505"/>
      <c r="AA160" s="505"/>
      <c r="AB160" s="505"/>
      <c r="AC160" s="505"/>
      <c r="AD160" s="505"/>
      <c r="AE160" s="505"/>
      <c r="AF160" s="505"/>
      <c r="AG160" s="505"/>
      <c r="AH160" s="505"/>
    </row>
    <row r="161" spans="1:34" x14ac:dyDescent="0.25">
      <c r="A161" s="505"/>
      <c r="B161" s="505"/>
      <c r="C161" s="505"/>
      <c r="D161" s="505"/>
      <c r="E161" s="507"/>
      <c r="F161" s="507"/>
      <c r="G161" s="505"/>
      <c r="H161" s="507"/>
      <c r="I161" s="507"/>
      <c r="J161" s="505"/>
      <c r="K161" s="505"/>
      <c r="L161" s="505"/>
      <c r="M161" s="505"/>
      <c r="N161" s="505"/>
      <c r="O161" s="505"/>
      <c r="P161" s="505"/>
      <c r="Q161" s="505"/>
      <c r="R161" s="505"/>
      <c r="S161" s="505"/>
      <c r="T161" s="505"/>
      <c r="U161" s="505"/>
      <c r="V161" s="505"/>
      <c r="W161" s="505"/>
      <c r="X161" s="505"/>
      <c r="Y161" s="505"/>
      <c r="Z161" s="505"/>
      <c r="AA161" s="505"/>
      <c r="AB161" s="505"/>
      <c r="AC161" s="505"/>
      <c r="AD161" s="505"/>
      <c r="AE161" s="505"/>
      <c r="AF161" s="505"/>
      <c r="AG161" s="505"/>
      <c r="AH161" s="505"/>
    </row>
    <row r="162" spans="1:34" x14ac:dyDescent="0.25">
      <c r="A162" s="505"/>
      <c r="B162" s="505"/>
      <c r="C162" s="505"/>
      <c r="D162" s="505"/>
      <c r="E162" s="507"/>
      <c r="F162" s="507"/>
      <c r="G162" s="505"/>
      <c r="H162" s="507"/>
      <c r="I162" s="507"/>
      <c r="J162" s="505"/>
      <c r="K162" s="505"/>
      <c r="L162" s="505"/>
      <c r="M162" s="505"/>
      <c r="N162" s="505"/>
      <c r="O162" s="505"/>
      <c r="P162" s="505"/>
      <c r="Q162" s="505"/>
      <c r="R162" s="505"/>
      <c r="S162" s="505"/>
      <c r="T162" s="505"/>
      <c r="U162" s="505"/>
      <c r="V162" s="505"/>
      <c r="W162" s="505"/>
      <c r="X162" s="505"/>
      <c r="Y162" s="505"/>
      <c r="Z162" s="505"/>
      <c r="AA162" s="505"/>
      <c r="AB162" s="505"/>
      <c r="AC162" s="505"/>
      <c r="AD162" s="505"/>
      <c r="AE162" s="505"/>
      <c r="AF162" s="505"/>
      <c r="AG162" s="505"/>
      <c r="AH162" s="505"/>
    </row>
    <row r="163" spans="1:34" x14ac:dyDescent="0.25">
      <c r="A163" s="505"/>
      <c r="B163" s="505"/>
      <c r="C163" s="505"/>
      <c r="D163" s="505"/>
      <c r="E163" s="507"/>
      <c r="F163" s="507"/>
      <c r="G163" s="505"/>
      <c r="H163" s="507"/>
      <c r="I163" s="507"/>
      <c r="J163" s="505"/>
      <c r="K163" s="505"/>
      <c r="L163" s="505"/>
      <c r="M163" s="505"/>
      <c r="N163" s="505"/>
      <c r="O163" s="505"/>
      <c r="P163" s="505"/>
      <c r="Q163" s="505"/>
      <c r="R163" s="505"/>
      <c r="S163" s="505"/>
      <c r="T163" s="505"/>
      <c r="U163" s="505"/>
      <c r="V163" s="505"/>
      <c r="W163" s="505"/>
      <c r="X163" s="505"/>
      <c r="Y163" s="505"/>
      <c r="Z163" s="505"/>
      <c r="AA163" s="505"/>
      <c r="AB163" s="505"/>
      <c r="AC163" s="505"/>
      <c r="AD163" s="505"/>
      <c r="AE163" s="505"/>
      <c r="AF163" s="505"/>
      <c r="AG163" s="505"/>
      <c r="AH163" s="505"/>
    </row>
    <row r="164" spans="1:34" x14ac:dyDescent="0.25">
      <c r="A164" s="505"/>
      <c r="B164" s="505"/>
      <c r="C164" s="505"/>
      <c r="D164" s="505"/>
      <c r="E164" s="507"/>
      <c r="F164" s="507"/>
      <c r="G164" s="505"/>
      <c r="H164" s="507"/>
      <c r="I164" s="507"/>
      <c r="J164" s="505"/>
      <c r="K164" s="505"/>
      <c r="L164" s="505"/>
      <c r="M164" s="505"/>
      <c r="N164" s="505"/>
      <c r="O164" s="505"/>
      <c r="P164" s="505"/>
      <c r="Q164" s="505"/>
      <c r="R164" s="505"/>
      <c r="S164" s="505"/>
      <c r="T164" s="505"/>
      <c r="U164" s="505"/>
      <c r="V164" s="505"/>
      <c r="W164" s="505"/>
      <c r="X164" s="505"/>
      <c r="Y164" s="505"/>
      <c r="Z164" s="505"/>
      <c r="AA164" s="505"/>
      <c r="AB164" s="505"/>
      <c r="AC164" s="505"/>
      <c r="AD164" s="505"/>
      <c r="AE164" s="505"/>
      <c r="AF164" s="505"/>
      <c r="AG164" s="505"/>
      <c r="AH164" s="505"/>
    </row>
    <row r="165" spans="1:34" x14ac:dyDescent="0.25">
      <c r="A165" s="505"/>
      <c r="B165" s="505"/>
      <c r="C165" s="505"/>
      <c r="D165" s="505"/>
      <c r="E165" s="507"/>
      <c r="F165" s="507"/>
      <c r="G165" s="505"/>
      <c r="H165" s="507"/>
      <c r="I165" s="507"/>
      <c r="J165" s="505"/>
      <c r="K165" s="505"/>
      <c r="L165" s="505"/>
      <c r="M165" s="505"/>
      <c r="N165" s="505"/>
      <c r="O165" s="505"/>
      <c r="P165" s="505"/>
      <c r="Q165" s="505"/>
      <c r="R165" s="505"/>
      <c r="S165" s="505"/>
      <c r="T165" s="505"/>
      <c r="U165" s="505"/>
      <c r="V165" s="505"/>
      <c r="W165" s="505"/>
      <c r="X165" s="505"/>
      <c r="Y165" s="505"/>
      <c r="Z165" s="505"/>
      <c r="AA165" s="505"/>
      <c r="AB165" s="505"/>
      <c r="AC165" s="505"/>
      <c r="AD165" s="505"/>
      <c r="AE165" s="505"/>
      <c r="AF165" s="505"/>
      <c r="AG165" s="505"/>
      <c r="AH165" s="505"/>
    </row>
    <row r="166" spans="1:34" x14ac:dyDescent="0.25">
      <c r="A166" s="505"/>
      <c r="B166" s="505"/>
      <c r="C166" s="505"/>
      <c r="D166" s="505"/>
      <c r="E166" s="507"/>
      <c r="F166" s="507"/>
      <c r="G166" s="505"/>
      <c r="H166" s="507"/>
      <c r="I166" s="507"/>
      <c r="J166" s="505"/>
      <c r="K166" s="505"/>
      <c r="L166" s="505"/>
      <c r="M166" s="505"/>
      <c r="N166" s="505"/>
      <c r="O166" s="505"/>
      <c r="P166" s="505"/>
      <c r="Q166" s="505"/>
      <c r="R166" s="505"/>
      <c r="S166" s="505"/>
      <c r="T166" s="505"/>
      <c r="U166" s="505"/>
      <c r="V166" s="505"/>
      <c r="W166" s="505"/>
      <c r="X166" s="505"/>
      <c r="Y166" s="505"/>
      <c r="Z166" s="505"/>
      <c r="AA166" s="505"/>
      <c r="AB166" s="505"/>
      <c r="AC166" s="505"/>
      <c r="AD166" s="505"/>
      <c r="AE166" s="505"/>
      <c r="AF166" s="505"/>
      <c r="AG166" s="505"/>
      <c r="AH166" s="505"/>
    </row>
    <row r="167" spans="1:34" x14ac:dyDescent="0.25">
      <c r="A167" s="505"/>
      <c r="B167" s="505"/>
      <c r="C167" s="505"/>
      <c r="D167" s="505"/>
      <c r="E167" s="507"/>
      <c r="F167" s="507"/>
      <c r="G167" s="505"/>
      <c r="H167" s="507"/>
      <c r="I167" s="507"/>
      <c r="J167" s="505"/>
      <c r="K167" s="505"/>
      <c r="L167" s="505"/>
      <c r="M167" s="505"/>
      <c r="N167" s="505"/>
      <c r="O167" s="505"/>
      <c r="P167" s="505"/>
      <c r="Q167" s="505"/>
      <c r="R167" s="505"/>
      <c r="S167" s="505"/>
      <c r="T167" s="505"/>
      <c r="U167" s="505"/>
      <c r="V167" s="505"/>
      <c r="W167" s="505"/>
      <c r="X167" s="505"/>
      <c r="Y167" s="505"/>
      <c r="Z167" s="505"/>
      <c r="AA167" s="505"/>
      <c r="AB167" s="505"/>
      <c r="AC167" s="505"/>
      <c r="AD167" s="505"/>
      <c r="AE167" s="505"/>
      <c r="AF167" s="505"/>
      <c r="AG167" s="505"/>
      <c r="AH167" s="505"/>
    </row>
    <row r="168" spans="1:34" x14ac:dyDescent="0.25">
      <c r="A168" s="505"/>
      <c r="B168" s="505"/>
      <c r="C168" s="505"/>
      <c r="D168" s="505"/>
      <c r="E168" s="507"/>
      <c r="F168" s="507"/>
      <c r="G168" s="505"/>
      <c r="H168" s="507"/>
      <c r="I168" s="507"/>
      <c r="J168" s="505"/>
      <c r="K168" s="505"/>
      <c r="L168" s="505"/>
      <c r="M168" s="505"/>
      <c r="N168" s="505"/>
      <c r="O168" s="505"/>
      <c r="P168" s="505"/>
      <c r="Q168" s="505"/>
      <c r="R168" s="505"/>
      <c r="S168" s="505"/>
      <c r="T168" s="505"/>
      <c r="U168" s="505"/>
      <c r="V168" s="505"/>
      <c r="W168" s="505"/>
      <c r="X168" s="505"/>
      <c r="Y168" s="505"/>
      <c r="Z168" s="505"/>
      <c r="AA168" s="505"/>
      <c r="AB168" s="505"/>
      <c r="AC168" s="505"/>
      <c r="AD168" s="505"/>
      <c r="AE168" s="505"/>
      <c r="AF168" s="505"/>
      <c r="AG168" s="505"/>
      <c r="AH168" s="505"/>
    </row>
    <row r="169" spans="1:34" x14ac:dyDescent="0.25">
      <c r="A169" s="505"/>
      <c r="B169" s="505"/>
      <c r="C169" s="505"/>
      <c r="D169" s="505"/>
      <c r="E169" s="507"/>
      <c r="F169" s="507"/>
      <c r="G169" s="505"/>
      <c r="H169" s="507"/>
      <c r="I169" s="507"/>
      <c r="J169" s="505"/>
      <c r="K169" s="505"/>
      <c r="L169" s="505"/>
      <c r="M169" s="505"/>
      <c r="N169" s="505"/>
      <c r="O169" s="505"/>
      <c r="P169" s="505"/>
      <c r="Q169" s="505"/>
      <c r="R169" s="505"/>
      <c r="S169" s="505"/>
      <c r="T169" s="505"/>
      <c r="U169" s="505"/>
      <c r="V169" s="505"/>
      <c r="W169" s="505"/>
      <c r="X169" s="505"/>
      <c r="Y169" s="505"/>
      <c r="Z169" s="505"/>
      <c r="AA169" s="505"/>
      <c r="AB169" s="505"/>
      <c r="AC169" s="505"/>
      <c r="AD169" s="505"/>
      <c r="AE169" s="505"/>
      <c r="AF169" s="505"/>
      <c r="AG169" s="505"/>
      <c r="AH169" s="505"/>
    </row>
    <row r="170" spans="1:34" x14ac:dyDescent="0.25">
      <c r="A170" s="505"/>
      <c r="B170" s="505"/>
      <c r="C170" s="505"/>
      <c r="D170" s="505"/>
      <c r="E170" s="507"/>
      <c r="F170" s="507"/>
      <c r="G170" s="505"/>
      <c r="H170" s="507"/>
      <c r="I170" s="507"/>
      <c r="J170" s="505"/>
      <c r="K170" s="505"/>
      <c r="L170" s="505"/>
      <c r="M170" s="505"/>
      <c r="N170" s="505"/>
      <c r="O170" s="505"/>
      <c r="P170" s="505"/>
      <c r="Q170" s="505"/>
      <c r="R170" s="505"/>
      <c r="S170" s="505"/>
      <c r="T170" s="505"/>
      <c r="U170" s="505"/>
      <c r="V170" s="505"/>
      <c r="W170" s="505"/>
      <c r="X170" s="505"/>
      <c r="Y170" s="505"/>
      <c r="Z170" s="505"/>
      <c r="AA170" s="505"/>
      <c r="AB170" s="505"/>
      <c r="AC170" s="505"/>
      <c r="AD170" s="505"/>
      <c r="AE170" s="505"/>
      <c r="AF170" s="505"/>
      <c r="AG170" s="505"/>
      <c r="AH170" s="505"/>
    </row>
    <row r="171" spans="1:34" x14ac:dyDescent="0.25">
      <c r="A171" s="505"/>
      <c r="B171" s="505"/>
      <c r="C171" s="505"/>
      <c r="D171" s="505"/>
      <c r="E171" s="507"/>
      <c r="F171" s="507"/>
      <c r="G171" s="505"/>
      <c r="H171" s="507"/>
      <c r="I171" s="507"/>
      <c r="J171" s="505"/>
      <c r="K171" s="505"/>
      <c r="L171" s="505"/>
      <c r="M171" s="505"/>
      <c r="N171" s="505"/>
      <c r="O171" s="505"/>
      <c r="P171" s="505"/>
      <c r="Q171" s="505"/>
      <c r="R171" s="505"/>
      <c r="S171" s="505"/>
      <c r="T171" s="505"/>
      <c r="U171" s="505"/>
      <c r="V171" s="505"/>
      <c r="W171" s="505"/>
      <c r="X171" s="505"/>
      <c r="Y171" s="505"/>
      <c r="Z171" s="505"/>
      <c r="AA171" s="505"/>
      <c r="AB171" s="505"/>
      <c r="AC171" s="505"/>
      <c r="AD171" s="505"/>
      <c r="AE171" s="505"/>
      <c r="AF171" s="505"/>
      <c r="AG171" s="505"/>
      <c r="AH171" s="505"/>
    </row>
    <row r="172" spans="1:34" x14ac:dyDescent="0.25">
      <c r="A172" s="505"/>
      <c r="B172" s="505"/>
      <c r="C172" s="505"/>
      <c r="D172" s="505"/>
      <c r="E172" s="507"/>
      <c r="F172" s="507"/>
      <c r="G172" s="505"/>
      <c r="H172" s="507"/>
      <c r="I172" s="507"/>
      <c r="J172" s="505"/>
      <c r="K172" s="505"/>
      <c r="L172" s="505"/>
      <c r="M172" s="505"/>
      <c r="N172" s="505"/>
      <c r="O172" s="505"/>
      <c r="P172" s="505"/>
      <c r="Q172" s="505"/>
      <c r="R172" s="505"/>
      <c r="S172" s="505"/>
      <c r="T172" s="505"/>
      <c r="U172" s="505"/>
      <c r="V172" s="505"/>
      <c r="W172" s="505"/>
      <c r="X172" s="505"/>
      <c r="Y172" s="505"/>
      <c r="Z172" s="505"/>
      <c r="AA172" s="505"/>
      <c r="AB172" s="505"/>
      <c r="AC172" s="505"/>
      <c r="AD172" s="505"/>
      <c r="AE172" s="505"/>
      <c r="AF172" s="505"/>
      <c r="AG172" s="505"/>
      <c r="AH172" s="505"/>
    </row>
    <row r="173" spans="1:34" x14ac:dyDescent="0.25">
      <c r="A173" s="505"/>
      <c r="B173" s="505"/>
      <c r="C173" s="505"/>
      <c r="D173" s="505"/>
      <c r="E173" s="507"/>
      <c r="F173" s="507"/>
      <c r="G173" s="505"/>
      <c r="H173" s="507"/>
      <c r="I173" s="507"/>
      <c r="J173" s="505"/>
      <c r="K173" s="505"/>
      <c r="L173" s="505"/>
      <c r="M173" s="505"/>
      <c r="N173" s="505"/>
      <c r="O173" s="505"/>
      <c r="P173" s="505"/>
      <c r="Q173" s="505"/>
      <c r="R173" s="505"/>
      <c r="S173" s="505"/>
      <c r="T173" s="505"/>
      <c r="U173" s="505"/>
      <c r="V173" s="505"/>
      <c r="W173" s="505"/>
      <c r="X173" s="505"/>
      <c r="Y173" s="505"/>
      <c r="Z173" s="505"/>
      <c r="AA173" s="505"/>
      <c r="AB173" s="505"/>
      <c r="AC173" s="505"/>
      <c r="AD173" s="505"/>
      <c r="AE173" s="505"/>
      <c r="AF173" s="505"/>
      <c r="AG173" s="505"/>
      <c r="AH173" s="505"/>
    </row>
    <row r="174" spans="1:34" x14ac:dyDescent="0.25">
      <c r="A174" s="505"/>
      <c r="B174" s="505"/>
      <c r="C174" s="505"/>
      <c r="D174" s="505"/>
      <c r="E174" s="507"/>
      <c r="F174" s="507"/>
      <c r="G174" s="505"/>
      <c r="H174" s="507"/>
      <c r="I174" s="507"/>
      <c r="J174" s="505"/>
      <c r="K174" s="505"/>
      <c r="L174" s="505"/>
      <c r="M174" s="505"/>
      <c r="N174" s="505"/>
      <c r="O174" s="505"/>
      <c r="P174" s="505"/>
      <c r="Q174" s="505"/>
      <c r="R174" s="505"/>
      <c r="S174" s="505"/>
      <c r="T174" s="505"/>
      <c r="U174" s="505"/>
      <c r="V174" s="505"/>
      <c r="W174" s="505"/>
      <c r="X174" s="505"/>
      <c r="Y174" s="505"/>
      <c r="Z174" s="505"/>
      <c r="AA174" s="505"/>
      <c r="AB174" s="505"/>
      <c r="AC174" s="505"/>
      <c r="AD174" s="505"/>
      <c r="AE174" s="505"/>
      <c r="AF174" s="505"/>
      <c r="AG174" s="505"/>
      <c r="AH174" s="505"/>
    </row>
    <row r="175" spans="1:34" x14ac:dyDescent="0.25">
      <c r="A175" s="505"/>
      <c r="B175" s="505"/>
      <c r="C175" s="505"/>
      <c r="D175" s="505"/>
      <c r="E175" s="507"/>
      <c r="F175" s="507"/>
      <c r="G175" s="505"/>
      <c r="H175" s="507"/>
      <c r="I175" s="507"/>
      <c r="J175" s="505"/>
      <c r="K175" s="505"/>
      <c r="L175" s="505"/>
      <c r="M175" s="505"/>
      <c r="N175" s="505"/>
      <c r="O175" s="505"/>
      <c r="P175" s="505"/>
      <c r="Q175" s="505"/>
      <c r="R175" s="505"/>
      <c r="S175" s="505"/>
      <c r="T175" s="505"/>
      <c r="U175" s="505"/>
      <c r="V175" s="505"/>
      <c r="W175" s="505"/>
      <c r="X175" s="505"/>
      <c r="Y175" s="505"/>
      <c r="Z175" s="505"/>
      <c r="AA175" s="505"/>
      <c r="AB175" s="505"/>
      <c r="AC175" s="505"/>
      <c r="AD175" s="505"/>
      <c r="AE175" s="505"/>
      <c r="AF175" s="505"/>
      <c r="AG175" s="505"/>
      <c r="AH175" s="505"/>
    </row>
    <row r="176" spans="1:34" x14ac:dyDescent="0.25">
      <c r="A176" s="505"/>
      <c r="B176" s="505"/>
      <c r="C176" s="505"/>
      <c r="D176" s="505"/>
      <c r="E176" s="507"/>
      <c r="F176" s="507"/>
      <c r="G176" s="505"/>
      <c r="H176" s="507"/>
      <c r="I176" s="507"/>
      <c r="J176" s="505"/>
      <c r="K176" s="505"/>
      <c r="L176" s="505"/>
      <c r="M176" s="505"/>
      <c r="N176" s="505"/>
      <c r="O176" s="505"/>
      <c r="P176" s="505"/>
      <c r="Q176" s="505"/>
      <c r="R176" s="505"/>
      <c r="S176" s="505"/>
      <c r="T176" s="505"/>
      <c r="U176" s="505"/>
      <c r="V176" s="505"/>
      <c r="W176" s="505"/>
      <c r="X176" s="505"/>
      <c r="Y176" s="505"/>
      <c r="Z176" s="505"/>
      <c r="AA176" s="505"/>
      <c r="AB176" s="505"/>
      <c r="AC176" s="505"/>
      <c r="AD176" s="505"/>
      <c r="AE176" s="505"/>
      <c r="AF176" s="505"/>
      <c r="AG176" s="505"/>
      <c r="AH176" s="505"/>
    </row>
    <row r="177" spans="1:34" x14ac:dyDescent="0.25">
      <c r="A177" s="505"/>
      <c r="B177" s="505"/>
      <c r="C177" s="505"/>
      <c r="D177" s="505"/>
      <c r="E177" s="507"/>
      <c r="F177" s="507"/>
      <c r="G177" s="505"/>
      <c r="H177" s="507"/>
      <c r="I177" s="507"/>
      <c r="J177" s="505"/>
      <c r="K177" s="505"/>
      <c r="L177" s="505"/>
      <c r="M177" s="505"/>
      <c r="N177" s="505"/>
      <c r="O177" s="505"/>
      <c r="P177" s="505"/>
      <c r="Q177" s="505"/>
      <c r="R177" s="505"/>
      <c r="S177" s="505"/>
      <c r="T177" s="505"/>
      <c r="U177" s="505"/>
      <c r="V177" s="505"/>
      <c r="W177" s="505"/>
      <c r="X177" s="505"/>
      <c r="Y177" s="505"/>
      <c r="Z177" s="505"/>
      <c r="AA177" s="505"/>
      <c r="AB177" s="505"/>
      <c r="AC177" s="505"/>
      <c r="AD177" s="505"/>
      <c r="AE177" s="505"/>
      <c r="AF177" s="505"/>
      <c r="AG177" s="505"/>
      <c r="AH177" s="505"/>
    </row>
    <row r="178" spans="1:34" x14ac:dyDescent="0.25">
      <c r="A178" s="505"/>
      <c r="B178" s="505"/>
      <c r="C178" s="505"/>
      <c r="D178" s="505"/>
      <c r="E178" s="507"/>
      <c r="F178" s="507"/>
      <c r="G178" s="505"/>
      <c r="H178" s="507"/>
      <c r="I178" s="507"/>
      <c r="J178" s="505"/>
      <c r="K178" s="505"/>
      <c r="L178" s="505"/>
      <c r="M178" s="505"/>
      <c r="N178" s="505"/>
      <c r="O178" s="505"/>
      <c r="P178" s="505"/>
      <c r="Q178" s="505"/>
      <c r="R178" s="505"/>
      <c r="S178" s="505"/>
      <c r="T178" s="505"/>
      <c r="U178" s="505"/>
      <c r="V178" s="505"/>
      <c r="W178" s="505"/>
      <c r="X178" s="505"/>
      <c r="Y178" s="505"/>
      <c r="Z178" s="505"/>
      <c r="AA178" s="505"/>
      <c r="AB178" s="505"/>
      <c r="AC178" s="505"/>
      <c r="AD178" s="505"/>
      <c r="AE178" s="505"/>
      <c r="AF178" s="505"/>
      <c r="AG178" s="505"/>
      <c r="AH178" s="505"/>
    </row>
    <row r="179" spans="1:34" x14ac:dyDescent="0.25">
      <c r="A179" s="505"/>
      <c r="B179" s="505"/>
      <c r="C179" s="505"/>
      <c r="D179" s="505"/>
      <c r="E179" s="507"/>
      <c r="F179" s="507"/>
      <c r="G179" s="505"/>
      <c r="H179" s="507"/>
      <c r="I179" s="507"/>
      <c r="J179" s="505"/>
      <c r="K179" s="505"/>
      <c r="L179" s="505"/>
      <c r="M179" s="505"/>
      <c r="N179" s="505"/>
      <c r="O179" s="505"/>
      <c r="P179" s="505"/>
      <c r="Q179" s="505"/>
      <c r="R179" s="505"/>
      <c r="S179" s="505"/>
      <c r="T179" s="505"/>
      <c r="U179" s="505"/>
      <c r="V179" s="505"/>
      <c r="W179" s="505"/>
      <c r="X179" s="505"/>
      <c r="Y179" s="505"/>
      <c r="Z179" s="505"/>
      <c r="AA179" s="505"/>
      <c r="AB179" s="505"/>
      <c r="AC179" s="505"/>
      <c r="AD179" s="505"/>
      <c r="AE179" s="505"/>
      <c r="AF179" s="505"/>
      <c r="AG179" s="505"/>
      <c r="AH179" s="505"/>
    </row>
    <row r="180" spans="1:34" x14ac:dyDescent="0.25">
      <c r="A180" s="505"/>
      <c r="B180" s="505"/>
      <c r="C180" s="505"/>
      <c r="D180" s="505"/>
      <c r="E180" s="507"/>
      <c r="F180" s="507"/>
      <c r="G180" s="505"/>
      <c r="H180" s="507"/>
      <c r="I180" s="507"/>
      <c r="J180" s="505"/>
      <c r="K180" s="505"/>
      <c r="L180" s="505"/>
      <c r="M180" s="505"/>
      <c r="N180" s="505"/>
      <c r="O180" s="505"/>
      <c r="P180" s="505"/>
      <c r="Q180" s="505"/>
      <c r="R180" s="505"/>
      <c r="S180" s="505"/>
      <c r="T180" s="505"/>
      <c r="U180" s="505"/>
      <c r="V180" s="505"/>
      <c r="W180" s="505"/>
      <c r="X180" s="505"/>
      <c r="Y180" s="505"/>
      <c r="Z180" s="505"/>
      <c r="AA180" s="505"/>
      <c r="AB180" s="505"/>
      <c r="AC180" s="505"/>
      <c r="AD180" s="505"/>
      <c r="AE180" s="505"/>
      <c r="AF180" s="505"/>
      <c r="AG180" s="505"/>
      <c r="AH180" s="505"/>
    </row>
    <row r="181" spans="1:34" x14ac:dyDescent="0.25">
      <c r="A181" s="505"/>
      <c r="B181" s="505"/>
      <c r="C181" s="505"/>
      <c r="D181" s="505"/>
      <c r="E181" s="507"/>
      <c r="F181" s="507"/>
      <c r="G181" s="505"/>
      <c r="H181" s="507"/>
      <c r="I181" s="507"/>
      <c r="J181" s="505"/>
      <c r="K181" s="505"/>
      <c r="L181" s="505"/>
      <c r="M181" s="505"/>
      <c r="N181" s="505"/>
      <c r="O181" s="505"/>
      <c r="P181" s="505"/>
      <c r="Q181" s="505"/>
      <c r="R181" s="505"/>
      <c r="S181" s="505"/>
      <c r="T181" s="505"/>
      <c r="U181" s="505"/>
      <c r="V181" s="505"/>
      <c r="W181" s="505"/>
      <c r="X181" s="505"/>
      <c r="Y181" s="505"/>
      <c r="Z181" s="505"/>
      <c r="AA181" s="505"/>
      <c r="AB181" s="505"/>
      <c r="AC181" s="505"/>
      <c r="AD181" s="505"/>
      <c r="AE181" s="505"/>
      <c r="AF181" s="505"/>
      <c r="AG181" s="505"/>
      <c r="AH181" s="505"/>
    </row>
    <row r="182" spans="1:34" x14ac:dyDescent="0.25">
      <c r="A182" s="505"/>
      <c r="B182" s="505"/>
      <c r="C182" s="505"/>
      <c r="D182" s="505"/>
      <c r="E182" s="507"/>
      <c r="F182" s="507"/>
      <c r="G182" s="505"/>
      <c r="H182" s="507"/>
      <c r="I182" s="507"/>
      <c r="J182" s="505"/>
      <c r="K182" s="505"/>
      <c r="L182" s="505"/>
      <c r="M182" s="505"/>
      <c r="N182" s="505"/>
      <c r="O182" s="505"/>
      <c r="P182" s="505"/>
      <c r="Q182" s="505"/>
      <c r="R182" s="505"/>
      <c r="S182" s="505"/>
      <c r="T182" s="505"/>
      <c r="U182" s="505"/>
      <c r="V182" s="505"/>
      <c r="W182" s="505"/>
      <c r="X182" s="505"/>
      <c r="Y182" s="505"/>
      <c r="Z182" s="505"/>
      <c r="AA182" s="505"/>
      <c r="AB182" s="505"/>
      <c r="AC182" s="505"/>
      <c r="AD182" s="505"/>
      <c r="AE182" s="505"/>
      <c r="AF182" s="505"/>
      <c r="AG182" s="505"/>
      <c r="AH182" s="505"/>
    </row>
    <row r="183" spans="1:34" x14ac:dyDescent="0.25">
      <c r="A183" s="505"/>
      <c r="B183" s="505"/>
      <c r="C183" s="505"/>
      <c r="D183" s="505"/>
      <c r="E183" s="507"/>
      <c r="F183" s="507"/>
      <c r="G183" s="505"/>
      <c r="H183" s="507"/>
      <c r="I183" s="507"/>
      <c r="J183" s="505"/>
      <c r="K183" s="505"/>
      <c r="L183" s="505"/>
      <c r="M183" s="505"/>
      <c r="N183" s="505"/>
      <c r="O183" s="505"/>
      <c r="P183" s="505"/>
      <c r="Q183" s="505"/>
      <c r="R183" s="505"/>
      <c r="S183" s="505"/>
      <c r="T183" s="505"/>
      <c r="U183" s="505"/>
      <c r="V183" s="505"/>
      <c r="W183" s="505"/>
      <c r="X183" s="505"/>
      <c r="Y183" s="505"/>
      <c r="Z183" s="505"/>
      <c r="AA183" s="505"/>
      <c r="AB183" s="505"/>
      <c r="AC183" s="505"/>
      <c r="AD183" s="505"/>
      <c r="AE183" s="505"/>
      <c r="AF183" s="505"/>
      <c r="AG183" s="505"/>
      <c r="AH183" s="505"/>
    </row>
    <row r="184" spans="1:34" x14ac:dyDescent="0.25">
      <c r="A184" s="505"/>
      <c r="B184" s="505"/>
      <c r="C184" s="505"/>
      <c r="D184" s="505"/>
      <c r="E184" s="507"/>
      <c r="F184" s="507"/>
      <c r="G184" s="505"/>
      <c r="H184" s="507"/>
      <c r="I184" s="507"/>
      <c r="J184" s="505"/>
      <c r="K184" s="505"/>
      <c r="L184" s="505"/>
      <c r="M184" s="505"/>
      <c r="N184" s="505"/>
      <c r="O184" s="505"/>
      <c r="P184" s="505"/>
      <c r="Q184" s="505"/>
      <c r="R184" s="505"/>
      <c r="S184" s="505"/>
      <c r="T184" s="505"/>
      <c r="U184" s="505"/>
      <c r="V184" s="505"/>
      <c r="W184" s="505"/>
      <c r="X184" s="505"/>
      <c r="Y184" s="505"/>
      <c r="Z184" s="505"/>
      <c r="AA184" s="505"/>
      <c r="AB184" s="505"/>
      <c r="AC184" s="505"/>
      <c r="AD184" s="505"/>
      <c r="AE184" s="505"/>
      <c r="AF184" s="505"/>
      <c r="AG184" s="505"/>
      <c r="AH184" s="505"/>
    </row>
    <row r="185" spans="1:34" x14ac:dyDescent="0.25">
      <c r="A185" s="505"/>
      <c r="B185" s="505"/>
      <c r="C185" s="505"/>
      <c r="D185" s="505"/>
      <c r="E185" s="507"/>
      <c r="F185" s="507"/>
      <c r="G185" s="505"/>
      <c r="H185" s="507"/>
      <c r="I185" s="507"/>
      <c r="J185" s="505"/>
      <c r="K185" s="505"/>
      <c r="L185" s="505"/>
      <c r="M185" s="505"/>
      <c r="N185" s="505"/>
      <c r="O185" s="505"/>
      <c r="P185" s="505"/>
      <c r="Q185" s="505"/>
      <c r="R185" s="505"/>
      <c r="S185" s="505"/>
      <c r="T185" s="505"/>
      <c r="U185" s="505"/>
      <c r="V185" s="505"/>
      <c r="W185" s="505"/>
      <c r="X185" s="505"/>
      <c r="Y185" s="505"/>
      <c r="Z185" s="505"/>
      <c r="AA185" s="505"/>
      <c r="AB185" s="505"/>
      <c r="AC185" s="505"/>
      <c r="AD185" s="505"/>
      <c r="AE185" s="505"/>
      <c r="AF185" s="505"/>
      <c r="AG185" s="505"/>
      <c r="AH185" s="505"/>
    </row>
    <row r="186" spans="1:34" x14ac:dyDescent="0.25">
      <c r="A186" s="505"/>
      <c r="B186" s="505"/>
      <c r="C186" s="505"/>
      <c r="D186" s="505"/>
      <c r="E186" s="507"/>
      <c r="F186" s="507"/>
      <c r="G186" s="505"/>
      <c r="H186" s="507"/>
      <c r="I186" s="507"/>
      <c r="J186" s="505"/>
      <c r="K186" s="505"/>
      <c r="L186" s="505"/>
      <c r="M186" s="505"/>
      <c r="N186" s="505"/>
      <c r="O186" s="505"/>
      <c r="P186" s="505"/>
      <c r="Q186" s="505"/>
      <c r="R186" s="505"/>
      <c r="S186" s="505"/>
      <c r="T186" s="505"/>
      <c r="U186" s="505"/>
      <c r="V186" s="505"/>
      <c r="W186" s="505"/>
      <c r="X186" s="505"/>
      <c r="Y186" s="505"/>
      <c r="Z186" s="505"/>
      <c r="AA186" s="505"/>
      <c r="AB186" s="505"/>
      <c r="AC186" s="505"/>
      <c r="AD186" s="505"/>
      <c r="AE186" s="505"/>
      <c r="AF186" s="505"/>
      <c r="AG186" s="505"/>
      <c r="AH186" s="505"/>
    </row>
    <row r="187" spans="1:34" x14ac:dyDescent="0.25">
      <c r="A187" s="505"/>
      <c r="B187" s="505"/>
      <c r="C187" s="505"/>
      <c r="D187" s="505"/>
      <c r="E187" s="507"/>
      <c r="F187" s="507"/>
      <c r="G187" s="505"/>
      <c r="H187" s="507"/>
      <c r="I187" s="507"/>
      <c r="J187" s="505"/>
      <c r="K187" s="505"/>
      <c r="L187" s="505"/>
      <c r="M187" s="505"/>
      <c r="N187" s="505"/>
      <c r="O187" s="505"/>
      <c r="P187" s="505"/>
      <c r="Q187" s="505"/>
      <c r="R187" s="505"/>
      <c r="S187" s="505"/>
      <c r="T187" s="505"/>
      <c r="U187" s="505"/>
      <c r="V187" s="505"/>
      <c r="W187" s="505"/>
      <c r="X187" s="505"/>
      <c r="Y187" s="505"/>
      <c r="Z187" s="505"/>
      <c r="AA187" s="505"/>
      <c r="AB187" s="505"/>
      <c r="AC187" s="505"/>
      <c r="AD187" s="505"/>
      <c r="AE187" s="505"/>
      <c r="AF187" s="505"/>
      <c r="AG187" s="505"/>
      <c r="AH187" s="505"/>
    </row>
    <row r="188" spans="1:34" x14ac:dyDescent="0.25">
      <c r="A188" s="505"/>
      <c r="B188" s="505"/>
      <c r="C188" s="505"/>
      <c r="D188" s="505"/>
      <c r="E188" s="507"/>
      <c r="F188" s="507"/>
      <c r="G188" s="505"/>
      <c r="H188" s="507"/>
      <c r="I188" s="507"/>
      <c r="J188" s="505"/>
      <c r="K188" s="505"/>
      <c r="L188" s="505"/>
      <c r="M188" s="505"/>
      <c r="N188" s="505"/>
      <c r="O188" s="505"/>
      <c r="P188" s="505"/>
      <c r="Q188" s="505"/>
      <c r="R188" s="505"/>
      <c r="S188" s="505"/>
      <c r="T188" s="505"/>
      <c r="U188" s="505"/>
      <c r="V188" s="505"/>
      <c r="W188" s="505"/>
      <c r="X188" s="505"/>
      <c r="Y188" s="505"/>
      <c r="Z188" s="505"/>
      <c r="AA188" s="505"/>
      <c r="AB188" s="505"/>
      <c r="AC188" s="505"/>
      <c r="AD188" s="505"/>
      <c r="AE188" s="505"/>
      <c r="AF188" s="505"/>
      <c r="AG188" s="505"/>
      <c r="AH188" s="505"/>
    </row>
    <row r="189" spans="1:34" x14ac:dyDescent="0.25">
      <c r="A189" s="505"/>
      <c r="B189" s="505"/>
      <c r="C189" s="505"/>
      <c r="D189" s="505"/>
      <c r="E189" s="507"/>
      <c r="F189" s="507"/>
      <c r="G189" s="505"/>
      <c r="H189" s="507"/>
      <c r="I189" s="507"/>
      <c r="J189" s="505"/>
      <c r="K189" s="505"/>
      <c r="L189" s="505"/>
      <c r="M189" s="505"/>
      <c r="N189" s="505"/>
      <c r="O189" s="505"/>
      <c r="P189" s="505"/>
      <c r="Q189" s="505"/>
      <c r="R189" s="505"/>
      <c r="S189" s="505"/>
      <c r="T189" s="505"/>
      <c r="U189" s="505"/>
      <c r="V189" s="505"/>
      <c r="W189" s="505"/>
      <c r="X189" s="505"/>
      <c r="Y189" s="505"/>
      <c r="Z189" s="505"/>
      <c r="AA189" s="505"/>
      <c r="AB189" s="505"/>
      <c r="AC189" s="505"/>
      <c r="AD189" s="505"/>
      <c r="AE189" s="505"/>
      <c r="AF189" s="505"/>
      <c r="AG189" s="505"/>
      <c r="AH189" s="505"/>
    </row>
    <row r="190" spans="1:34" x14ac:dyDescent="0.25">
      <c r="A190" s="505"/>
      <c r="B190" s="505"/>
      <c r="C190" s="505"/>
      <c r="D190" s="505"/>
      <c r="E190" s="507"/>
      <c r="F190" s="507"/>
      <c r="G190" s="505"/>
      <c r="H190" s="507"/>
      <c r="I190" s="507"/>
      <c r="J190" s="505"/>
      <c r="K190" s="505"/>
      <c r="L190" s="505"/>
      <c r="M190" s="505"/>
      <c r="N190" s="505"/>
      <c r="O190" s="505"/>
      <c r="P190" s="505"/>
      <c r="Q190" s="505"/>
      <c r="R190" s="505"/>
      <c r="S190" s="505"/>
      <c r="T190" s="505"/>
      <c r="U190" s="505"/>
      <c r="V190" s="505"/>
      <c r="W190" s="505"/>
      <c r="X190" s="505"/>
      <c r="Y190" s="505"/>
      <c r="Z190" s="505"/>
      <c r="AA190" s="505"/>
      <c r="AB190" s="505"/>
      <c r="AC190" s="505"/>
      <c r="AD190" s="505"/>
      <c r="AE190" s="505"/>
      <c r="AF190" s="505"/>
      <c r="AG190" s="505"/>
      <c r="AH190" s="505"/>
    </row>
    <row r="191" spans="1:34" x14ac:dyDescent="0.25">
      <c r="L191" s="505"/>
      <c r="M191" s="505"/>
      <c r="N191" s="505"/>
      <c r="O191" s="505"/>
      <c r="P191" s="505"/>
      <c r="Q191" s="505"/>
      <c r="R191" s="505"/>
      <c r="S191" s="505"/>
      <c r="T191" s="505"/>
      <c r="U191" s="505"/>
      <c r="V191" s="505"/>
      <c r="W191" s="505"/>
      <c r="X191" s="505"/>
      <c r="Y191" s="505"/>
      <c r="Z191" s="505"/>
      <c r="AA191" s="505"/>
      <c r="AB191" s="505"/>
      <c r="AC191" s="505"/>
      <c r="AD191" s="505"/>
      <c r="AE191" s="505"/>
      <c r="AF191" s="505"/>
      <c r="AG191" s="505"/>
      <c r="AH191" s="505"/>
    </row>
    <row r="192" spans="1:34" x14ac:dyDescent="0.25">
      <c r="L192" s="505"/>
      <c r="M192" s="505"/>
      <c r="N192" s="505"/>
      <c r="O192" s="505"/>
      <c r="P192" s="505"/>
      <c r="Q192" s="505"/>
      <c r="R192" s="505"/>
      <c r="S192" s="505"/>
      <c r="T192" s="505"/>
      <c r="U192" s="505"/>
      <c r="V192" s="505"/>
      <c r="W192" s="505"/>
      <c r="X192" s="505"/>
      <c r="Y192" s="505"/>
      <c r="Z192" s="505"/>
      <c r="AA192" s="505"/>
      <c r="AB192" s="505"/>
      <c r="AC192" s="505"/>
      <c r="AD192" s="505"/>
      <c r="AE192" s="505"/>
      <c r="AF192" s="505"/>
      <c r="AG192" s="505"/>
      <c r="AH192" s="505"/>
    </row>
    <row r="193" spans="12:34" x14ac:dyDescent="0.25">
      <c r="L193" s="505"/>
      <c r="M193" s="505"/>
      <c r="N193" s="505"/>
      <c r="O193" s="505"/>
      <c r="P193" s="505"/>
      <c r="Q193" s="505"/>
      <c r="R193" s="505"/>
      <c r="S193" s="505"/>
      <c r="T193" s="505"/>
      <c r="U193" s="505"/>
      <c r="V193" s="505"/>
      <c r="W193" s="505"/>
      <c r="X193" s="505"/>
      <c r="Y193" s="505"/>
      <c r="Z193" s="505"/>
      <c r="AA193" s="505"/>
      <c r="AB193" s="505"/>
      <c r="AC193" s="505"/>
      <c r="AD193" s="505"/>
      <c r="AE193" s="505"/>
      <c r="AF193" s="505"/>
      <c r="AG193" s="505"/>
      <c r="AH193" s="505"/>
    </row>
    <row r="194" spans="12:34" x14ac:dyDescent="0.25">
      <c r="L194" s="505"/>
      <c r="M194" s="505"/>
      <c r="N194" s="505"/>
      <c r="O194" s="505"/>
      <c r="P194" s="505"/>
      <c r="Q194" s="505"/>
      <c r="R194" s="505"/>
      <c r="S194" s="505"/>
      <c r="T194" s="505"/>
      <c r="U194" s="505"/>
      <c r="V194" s="505"/>
      <c r="W194" s="505"/>
      <c r="X194" s="505"/>
      <c r="Y194" s="505"/>
      <c r="Z194" s="505"/>
      <c r="AA194" s="505"/>
      <c r="AB194" s="505"/>
      <c r="AC194" s="505"/>
      <c r="AD194" s="505"/>
      <c r="AE194" s="505"/>
      <c r="AF194" s="505"/>
      <c r="AG194" s="505"/>
      <c r="AH194" s="505"/>
    </row>
    <row r="195" spans="12:34" x14ac:dyDescent="0.25">
      <c r="L195" s="505"/>
      <c r="M195" s="505"/>
      <c r="N195" s="505"/>
      <c r="O195" s="505"/>
      <c r="P195" s="505"/>
      <c r="Q195" s="505"/>
      <c r="R195" s="505"/>
      <c r="S195" s="505"/>
      <c r="T195" s="505"/>
      <c r="U195" s="505"/>
      <c r="V195" s="505"/>
      <c r="W195" s="505"/>
      <c r="X195" s="505"/>
      <c r="Y195" s="505"/>
      <c r="Z195" s="505"/>
      <c r="AA195" s="505"/>
      <c r="AB195" s="505"/>
      <c r="AC195" s="505"/>
      <c r="AD195" s="505"/>
      <c r="AE195" s="505"/>
      <c r="AF195" s="505"/>
      <c r="AG195" s="505"/>
      <c r="AH195" s="505"/>
    </row>
    <row r="196" spans="12:34" x14ac:dyDescent="0.25">
      <c r="L196" s="505"/>
      <c r="M196" s="505"/>
      <c r="N196" s="505"/>
      <c r="O196" s="505"/>
      <c r="P196" s="505"/>
      <c r="Q196" s="505"/>
      <c r="R196" s="505"/>
      <c r="S196" s="505"/>
      <c r="T196" s="505"/>
      <c r="U196" s="505"/>
      <c r="V196" s="505"/>
      <c r="W196" s="505"/>
      <c r="X196" s="505"/>
      <c r="Y196" s="505"/>
      <c r="Z196" s="505"/>
      <c r="AA196" s="505"/>
      <c r="AB196" s="505"/>
      <c r="AC196" s="505"/>
      <c r="AD196" s="505"/>
      <c r="AE196" s="505"/>
      <c r="AF196" s="505"/>
      <c r="AG196" s="505"/>
      <c r="AH196" s="505"/>
    </row>
    <row r="197" spans="12:34" x14ac:dyDescent="0.25">
      <c r="L197" s="505"/>
      <c r="M197" s="505"/>
      <c r="N197" s="505"/>
      <c r="O197" s="505"/>
      <c r="P197" s="505"/>
      <c r="Q197" s="505"/>
      <c r="R197" s="505"/>
      <c r="S197" s="505"/>
      <c r="T197" s="505"/>
      <c r="U197" s="505"/>
      <c r="V197" s="505"/>
      <c r="W197" s="505"/>
      <c r="X197" s="505"/>
      <c r="Y197" s="505"/>
      <c r="Z197" s="505"/>
      <c r="AA197" s="505"/>
      <c r="AB197" s="505"/>
      <c r="AC197" s="505"/>
      <c r="AD197" s="505"/>
      <c r="AE197" s="505"/>
      <c r="AF197" s="505"/>
      <c r="AG197" s="505"/>
      <c r="AH197" s="505"/>
    </row>
    <row r="198" spans="12:34" x14ac:dyDescent="0.25">
      <c r="L198" s="505"/>
      <c r="M198" s="505"/>
      <c r="N198" s="505"/>
      <c r="O198" s="505"/>
      <c r="P198" s="505"/>
      <c r="Q198" s="505"/>
      <c r="R198" s="505"/>
      <c r="S198" s="505"/>
      <c r="T198" s="505"/>
      <c r="U198" s="505"/>
      <c r="V198" s="505"/>
      <c r="W198" s="505"/>
      <c r="X198" s="505"/>
      <c r="Y198" s="505"/>
      <c r="Z198" s="505"/>
      <c r="AA198" s="505"/>
      <c r="AB198" s="505"/>
      <c r="AC198" s="505"/>
      <c r="AD198" s="505"/>
      <c r="AE198" s="505"/>
      <c r="AF198" s="505"/>
      <c r="AG198" s="505"/>
      <c r="AH198" s="505"/>
    </row>
    <row r="199" spans="12:34" x14ac:dyDescent="0.25">
      <c r="L199" s="505"/>
      <c r="M199" s="505"/>
      <c r="N199" s="505"/>
      <c r="O199" s="505"/>
      <c r="P199" s="505"/>
      <c r="Q199" s="505"/>
      <c r="R199" s="505"/>
      <c r="S199" s="505"/>
      <c r="T199" s="505"/>
      <c r="U199" s="505"/>
      <c r="V199" s="505"/>
      <c r="W199" s="505"/>
      <c r="X199" s="505"/>
      <c r="Y199" s="505"/>
      <c r="Z199" s="505"/>
      <c r="AA199" s="505"/>
      <c r="AB199" s="505"/>
      <c r="AC199" s="505"/>
      <c r="AD199" s="505"/>
      <c r="AE199" s="505"/>
      <c r="AF199" s="505"/>
      <c r="AG199" s="505"/>
      <c r="AH199" s="505"/>
    </row>
    <row r="200" spans="12:34" x14ac:dyDescent="0.25">
      <c r="L200" s="505"/>
      <c r="M200" s="505"/>
      <c r="N200" s="505"/>
      <c r="O200" s="505"/>
      <c r="P200" s="505"/>
      <c r="Q200" s="505"/>
      <c r="R200" s="505"/>
      <c r="S200" s="505"/>
      <c r="T200" s="505"/>
      <c r="U200" s="505"/>
      <c r="V200" s="505"/>
      <c r="W200" s="505"/>
      <c r="X200" s="505"/>
      <c r="Y200" s="505"/>
      <c r="Z200" s="505"/>
      <c r="AA200" s="505"/>
      <c r="AB200" s="505"/>
      <c r="AC200" s="505"/>
      <c r="AD200" s="505"/>
      <c r="AE200" s="505"/>
      <c r="AF200" s="505"/>
      <c r="AG200" s="505"/>
      <c r="AH200" s="505"/>
    </row>
    <row r="201" spans="12:34" x14ac:dyDescent="0.25">
      <c r="L201" s="505"/>
      <c r="M201" s="505"/>
      <c r="N201" s="505"/>
      <c r="O201" s="505"/>
      <c r="P201" s="505"/>
      <c r="Q201" s="505"/>
      <c r="R201" s="505"/>
      <c r="S201" s="505"/>
      <c r="T201" s="505"/>
      <c r="U201" s="505"/>
      <c r="V201" s="505"/>
      <c r="W201" s="505"/>
      <c r="X201" s="505"/>
      <c r="Y201" s="505"/>
      <c r="Z201" s="505"/>
      <c r="AA201" s="505"/>
      <c r="AB201" s="505"/>
      <c r="AC201" s="505"/>
      <c r="AD201" s="505"/>
      <c r="AE201" s="505"/>
      <c r="AF201" s="505"/>
      <c r="AG201" s="505"/>
      <c r="AH201" s="505"/>
    </row>
    <row r="202" spans="12:34" x14ac:dyDescent="0.25">
      <c r="L202" s="505"/>
      <c r="M202" s="505"/>
      <c r="N202" s="505"/>
      <c r="O202" s="505"/>
      <c r="P202" s="505"/>
      <c r="Q202" s="505"/>
      <c r="R202" s="505"/>
      <c r="S202" s="505"/>
      <c r="T202" s="505"/>
      <c r="U202" s="505"/>
      <c r="V202" s="505"/>
      <c r="W202" s="505"/>
      <c r="X202" s="505"/>
      <c r="Y202" s="505"/>
      <c r="Z202" s="505"/>
      <c r="AA202" s="505"/>
      <c r="AB202" s="505"/>
      <c r="AC202" s="505"/>
      <c r="AD202" s="505"/>
      <c r="AE202" s="505"/>
      <c r="AF202" s="505"/>
      <c r="AG202" s="505"/>
      <c r="AH202" s="505"/>
    </row>
    <row r="203" spans="12:34" x14ac:dyDescent="0.25">
      <c r="L203" s="505"/>
      <c r="M203" s="505"/>
      <c r="N203" s="505"/>
      <c r="O203" s="505"/>
      <c r="P203" s="505"/>
      <c r="Q203" s="505"/>
      <c r="R203" s="505"/>
      <c r="S203" s="505"/>
      <c r="T203" s="505"/>
      <c r="U203" s="505"/>
      <c r="V203" s="505"/>
      <c r="W203" s="505"/>
      <c r="X203" s="505"/>
      <c r="Y203" s="505"/>
      <c r="Z203" s="505"/>
      <c r="AA203" s="505"/>
      <c r="AB203" s="505"/>
      <c r="AC203" s="505"/>
      <c r="AD203" s="505"/>
      <c r="AE203" s="505"/>
      <c r="AF203" s="505"/>
      <c r="AG203" s="505"/>
      <c r="AH203" s="505"/>
    </row>
    <row r="204" spans="12:34" x14ac:dyDescent="0.25">
      <c r="L204" s="505"/>
      <c r="M204" s="505"/>
      <c r="N204" s="505"/>
      <c r="O204" s="505"/>
      <c r="P204" s="505"/>
      <c r="Q204" s="505"/>
      <c r="R204" s="505"/>
      <c r="S204" s="505"/>
      <c r="T204" s="505"/>
      <c r="U204" s="505"/>
      <c r="V204" s="505"/>
      <c r="W204" s="505"/>
      <c r="X204" s="505"/>
      <c r="Y204" s="505"/>
      <c r="Z204" s="505"/>
      <c r="AA204" s="505"/>
      <c r="AB204" s="505"/>
      <c r="AC204" s="505"/>
      <c r="AD204" s="505"/>
      <c r="AE204" s="505"/>
      <c r="AF204" s="505"/>
      <c r="AG204" s="505"/>
      <c r="AH204" s="505"/>
    </row>
    <row r="205" spans="12:34" x14ac:dyDescent="0.25">
      <c r="L205" s="505"/>
      <c r="M205" s="505"/>
      <c r="N205" s="505"/>
      <c r="O205" s="505"/>
      <c r="P205" s="505"/>
      <c r="Q205" s="505"/>
      <c r="R205" s="505"/>
      <c r="S205" s="505"/>
      <c r="T205" s="505"/>
      <c r="U205" s="505"/>
      <c r="V205" s="505"/>
      <c r="W205" s="505"/>
      <c r="X205" s="505"/>
      <c r="Y205" s="505"/>
      <c r="Z205" s="505"/>
      <c r="AA205" s="505"/>
      <c r="AB205" s="505"/>
      <c r="AC205" s="505"/>
      <c r="AD205" s="505"/>
      <c r="AE205" s="505"/>
      <c r="AF205" s="505"/>
      <c r="AG205" s="505"/>
      <c r="AH205" s="505"/>
    </row>
    <row r="206" spans="12:34" x14ac:dyDescent="0.25">
      <c r="L206" s="505"/>
      <c r="M206" s="505"/>
      <c r="N206" s="505"/>
      <c r="O206" s="505"/>
      <c r="P206" s="505"/>
      <c r="Q206" s="505"/>
      <c r="R206" s="505"/>
      <c r="S206" s="505"/>
      <c r="T206" s="505"/>
      <c r="U206" s="505"/>
      <c r="V206" s="505"/>
      <c r="W206" s="505"/>
      <c r="X206" s="505"/>
      <c r="Y206" s="505"/>
      <c r="Z206" s="505"/>
      <c r="AA206" s="505"/>
      <c r="AB206" s="505"/>
      <c r="AC206" s="505"/>
      <c r="AD206" s="505"/>
      <c r="AE206" s="505"/>
      <c r="AF206" s="505"/>
      <c r="AG206" s="505"/>
      <c r="AH206" s="505"/>
    </row>
    <row r="207" spans="12:34" x14ac:dyDescent="0.25">
      <c r="L207" s="505"/>
      <c r="M207" s="505"/>
      <c r="N207" s="505"/>
      <c r="O207" s="505"/>
      <c r="P207" s="505"/>
      <c r="Q207" s="505"/>
      <c r="R207" s="505"/>
      <c r="S207" s="505"/>
      <c r="T207" s="505"/>
      <c r="U207" s="505"/>
      <c r="V207" s="505"/>
      <c r="W207" s="505"/>
      <c r="X207" s="505"/>
      <c r="Y207" s="505"/>
      <c r="Z207" s="505"/>
      <c r="AA207" s="505"/>
      <c r="AB207" s="505"/>
      <c r="AC207" s="505"/>
      <c r="AD207" s="505"/>
      <c r="AE207" s="505"/>
      <c r="AF207" s="505"/>
      <c r="AG207" s="505"/>
      <c r="AH207" s="505"/>
    </row>
    <row r="208" spans="12:34" x14ac:dyDescent="0.25">
      <c r="L208" s="505"/>
      <c r="M208" s="505"/>
      <c r="N208" s="505"/>
      <c r="O208" s="505"/>
      <c r="P208" s="505"/>
      <c r="Q208" s="505"/>
      <c r="R208" s="505"/>
      <c r="S208" s="505"/>
      <c r="T208" s="505"/>
      <c r="U208" s="505"/>
      <c r="V208" s="505"/>
      <c r="W208" s="505"/>
      <c r="X208" s="505"/>
      <c r="Y208" s="505"/>
      <c r="Z208" s="505"/>
      <c r="AA208" s="505"/>
      <c r="AB208" s="505"/>
      <c r="AC208" s="505"/>
      <c r="AD208" s="505"/>
      <c r="AE208" s="505"/>
      <c r="AF208" s="505"/>
      <c r="AG208" s="505"/>
      <c r="AH208" s="505"/>
    </row>
    <row r="209" spans="12:34" x14ac:dyDescent="0.25">
      <c r="L209" s="505"/>
      <c r="M209" s="505"/>
      <c r="N209" s="505"/>
      <c r="O209" s="505"/>
      <c r="P209" s="505"/>
      <c r="Q209" s="505"/>
      <c r="R209" s="505"/>
      <c r="S209" s="505"/>
      <c r="T209" s="505"/>
      <c r="U209" s="505"/>
      <c r="V209" s="505"/>
      <c r="W209" s="505"/>
      <c r="X209" s="505"/>
      <c r="Y209" s="505"/>
      <c r="Z209" s="505"/>
      <c r="AA209" s="505"/>
      <c r="AB209" s="505"/>
      <c r="AC209" s="505"/>
      <c r="AD209" s="505"/>
      <c r="AE209" s="505"/>
      <c r="AF209" s="505"/>
      <c r="AG209" s="505"/>
      <c r="AH209" s="505"/>
    </row>
    <row r="210" spans="12:34" x14ac:dyDescent="0.25">
      <c r="L210" s="505"/>
      <c r="M210" s="505"/>
      <c r="N210" s="505"/>
      <c r="O210" s="505"/>
      <c r="P210" s="505"/>
      <c r="Q210" s="505"/>
      <c r="R210" s="505"/>
      <c r="S210" s="505"/>
      <c r="T210" s="505"/>
      <c r="U210" s="505"/>
      <c r="V210" s="505"/>
      <c r="W210" s="505"/>
      <c r="X210" s="505"/>
      <c r="Y210" s="505"/>
      <c r="Z210" s="505"/>
      <c r="AA210" s="505"/>
      <c r="AB210" s="505"/>
      <c r="AC210" s="505"/>
      <c r="AD210" s="505"/>
      <c r="AE210" s="505"/>
      <c r="AF210" s="505"/>
      <c r="AG210" s="505"/>
      <c r="AH210" s="505"/>
    </row>
    <row r="211" spans="12:34" x14ac:dyDescent="0.25">
      <c r="L211" s="505"/>
      <c r="M211" s="505"/>
      <c r="N211" s="505"/>
      <c r="O211" s="505"/>
      <c r="P211" s="505"/>
      <c r="Q211" s="505"/>
      <c r="R211" s="505"/>
      <c r="S211" s="505"/>
      <c r="T211" s="505"/>
      <c r="U211" s="505"/>
      <c r="V211" s="505"/>
      <c r="W211" s="505"/>
      <c r="X211" s="505"/>
      <c r="Y211" s="505"/>
      <c r="Z211" s="505"/>
      <c r="AA211" s="505"/>
      <c r="AB211" s="505"/>
      <c r="AC211" s="505"/>
      <c r="AD211" s="505"/>
      <c r="AE211" s="505"/>
      <c r="AF211" s="505"/>
      <c r="AG211" s="505"/>
      <c r="AH211" s="505"/>
    </row>
    <row r="212" spans="12:34" x14ac:dyDescent="0.25">
      <c r="L212" s="505"/>
      <c r="M212" s="505"/>
      <c r="N212" s="505"/>
      <c r="O212" s="505"/>
      <c r="P212" s="505"/>
      <c r="Q212" s="505"/>
      <c r="R212" s="505"/>
      <c r="S212" s="505"/>
      <c r="T212" s="505"/>
      <c r="U212" s="505"/>
      <c r="V212" s="505"/>
      <c r="W212" s="505"/>
      <c r="X212" s="505"/>
      <c r="Y212" s="505"/>
      <c r="Z212" s="505"/>
      <c r="AA212" s="505"/>
      <c r="AB212" s="505"/>
      <c r="AC212" s="505"/>
      <c r="AD212" s="505"/>
      <c r="AE212" s="505"/>
      <c r="AF212" s="505"/>
      <c r="AG212" s="505"/>
      <c r="AH212" s="505"/>
    </row>
    <row r="213" spans="12:34" x14ac:dyDescent="0.25">
      <c r="L213" s="505"/>
      <c r="M213" s="505"/>
      <c r="N213" s="505"/>
      <c r="O213" s="505"/>
      <c r="P213" s="505"/>
      <c r="Q213" s="505"/>
      <c r="R213" s="505"/>
      <c r="S213" s="505"/>
      <c r="T213" s="505"/>
      <c r="U213" s="505"/>
      <c r="V213" s="505"/>
      <c r="W213" s="505"/>
      <c r="X213" s="505"/>
      <c r="Y213" s="505"/>
      <c r="Z213" s="505"/>
      <c r="AA213" s="505"/>
      <c r="AB213" s="505"/>
      <c r="AC213" s="505"/>
      <c r="AD213" s="505"/>
      <c r="AE213" s="505"/>
      <c r="AF213" s="505"/>
      <c r="AG213" s="505"/>
      <c r="AH213" s="505"/>
    </row>
    <row r="214" spans="12:34" x14ac:dyDescent="0.25">
      <c r="L214" s="505"/>
      <c r="M214" s="505"/>
      <c r="N214" s="505"/>
      <c r="O214" s="505"/>
      <c r="P214" s="505"/>
      <c r="Q214" s="505"/>
      <c r="R214" s="505"/>
      <c r="S214" s="505"/>
      <c r="T214" s="505"/>
      <c r="U214" s="505"/>
      <c r="V214" s="505"/>
      <c r="W214" s="505"/>
      <c r="X214" s="505"/>
      <c r="Y214" s="505"/>
      <c r="Z214" s="505"/>
      <c r="AA214" s="505"/>
      <c r="AB214" s="505"/>
      <c r="AC214" s="505"/>
      <c r="AD214" s="505"/>
      <c r="AE214" s="505"/>
      <c r="AF214" s="505"/>
      <c r="AG214" s="505"/>
      <c r="AH214" s="505"/>
    </row>
    <row r="215" spans="12:34" x14ac:dyDescent="0.25">
      <c r="L215" s="505"/>
      <c r="M215" s="505"/>
      <c r="N215" s="505"/>
      <c r="O215" s="505"/>
      <c r="P215" s="505"/>
      <c r="Q215" s="505"/>
      <c r="R215" s="505"/>
      <c r="S215" s="505"/>
      <c r="T215" s="505"/>
      <c r="U215" s="505"/>
      <c r="V215" s="505"/>
      <c r="W215" s="505"/>
      <c r="X215" s="505"/>
      <c r="Y215" s="505"/>
      <c r="Z215" s="505"/>
      <c r="AA215" s="505"/>
      <c r="AB215" s="505"/>
      <c r="AC215" s="505"/>
      <c r="AD215" s="505"/>
      <c r="AE215" s="505"/>
      <c r="AF215" s="505"/>
      <c r="AG215" s="505"/>
      <c r="AH215" s="505"/>
    </row>
    <row r="216" spans="12:34" x14ac:dyDescent="0.25">
      <c r="L216" s="505"/>
      <c r="M216" s="505"/>
      <c r="N216" s="505"/>
      <c r="O216" s="505"/>
      <c r="P216" s="505"/>
      <c r="Q216" s="505"/>
      <c r="R216" s="505"/>
      <c r="S216" s="505"/>
      <c r="T216" s="505"/>
      <c r="U216" s="505"/>
      <c r="V216" s="505"/>
      <c r="W216" s="505"/>
      <c r="X216" s="505"/>
      <c r="Y216" s="505"/>
      <c r="Z216" s="505"/>
      <c r="AA216" s="505"/>
      <c r="AB216" s="505"/>
      <c r="AC216" s="505"/>
      <c r="AD216" s="505"/>
      <c r="AE216" s="505"/>
      <c r="AF216" s="505"/>
      <c r="AG216" s="505"/>
      <c r="AH216" s="505"/>
    </row>
    <row r="217" spans="12:34" x14ac:dyDescent="0.25">
      <c r="L217" s="505"/>
      <c r="M217" s="505"/>
      <c r="N217" s="505"/>
      <c r="O217" s="505"/>
      <c r="P217" s="505"/>
      <c r="Q217" s="505"/>
      <c r="R217" s="505"/>
      <c r="S217" s="505"/>
      <c r="T217" s="505"/>
      <c r="U217" s="505"/>
      <c r="V217" s="505"/>
      <c r="W217" s="505"/>
      <c r="X217" s="505"/>
      <c r="Y217" s="505"/>
      <c r="Z217" s="505"/>
      <c r="AA217" s="505"/>
      <c r="AB217" s="505"/>
      <c r="AC217" s="505"/>
      <c r="AD217" s="505"/>
      <c r="AE217" s="505"/>
      <c r="AF217" s="505"/>
      <c r="AG217" s="505"/>
      <c r="AH217" s="505"/>
    </row>
    <row r="218" spans="12:34" x14ac:dyDescent="0.25">
      <c r="L218" s="505"/>
      <c r="M218" s="505"/>
      <c r="N218" s="505"/>
      <c r="O218" s="505"/>
      <c r="P218" s="505"/>
      <c r="Q218" s="505"/>
      <c r="R218" s="505"/>
      <c r="S218" s="505"/>
      <c r="T218" s="505"/>
      <c r="U218" s="505"/>
      <c r="V218" s="505"/>
      <c r="W218" s="505"/>
      <c r="X218" s="505"/>
      <c r="Y218" s="505"/>
      <c r="Z218" s="505"/>
      <c r="AA218" s="505"/>
      <c r="AB218" s="505"/>
      <c r="AC218" s="505"/>
      <c r="AD218" s="505"/>
      <c r="AE218" s="505"/>
      <c r="AF218" s="505"/>
      <c r="AG218" s="505"/>
      <c r="AH218" s="505"/>
    </row>
    <row r="219" spans="12:34" x14ac:dyDescent="0.25">
      <c r="L219" s="505"/>
      <c r="M219" s="505"/>
      <c r="N219" s="505"/>
      <c r="O219" s="505"/>
      <c r="P219" s="505"/>
      <c r="Q219" s="505"/>
      <c r="R219" s="505"/>
      <c r="S219" s="505"/>
      <c r="T219" s="505"/>
      <c r="U219" s="505"/>
      <c r="V219" s="505"/>
      <c r="W219" s="505"/>
      <c r="X219" s="505"/>
      <c r="Y219" s="505"/>
      <c r="Z219" s="505"/>
      <c r="AA219" s="505"/>
      <c r="AB219" s="505"/>
      <c r="AC219" s="505"/>
      <c r="AD219" s="505"/>
      <c r="AE219" s="505"/>
      <c r="AF219" s="505"/>
      <c r="AG219" s="505"/>
      <c r="AH219" s="505"/>
    </row>
    <row r="220" spans="12:34" x14ac:dyDescent="0.25">
      <c r="L220" s="505"/>
      <c r="M220" s="505"/>
      <c r="N220" s="505"/>
      <c r="O220" s="505"/>
      <c r="P220" s="505"/>
      <c r="Q220" s="505"/>
      <c r="R220" s="505"/>
      <c r="S220" s="505"/>
      <c r="T220" s="505"/>
      <c r="U220" s="505"/>
      <c r="V220" s="505"/>
      <c r="W220" s="505"/>
      <c r="X220" s="505"/>
      <c r="Y220" s="505"/>
      <c r="Z220" s="505"/>
      <c r="AA220" s="505"/>
      <c r="AB220" s="505"/>
      <c r="AC220" s="505"/>
      <c r="AD220" s="505"/>
      <c r="AE220" s="505"/>
      <c r="AF220" s="505"/>
      <c r="AG220" s="505"/>
      <c r="AH220" s="505"/>
    </row>
    <row r="221" spans="12:34" x14ac:dyDescent="0.25">
      <c r="L221" s="505"/>
      <c r="M221" s="505"/>
      <c r="N221" s="505"/>
      <c r="O221" s="505"/>
      <c r="P221" s="505"/>
      <c r="Q221" s="505"/>
      <c r="R221" s="505"/>
      <c r="S221" s="505"/>
      <c r="T221" s="505"/>
      <c r="U221" s="505"/>
      <c r="V221" s="505"/>
      <c r="W221" s="505"/>
      <c r="X221" s="505"/>
      <c r="Y221" s="505"/>
      <c r="Z221" s="505"/>
      <c r="AA221" s="505"/>
      <c r="AB221" s="505"/>
      <c r="AC221" s="505"/>
      <c r="AD221" s="505"/>
      <c r="AE221" s="505"/>
      <c r="AF221" s="505"/>
      <c r="AG221" s="505"/>
      <c r="AH221" s="505"/>
    </row>
    <row r="222" spans="12:34" x14ac:dyDescent="0.25">
      <c r="L222" s="505"/>
      <c r="M222" s="505"/>
      <c r="N222" s="505"/>
      <c r="O222" s="505"/>
      <c r="P222" s="505"/>
      <c r="Q222" s="505"/>
      <c r="R222" s="505"/>
      <c r="S222" s="505"/>
      <c r="T222" s="505"/>
      <c r="U222" s="505"/>
      <c r="V222" s="505"/>
      <c r="W222" s="505"/>
      <c r="X222" s="505"/>
      <c r="Y222" s="505"/>
      <c r="Z222" s="505"/>
      <c r="AA222" s="505"/>
      <c r="AB222" s="505"/>
      <c r="AC222" s="505"/>
      <c r="AD222" s="505"/>
      <c r="AE222" s="505"/>
      <c r="AF222" s="505"/>
      <c r="AG222" s="505"/>
      <c r="AH222" s="505"/>
    </row>
    <row r="223" spans="12:34" x14ac:dyDescent="0.25">
      <c r="L223" s="505"/>
      <c r="M223" s="505"/>
      <c r="N223" s="505"/>
      <c r="O223" s="505"/>
      <c r="P223" s="505"/>
      <c r="Q223" s="505"/>
      <c r="R223" s="505"/>
      <c r="S223" s="505"/>
      <c r="T223" s="505"/>
      <c r="U223" s="505"/>
      <c r="V223" s="505"/>
      <c r="W223" s="505"/>
      <c r="X223" s="505"/>
      <c r="Y223" s="505"/>
      <c r="Z223" s="505"/>
      <c r="AA223" s="505"/>
      <c r="AB223" s="505"/>
      <c r="AC223" s="505"/>
      <c r="AD223" s="505"/>
      <c r="AE223" s="505"/>
      <c r="AF223" s="505"/>
      <c r="AG223" s="505"/>
      <c r="AH223" s="505"/>
    </row>
    <row r="224" spans="12:34" x14ac:dyDescent="0.25">
      <c r="L224" s="505"/>
      <c r="M224" s="505"/>
      <c r="N224" s="505"/>
      <c r="O224" s="505"/>
      <c r="P224" s="505"/>
      <c r="Q224" s="505"/>
      <c r="R224" s="505"/>
      <c r="S224" s="505"/>
      <c r="T224" s="505"/>
      <c r="U224" s="505"/>
      <c r="V224" s="505"/>
      <c r="W224" s="505"/>
      <c r="X224" s="505"/>
      <c r="Y224" s="505"/>
      <c r="Z224" s="505"/>
      <c r="AA224" s="505"/>
      <c r="AB224" s="505"/>
      <c r="AC224" s="505"/>
      <c r="AD224" s="505"/>
      <c r="AE224" s="505"/>
      <c r="AF224" s="505"/>
      <c r="AG224" s="505"/>
      <c r="AH224" s="505"/>
    </row>
    <row r="225" spans="12:34" x14ac:dyDescent="0.25">
      <c r="L225" s="505"/>
      <c r="M225" s="505"/>
      <c r="N225" s="505"/>
      <c r="O225" s="505"/>
      <c r="P225" s="505"/>
      <c r="Q225" s="505"/>
      <c r="R225" s="505"/>
      <c r="S225" s="505"/>
      <c r="T225" s="505"/>
      <c r="U225" s="505"/>
      <c r="V225" s="505"/>
      <c r="W225" s="505"/>
      <c r="X225" s="505"/>
      <c r="Y225" s="505"/>
      <c r="Z225" s="505"/>
      <c r="AA225" s="505"/>
      <c r="AB225" s="505"/>
      <c r="AC225" s="505"/>
      <c r="AD225" s="505"/>
      <c r="AE225" s="505"/>
      <c r="AF225" s="505"/>
      <c r="AG225" s="505"/>
      <c r="AH225" s="505"/>
    </row>
    <row r="226" spans="12:34" x14ac:dyDescent="0.25">
      <c r="L226" s="505"/>
      <c r="M226" s="505"/>
      <c r="N226" s="505"/>
      <c r="O226" s="505"/>
      <c r="P226" s="505"/>
      <c r="Q226" s="505"/>
      <c r="R226" s="505"/>
      <c r="S226" s="505"/>
      <c r="T226" s="505"/>
      <c r="U226" s="505"/>
      <c r="V226" s="505"/>
      <c r="W226" s="505"/>
      <c r="X226" s="505"/>
      <c r="Y226" s="505"/>
      <c r="Z226" s="505"/>
      <c r="AA226" s="505"/>
      <c r="AB226" s="505"/>
      <c r="AC226" s="505"/>
      <c r="AD226" s="505"/>
      <c r="AE226" s="505"/>
      <c r="AF226" s="505"/>
      <c r="AG226" s="505"/>
      <c r="AH226" s="505"/>
    </row>
    <row r="227" spans="12:34" x14ac:dyDescent="0.25">
      <c r="L227" s="505"/>
      <c r="M227" s="505"/>
      <c r="N227" s="505"/>
      <c r="O227" s="505"/>
      <c r="P227" s="505"/>
      <c r="Q227" s="505"/>
      <c r="R227" s="505"/>
      <c r="S227" s="505"/>
      <c r="T227" s="505"/>
      <c r="U227" s="505"/>
      <c r="V227" s="505"/>
      <c r="W227" s="505"/>
      <c r="X227" s="505"/>
      <c r="Y227" s="505"/>
      <c r="Z227" s="505"/>
      <c r="AA227" s="505"/>
      <c r="AB227" s="505"/>
      <c r="AC227" s="505"/>
      <c r="AD227" s="505"/>
      <c r="AE227" s="505"/>
      <c r="AF227" s="505"/>
      <c r="AG227" s="505"/>
      <c r="AH227" s="505"/>
    </row>
    <row r="228" spans="12:34" x14ac:dyDescent="0.25">
      <c r="L228" s="505"/>
      <c r="M228" s="505"/>
      <c r="N228" s="505"/>
      <c r="O228" s="505"/>
      <c r="P228" s="505"/>
      <c r="Q228" s="505"/>
      <c r="R228" s="505"/>
      <c r="S228" s="505"/>
      <c r="T228" s="505"/>
      <c r="U228" s="505"/>
      <c r="V228" s="505"/>
      <c r="W228" s="505"/>
      <c r="X228" s="505"/>
      <c r="Y228" s="505"/>
      <c r="Z228" s="505"/>
      <c r="AA228" s="505"/>
      <c r="AB228" s="505"/>
      <c r="AC228" s="505"/>
      <c r="AD228" s="505"/>
      <c r="AE228" s="505"/>
      <c r="AF228" s="505"/>
      <c r="AG228" s="505"/>
      <c r="AH228" s="505"/>
    </row>
    <row r="229" spans="12:34" x14ac:dyDescent="0.25">
      <c r="L229" s="505"/>
      <c r="M229" s="505"/>
      <c r="N229" s="505"/>
      <c r="O229" s="505"/>
      <c r="P229" s="505"/>
      <c r="Q229" s="505"/>
      <c r="R229" s="505"/>
      <c r="S229" s="505"/>
      <c r="T229" s="505"/>
      <c r="U229" s="505"/>
      <c r="V229" s="505"/>
      <c r="W229" s="505"/>
      <c r="X229" s="505"/>
      <c r="Y229" s="505"/>
      <c r="Z229" s="505"/>
      <c r="AA229" s="505"/>
      <c r="AB229" s="505"/>
      <c r="AC229" s="505"/>
      <c r="AD229" s="505"/>
      <c r="AE229" s="505"/>
      <c r="AF229" s="505"/>
      <c r="AG229" s="505"/>
      <c r="AH229" s="505"/>
    </row>
    <row r="230" spans="12:34" x14ac:dyDescent="0.25">
      <c r="L230" s="505"/>
      <c r="M230" s="505"/>
      <c r="N230" s="505"/>
      <c r="O230" s="505"/>
      <c r="P230" s="505"/>
      <c r="Q230" s="505"/>
      <c r="R230" s="505"/>
      <c r="S230" s="505"/>
      <c r="T230" s="505"/>
      <c r="U230" s="505"/>
      <c r="V230" s="505"/>
      <c r="W230" s="505"/>
      <c r="X230" s="505"/>
      <c r="Y230" s="505"/>
      <c r="Z230" s="505"/>
      <c r="AA230" s="505"/>
      <c r="AB230" s="505"/>
      <c r="AC230" s="505"/>
      <c r="AD230" s="505"/>
      <c r="AE230" s="505"/>
      <c r="AF230" s="505"/>
      <c r="AG230" s="505"/>
      <c r="AH230" s="505"/>
    </row>
    <row r="231" spans="12:34" x14ac:dyDescent="0.25">
      <c r="L231" s="505"/>
      <c r="M231" s="505"/>
      <c r="N231" s="505"/>
      <c r="O231" s="505"/>
      <c r="P231" s="505"/>
      <c r="Q231" s="505"/>
      <c r="R231" s="505"/>
      <c r="S231" s="505"/>
      <c r="T231" s="505"/>
      <c r="U231" s="505"/>
      <c r="V231" s="505"/>
      <c r="W231" s="505"/>
      <c r="X231" s="505"/>
      <c r="Y231" s="505"/>
      <c r="Z231" s="505"/>
      <c r="AA231" s="505"/>
      <c r="AB231" s="505"/>
      <c r="AC231" s="505"/>
      <c r="AD231" s="505"/>
      <c r="AE231" s="505"/>
      <c r="AF231" s="505"/>
      <c r="AG231" s="505"/>
      <c r="AH231" s="505"/>
    </row>
    <row r="232" spans="12:34" x14ac:dyDescent="0.25">
      <c r="L232" s="505"/>
      <c r="M232" s="505"/>
      <c r="N232" s="505"/>
      <c r="O232" s="505"/>
      <c r="P232" s="505"/>
      <c r="Q232" s="505"/>
      <c r="R232" s="505"/>
      <c r="S232" s="505"/>
      <c r="T232" s="505"/>
      <c r="U232" s="505"/>
      <c r="V232" s="505"/>
      <c r="W232" s="505"/>
      <c r="X232" s="505"/>
      <c r="Y232" s="505"/>
      <c r="Z232" s="505"/>
      <c r="AA232" s="505"/>
      <c r="AB232" s="505"/>
      <c r="AC232" s="505"/>
      <c r="AD232" s="505"/>
      <c r="AE232" s="505"/>
      <c r="AF232" s="505"/>
      <c r="AG232" s="505"/>
      <c r="AH232" s="505"/>
    </row>
    <row r="233" spans="12:34" x14ac:dyDescent="0.25">
      <c r="L233" s="505"/>
      <c r="M233" s="505"/>
      <c r="N233" s="505"/>
      <c r="O233" s="505"/>
      <c r="P233" s="505"/>
      <c r="Q233" s="505"/>
      <c r="R233" s="505"/>
      <c r="S233" s="505"/>
      <c r="T233" s="505"/>
      <c r="U233" s="505"/>
      <c r="V233" s="505"/>
      <c r="W233" s="505"/>
      <c r="X233" s="505"/>
      <c r="Y233" s="505"/>
      <c r="Z233" s="505"/>
      <c r="AA233" s="505"/>
      <c r="AB233" s="505"/>
      <c r="AC233" s="505"/>
      <c r="AD233" s="505"/>
      <c r="AE233" s="505"/>
      <c r="AF233" s="505"/>
      <c r="AG233" s="505"/>
      <c r="AH233" s="505"/>
    </row>
    <row r="234" spans="12:34" x14ac:dyDescent="0.25">
      <c r="L234" s="505"/>
      <c r="M234" s="505"/>
      <c r="N234" s="505"/>
      <c r="O234" s="505"/>
      <c r="P234" s="505"/>
      <c r="Q234" s="505"/>
      <c r="R234" s="505"/>
      <c r="S234" s="505"/>
      <c r="T234" s="505"/>
      <c r="U234" s="505"/>
      <c r="V234" s="505"/>
      <c r="W234" s="505"/>
      <c r="X234" s="505"/>
      <c r="Y234" s="505"/>
      <c r="Z234" s="505"/>
      <c r="AA234" s="505"/>
      <c r="AB234" s="505"/>
      <c r="AC234" s="505"/>
      <c r="AD234" s="505"/>
      <c r="AE234" s="505"/>
      <c r="AF234" s="505"/>
      <c r="AG234" s="505"/>
      <c r="AH234" s="505"/>
    </row>
    <row r="235" spans="12:34" x14ac:dyDescent="0.25">
      <c r="L235" s="505"/>
      <c r="M235" s="505"/>
      <c r="N235" s="505"/>
      <c r="O235" s="505"/>
      <c r="P235" s="505"/>
      <c r="Q235" s="505"/>
      <c r="R235" s="505"/>
      <c r="S235" s="505"/>
      <c r="T235" s="505"/>
      <c r="U235" s="505"/>
      <c r="V235" s="505"/>
      <c r="W235" s="505"/>
      <c r="X235" s="505"/>
      <c r="Y235" s="505"/>
      <c r="Z235" s="505"/>
      <c r="AA235" s="505"/>
      <c r="AB235" s="505"/>
      <c r="AC235" s="505"/>
      <c r="AD235" s="505"/>
      <c r="AE235" s="505"/>
      <c r="AF235" s="505"/>
      <c r="AG235" s="505"/>
      <c r="AH235" s="505"/>
    </row>
    <row r="236" spans="12:34" x14ac:dyDescent="0.25">
      <c r="L236" s="505"/>
      <c r="M236" s="505"/>
      <c r="N236" s="505"/>
      <c r="O236" s="505"/>
      <c r="P236" s="505"/>
      <c r="Q236" s="505"/>
      <c r="R236" s="505"/>
      <c r="S236" s="505"/>
      <c r="T236" s="505"/>
      <c r="U236" s="505"/>
      <c r="V236" s="505"/>
      <c r="W236" s="505"/>
      <c r="X236" s="505"/>
      <c r="Y236" s="505"/>
      <c r="Z236" s="505"/>
      <c r="AA236" s="505"/>
      <c r="AB236" s="505"/>
      <c r="AC236" s="505"/>
      <c r="AD236" s="505"/>
      <c r="AE236" s="505"/>
      <c r="AF236" s="505"/>
      <c r="AG236" s="505"/>
      <c r="AH236" s="505"/>
    </row>
    <row r="237" spans="12:34" x14ac:dyDescent="0.25">
      <c r="L237" s="505"/>
      <c r="M237" s="505"/>
      <c r="N237" s="505"/>
      <c r="O237" s="505"/>
      <c r="P237" s="505"/>
      <c r="Q237" s="505"/>
      <c r="R237" s="505"/>
      <c r="S237" s="505"/>
      <c r="T237" s="505"/>
      <c r="U237" s="505"/>
      <c r="V237" s="505"/>
      <c r="W237" s="505"/>
      <c r="X237" s="505"/>
      <c r="Y237" s="505"/>
      <c r="Z237" s="505"/>
      <c r="AA237" s="505"/>
      <c r="AB237" s="505"/>
      <c r="AC237" s="505"/>
      <c r="AD237" s="505"/>
      <c r="AE237" s="505"/>
      <c r="AF237" s="505"/>
      <c r="AG237" s="505"/>
      <c r="AH237" s="505"/>
    </row>
    <row r="238" spans="12:34" x14ac:dyDescent="0.25">
      <c r="L238" s="505"/>
      <c r="M238" s="505"/>
      <c r="N238" s="505"/>
      <c r="O238" s="505"/>
      <c r="P238" s="505"/>
      <c r="Q238" s="505"/>
      <c r="R238" s="505"/>
      <c r="S238" s="505"/>
      <c r="T238" s="505"/>
      <c r="U238" s="505"/>
      <c r="V238" s="505"/>
      <c r="W238" s="505"/>
      <c r="X238" s="505"/>
      <c r="Y238" s="505"/>
      <c r="Z238" s="505"/>
      <c r="AA238" s="505"/>
      <c r="AB238" s="505"/>
      <c r="AC238" s="505"/>
      <c r="AD238" s="505"/>
      <c r="AE238" s="505"/>
      <c r="AF238" s="505"/>
      <c r="AG238" s="505"/>
      <c r="AH238" s="505"/>
    </row>
    <row r="239" spans="12:34" x14ac:dyDescent="0.25">
      <c r="L239" s="505"/>
      <c r="M239" s="505"/>
      <c r="N239" s="505"/>
      <c r="O239" s="505"/>
      <c r="P239" s="505"/>
      <c r="Q239" s="505"/>
      <c r="R239" s="505"/>
      <c r="S239" s="505"/>
      <c r="T239" s="505"/>
      <c r="U239" s="505"/>
      <c r="V239" s="505"/>
      <c r="W239" s="505"/>
      <c r="X239" s="505"/>
      <c r="Y239" s="505"/>
      <c r="Z239" s="505"/>
      <c r="AA239" s="505"/>
      <c r="AB239" s="505"/>
      <c r="AC239" s="505"/>
      <c r="AD239" s="505"/>
      <c r="AE239" s="505"/>
      <c r="AF239" s="505"/>
      <c r="AG239" s="505"/>
      <c r="AH239" s="505"/>
    </row>
    <row r="240" spans="12:34" x14ac:dyDescent="0.25">
      <c r="L240" s="505"/>
      <c r="M240" s="505"/>
      <c r="N240" s="505"/>
      <c r="O240" s="505"/>
      <c r="P240" s="505"/>
      <c r="Q240" s="505"/>
      <c r="R240" s="505"/>
      <c r="S240" s="505"/>
      <c r="T240" s="505"/>
      <c r="U240" s="505"/>
      <c r="V240" s="505"/>
      <c r="W240" s="505"/>
      <c r="X240" s="505"/>
      <c r="Y240" s="505"/>
      <c r="Z240" s="505"/>
      <c r="AA240" s="505"/>
      <c r="AB240" s="505"/>
      <c r="AC240" s="505"/>
      <c r="AD240" s="505"/>
      <c r="AE240" s="505"/>
      <c r="AF240" s="505"/>
      <c r="AG240" s="505"/>
      <c r="AH240" s="505"/>
    </row>
    <row r="241" spans="12:34" x14ac:dyDescent="0.25">
      <c r="L241" s="505"/>
      <c r="M241" s="505"/>
      <c r="N241" s="505"/>
      <c r="O241" s="505"/>
      <c r="P241" s="505"/>
      <c r="Q241" s="505"/>
      <c r="R241" s="505"/>
      <c r="S241" s="505"/>
      <c r="T241" s="505"/>
      <c r="U241" s="505"/>
      <c r="V241" s="505"/>
      <c r="W241" s="505"/>
      <c r="X241" s="505"/>
      <c r="Y241" s="505"/>
      <c r="Z241" s="505"/>
      <c r="AA241" s="505"/>
      <c r="AB241" s="505"/>
      <c r="AC241" s="505"/>
      <c r="AD241" s="505"/>
      <c r="AE241" s="505"/>
      <c r="AF241" s="505"/>
      <c r="AG241" s="505"/>
      <c r="AH241" s="505"/>
    </row>
    <row r="242" spans="12:34" x14ac:dyDescent="0.25">
      <c r="L242" s="505"/>
      <c r="M242" s="505"/>
      <c r="N242" s="505"/>
      <c r="O242" s="505"/>
      <c r="P242" s="505"/>
      <c r="Q242" s="505"/>
      <c r="R242" s="505"/>
      <c r="S242" s="505"/>
      <c r="T242" s="505"/>
      <c r="U242" s="505"/>
      <c r="V242" s="505"/>
      <c r="W242" s="505"/>
      <c r="X242" s="505"/>
      <c r="Y242" s="505"/>
      <c r="Z242" s="505"/>
      <c r="AA242" s="505"/>
      <c r="AB242" s="505"/>
      <c r="AC242" s="505"/>
      <c r="AD242" s="505"/>
      <c r="AE242" s="505"/>
      <c r="AF242" s="505"/>
      <c r="AG242" s="505"/>
      <c r="AH242" s="505"/>
    </row>
    <row r="243" spans="12:34" x14ac:dyDescent="0.25">
      <c r="L243" s="505"/>
      <c r="M243" s="505"/>
      <c r="N243" s="505"/>
      <c r="O243" s="505"/>
      <c r="P243" s="505"/>
      <c r="Q243" s="505"/>
      <c r="R243" s="505"/>
      <c r="S243" s="505"/>
      <c r="T243" s="505"/>
      <c r="U243" s="505"/>
      <c r="V243" s="505"/>
      <c r="W243" s="505"/>
      <c r="X243" s="505"/>
      <c r="Y243" s="505"/>
      <c r="Z243" s="505"/>
      <c r="AA243" s="505"/>
      <c r="AB243" s="505"/>
      <c r="AC243" s="505"/>
      <c r="AD243" s="505"/>
      <c r="AE243" s="505"/>
      <c r="AF243" s="505"/>
      <c r="AG243" s="505"/>
      <c r="AH243" s="505"/>
    </row>
    <row r="244" spans="12:34" x14ac:dyDescent="0.25">
      <c r="L244" s="505"/>
      <c r="M244" s="505"/>
      <c r="N244" s="505"/>
      <c r="O244" s="505"/>
      <c r="P244" s="505"/>
      <c r="Q244" s="505"/>
      <c r="R244" s="505"/>
      <c r="S244" s="505"/>
      <c r="T244" s="505"/>
      <c r="U244" s="505"/>
      <c r="V244" s="505"/>
      <c r="W244" s="505"/>
      <c r="X244" s="505"/>
      <c r="Y244" s="505"/>
      <c r="Z244" s="505"/>
      <c r="AA244" s="505"/>
      <c r="AB244" s="505"/>
      <c r="AC244" s="505"/>
      <c r="AD244" s="505"/>
      <c r="AE244" s="505"/>
      <c r="AF244" s="505"/>
      <c r="AG244" s="505"/>
      <c r="AH244" s="505"/>
    </row>
    <row r="245" spans="12:34" x14ac:dyDescent="0.25">
      <c r="L245" s="505"/>
      <c r="M245" s="505"/>
      <c r="N245" s="505"/>
      <c r="O245" s="505"/>
      <c r="P245" s="505"/>
      <c r="Q245" s="505"/>
      <c r="R245" s="505"/>
      <c r="S245" s="505"/>
      <c r="T245" s="505"/>
      <c r="U245" s="505"/>
      <c r="V245" s="505"/>
      <c r="W245" s="505"/>
      <c r="X245" s="505"/>
      <c r="Y245" s="505"/>
      <c r="Z245" s="505"/>
      <c r="AA245" s="505"/>
      <c r="AB245" s="505"/>
      <c r="AC245" s="505"/>
      <c r="AD245" s="505"/>
      <c r="AE245" s="505"/>
      <c r="AF245" s="505"/>
      <c r="AG245" s="505"/>
      <c r="AH245" s="505"/>
    </row>
    <row r="246" spans="12:34" x14ac:dyDescent="0.25">
      <c r="L246" s="505"/>
      <c r="M246" s="505"/>
      <c r="N246" s="505"/>
      <c r="O246" s="505"/>
      <c r="P246" s="505"/>
      <c r="Q246" s="505"/>
      <c r="R246" s="505"/>
      <c r="S246" s="505"/>
      <c r="T246" s="505"/>
      <c r="U246" s="505"/>
      <c r="V246" s="505"/>
      <c r="W246" s="505"/>
      <c r="X246" s="505"/>
      <c r="Y246" s="505"/>
      <c r="Z246" s="505"/>
      <c r="AA246" s="505"/>
      <c r="AB246" s="505"/>
      <c r="AC246" s="505"/>
      <c r="AD246" s="505"/>
      <c r="AE246" s="505"/>
      <c r="AF246" s="505"/>
      <c r="AG246" s="505"/>
      <c r="AH246" s="505"/>
    </row>
    <row r="247" spans="12:34" x14ac:dyDescent="0.25">
      <c r="L247" s="505"/>
      <c r="M247" s="505"/>
      <c r="N247" s="505"/>
      <c r="O247" s="505"/>
      <c r="P247" s="505"/>
      <c r="Q247" s="505"/>
      <c r="R247" s="505"/>
      <c r="S247" s="505"/>
      <c r="T247" s="505"/>
      <c r="U247" s="505"/>
      <c r="V247" s="505"/>
      <c r="W247" s="505"/>
      <c r="X247" s="505"/>
      <c r="Y247" s="505"/>
      <c r="Z247" s="505"/>
      <c r="AA247" s="505"/>
      <c r="AB247" s="505"/>
      <c r="AC247" s="505"/>
      <c r="AD247" s="505"/>
      <c r="AE247" s="505"/>
      <c r="AF247" s="505"/>
      <c r="AG247" s="505"/>
      <c r="AH247" s="505"/>
    </row>
    <row r="248" spans="12:34" x14ac:dyDescent="0.25">
      <c r="L248" s="505"/>
      <c r="M248" s="505"/>
      <c r="N248" s="505"/>
      <c r="O248" s="505"/>
      <c r="P248" s="505"/>
      <c r="Q248" s="505"/>
      <c r="R248" s="505"/>
      <c r="S248" s="505"/>
      <c r="T248" s="505"/>
      <c r="U248" s="505"/>
      <c r="V248" s="505"/>
      <c r="W248" s="505"/>
      <c r="X248" s="505"/>
      <c r="Y248" s="505"/>
      <c r="Z248" s="505"/>
      <c r="AA248" s="505"/>
      <c r="AB248" s="505"/>
      <c r="AC248" s="505"/>
      <c r="AD248" s="505"/>
      <c r="AE248" s="505"/>
      <c r="AF248" s="505"/>
      <c r="AG248" s="505"/>
      <c r="AH248" s="505"/>
    </row>
    <row r="249" spans="12:34" x14ac:dyDescent="0.25">
      <c r="L249" s="505"/>
      <c r="M249" s="505"/>
      <c r="N249" s="505"/>
      <c r="O249" s="505"/>
      <c r="P249" s="505"/>
      <c r="Q249" s="505"/>
      <c r="R249" s="505"/>
      <c r="S249" s="505"/>
      <c r="T249" s="505"/>
      <c r="U249" s="505"/>
      <c r="V249" s="505"/>
      <c r="W249" s="505"/>
      <c r="X249" s="505"/>
      <c r="Y249" s="505"/>
      <c r="Z249" s="505"/>
      <c r="AA249" s="505"/>
      <c r="AB249" s="505"/>
      <c r="AC249" s="505"/>
      <c r="AD249" s="505"/>
      <c r="AE249" s="505"/>
      <c r="AF249" s="505"/>
      <c r="AG249" s="505"/>
      <c r="AH249" s="505"/>
    </row>
    <row r="250" spans="12:34" x14ac:dyDescent="0.25">
      <c r="L250" s="505"/>
      <c r="M250" s="505"/>
      <c r="N250" s="505"/>
      <c r="O250" s="505"/>
      <c r="P250" s="505"/>
      <c r="Q250" s="505"/>
      <c r="R250" s="505"/>
      <c r="S250" s="505"/>
      <c r="T250" s="505"/>
      <c r="U250" s="505"/>
      <c r="V250" s="505"/>
      <c r="W250" s="505"/>
      <c r="X250" s="505"/>
      <c r="Y250" s="505"/>
      <c r="Z250" s="505"/>
      <c r="AA250" s="505"/>
      <c r="AB250" s="505"/>
      <c r="AC250" s="505"/>
      <c r="AD250" s="505"/>
      <c r="AE250" s="505"/>
      <c r="AF250" s="505"/>
      <c r="AG250" s="505"/>
      <c r="AH250" s="505"/>
    </row>
    <row r="251" spans="12:34" x14ac:dyDescent="0.25">
      <c r="L251" s="505"/>
      <c r="M251" s="505"/>
      <c r="N251" s="505"/>
      <c r="O251" s="505"/>
      <c r="P251" s="505"/>
      <c r="Q251" s="505"/>
      <c r="R251" s="505"/>
      <c r="S251" s="505"/>
      <c r="T251" s="505"/>
      <c r="U251" s="505"/>
      <c r="V251" s="505"/>
      <c r="W251" s="505"/>
      <c r="X251" s="505"/>
      <c r="Y251" s="505"/>
      <c r="Z251" s="505"/>
      <c r="AA251" s="505"/>
      <c r="AB251" s="505"/>
      <c r="AC251" s="505"/>
      <c r="AD251" s="505"/>
      <c r="AE251" s="505"/>
      <c r="AF251" s="505"/>
      <c r="AG251" s="505"/>
      <c r="AH251" s="505"/>
    </row>
    <row r="252" spans="12:34" x14ac:dyDescent="0.25">
      <c r="L252" s="505"/>
      <c r="M252" s="505"/>
      <c r="N252" s="505"/>
      <c r="O252" s="505"/>
      <c r="P252" s="505"/>
      <c r="Q252" s="505"/>
      <c r="R252" s="505"/>
      <c r="S252" s="505"/>
      <c r="T252" s="505"/>
      <c r="U252" s="505"/>
      <c r="V252" s="505"/>
      <c r="W252" s="505"/>
      <c r="X252" s="505"/>
      <c r="Y252" s="505"/>
      <c r="Z252" s="505"/>
      <c r="AA252" s="505"/>
      <c r="AB252" s="505"/>
      <c r="AC252" s="505"/>
      <c r="AD252" s="505"/>
      <c r="AE252" s="505"/>
      <c r="AF252" s="505"/>
      <c r="AG252" s="505"/>
      <c r="AH252" s="505"/>
    </row>
    <row r="253" spans="12:34" x14ac:dyDescent="0.25">
      <c r="L253" s="505"/>
      <c r="M253" s="505"/>
      <c r="N253" s="505"/>
      <c r="O253" s="505"/>
      <c r="P253" s="505"/>
      <c r="Q253" s="505"/>
      <c r="R253" s="505"/>
      <c r="S253" s="505"/>
      <c r="T253" s="505"/>
      <c r="U253" s="505"/>
      <c r="V253" s="505"/>
      <c r="W253" s="505"/>
      <c r="X253" s="505"/>
      <c r="Y253" s="505"/>
      <c r="Z253" s="505"/>
      <c r="AA253" s="505"/>
      <c r="AB253" s="505"/>
      <c r="AC253" s="505"/>
      <c r="AD253" s="505"/>
      <c r="AE253" s="505"/>
      <c r="AF253" s="505"/>
      <c r="AG253" s="505"/>
      <c r="AH253" s="505"/>
    </row>
    <row r="254" spans="12:34" x14ac:dyDescent="0.25">
      <c r="L254" s="505"/>
      <c r="M254" s="505"/>
      <c r="N254" s="505"/>
      <c r="O254" s="505"/>
      <c r="P254" s="505"/>
      <c r="Q254" s="505"/>
      <c r="R254" s="505"/>
      <c r="S254" s="505"/>
      <c r="T254" s="505"/>
      <c r="U254" s="505"/>
      <c r="V254" s="505"/>
      <c r="W254" s="505"/>
      <c r="X254" s="505"/>
      <c r="Y254" s="505"/>
      <c r="Z254" s="505"/>
      <c r="AA254" s="505"/>
      <c r="AB254" s="505"/>
      <c r="AC254" s="505"/>
      <c r="AD254" s="505"/>
      <c r="AE254" s="505"/>
      <c r="AF254" s="505"/>
      <c r="AG254" s="505"/>
      <c r="AH254" s="505"/>
    </row>
    <row r="255" spans="12:34" x14ac:dyDescent="0.25">
      <c r="L255" s="505"/>
      <c r="M255" s="505"/>
      <c r="N255" s="505"/>
      <c r="O255" s="505"/>
      <c r="P255" s="505"/>
      <c r="Q255" s="505"/>
      <c r="R255" s="505"/>
      <c r="S255" s="505"/>
      <c r="T255" s="505"/>
      <c r="U255" s="505"/>
      <c r="V255" s="505"/>
      <c r="W255" s="505"/>
      <c r="X255" s="505"/>
      <c r="Y255" s="505"/>
      <c r="Z255" s="505"/>
      <c r="AA255" s="505"/>
      <c r="AB255" s="505"/>
      <c r="AC255" s="505"/>
      <c r="AD255" s="505"/>
      <c r="AE255" s="505"/>
      <c r="AF255" s="505"/>
      <c r="AG255" s="505"/>
      <c r="AH255" s="505"/>
    </row>
    <row r="256" spans="12:34" x14ac:dyDescent="0.25">
      <c r="L256" s="505"/>
      <c r="M256" s="505"/>
      <c r="N256" s="505"/>
      <c r="O256" s="505"/>
      <c r="P256" s="505"/>
      <c r="Q256" s="505"/>
      <c r="R256" s="505"/>
      <c r="S256" s="505"/>
      <c r="T256" s="505"/>
      <c r="U256" s="505"/>
      <c r="V256" s="505"/>
      <c r="W256" s="505"/>
      <c r="X256" s="505"/>
      <c r="Y256" s="505"/>
      <c r="Z256" s="505"/>
      <c r="AA256" s="505"/>
      <c r="AB256" s="505"/>
      <c r="AC256" s="505"/>
      <c r="AD256" s="505"/>
      <c r="AE256" s="505"/>
      <c r="AF256" s="505"/>
      <c r="AG256" s="505"/>
      <c r="AH256" s="505"/>
    </row>
    <row r="257" spans="12:34" x14ac:dyDescent="0.25">
      <c r="L257" s="505"/>
      <c r="M257" s="505"/>
      <c r="N257" s="505"/>
      <c r="O257" s="505"/>
      <c r="P257" s="505"/>
      <c r="Q257" s="505"/>
      <c r="R257" s="505"/>
      <c r="S257" s="505"/>
      <c r="T257" s="505"/>
      <c r="U257" s="505"/>
      <c r="V257" s="505"/>
      <c r="W257" s="505"/>
      <c r="X257" s="505"/>
      <c r="Y257" s="505"/>
      <c r="Z257" s="505"/>
      <c r="AA257" s="505"/>
      <c r="AB257" s="505"/>
      <c r="AC257" s="505"/>
      <c r="AD257" s="505"/>
      <c r="AE257" s="505"/>
      <c r="AF257" s="505"/>
      <c r="AG257" s="505"/>
      <c r="AH257" s="505"/>
    </row>
    <row r="258" spans="12:34" x14ac:dyDescent="0.25">
      <c r="L258" s="505"/>
      <c r="M258" s="505"/>
      <c r="N258" s="505"/>
      <c r="O258" s="505"/>
      <c r="P258" s="505"/>
      <c r="Q258" s="505"/>
      <c r="R258" s="505"/>
      <c r="S258" s="505"/>
      <c r="T258" s="505"/>
      <c r="U258" s="505"/>
      <c r="V258" s="505"/>
      <c r="W258" s="505"/>
      <c r="X258" s="505"/>
      <c r="Y258" s="505"/>
      <c r="Z258" s="505"/>
      <c r="AA258" s="505"/>
      <c r="AB258" s="505"/>
      <c r="AC258" s="505"/>
      <c r="AD258" s="505"/>
      <c r="AE258" s="505"/>
      <c r="AF258" s="505"/>
      <c r="AG258" s="505"/>
      <c r="AH258" s="505"/>
    </row>
    <row r="259" spans="12:34" x14ac:dyDescent="0.25">
      <c r="L259" s="505"/>
      <c r="M259" s="505"/>
      <c r="N259" s="505"/>
      <c r="O259" s="505"/>
      <c r="P259" s="505"/>
      <c r="Q259" s="505"/>
      <c r="R259" s="505"/>
      <c r="S259" s="505"/>
      <c r="T259" s="505"/>
      <c r="U259" s="505"/>
      <c r="V259" s="505"/>
      <c r="W259" s="505"/>
      <c r="X259" s="505"/>
      <c r="Y259" s="505"/>
      <c r="Z259" s="505"/>
      <c r="AA259" s="505"/>
      <c r="AB259" s="505"/>
      <c r="AC259" s="505"/>
      <c r="AD259" s="505"/>
      <c r="AE259" s="505"/>
      <c r="AF259" s="505"/>
      <c r="AG259" s="505"/>
      <c r="AH259" s="505"/>
    </row>
    <row r="260" spans="12:34" x14ac:dyDescent="0.25">
      <c r="L260" s="505"/>
      <c r="M260" s="505"/>
      <c r="N260" s="505"/>
      <c r="O260" s="505"/>
      <c r="P260" s="505"/>
      <c r="Q260" s="505"/>
      <c r="R260" s="505"/>
      <c r="S260" s="505"/>
      <c r="T260" s="505"/>
      <c r="U260" s="505"/>
      <c r="V260" s="505"/>
      <c r="W260" s="505"/>
      <c r="X260" s="505"/>
      <c r="Y260" s="505"/>
      <c r="Z260" s="505"/>
      <c r="AA260" s="505"/>
      <c r="AB260" s="505"/>
      <c r="AC260" s="505"/>
      <c r="AD260" s="505"/>
      <c r="AE260" s="505"/>
      <c r="AF260" s="505"/>
      <c r="AG260" s="505"/>
      <c r="AH260" s="505"/>
    </row>
    <row r="261" spans="12:34" x14ac:dyDescent="0.25">
      <c r="L261" s="505"/>
      <c r="M261" s="505"/>
      <c r="N261" s="505"/>
      <c r="O261" s="505"/>
      <c r="P261" s="505"/>
      <c r="Q261" s="505"/>
      <c r="R261" s="505"/>
      <c r="S261" s="505"/>
      <c r="T261" s="505"/>
      <c r="U261" s="505"/>
      <c r="V261" s="505"/>
      <c r="W261" s="505"/>
      <c r="X261" s="505"/>
      <c r="Y261" s="505"/>
      <c r="Z261" s="505"/>
      <c r="AA261" s="505"/>
      <c r="AB261" s="505"/>
      <c r="AC261" s="505"/>
      <c r="AD261" s="505"/>
      <c r="AE261" s="505"/>
      <c r="AF261" s="505"/>
      <c r="AG261" s="505"/>
      <c r="AH261" s="505"/>
    </row>
    <row r="262" spans="12:34" x14ac:dyDescent="0.25">
      <c r="L262" s="505"/>
      <c r="M262" s="505"/>
      <c r="N262" s="505"/>
      <c r="O262" s="505"/>
      <c r="P262" s="505"/>
      <c r="Q262" s="505"/>
      <c r="R262" s="505"/>
      <c r="S262" s="505"/>
      <c r="T262" s="505"/>
      <c r="U262" s="505"/>
      <c r="V262" s="505"/>
      <c r="W262" s="505"/>
      <c r="X262" s="505"/>
      <c r="Y262" s="505"/>
      <c r="Z262" s="505"/>
      <c r="AA262" s="505"/>
      <c r="AB262" s="505"/>
      <c r="AC262" s="505"/>
      <c r="AD262" s="505"/>
      <c r="AE262" s="505"/>
      <c r="AF262" s="505"/>
      <c r="AG262" s="505"/>
      <c r="AH262" s="505"/>
    </row>
    <row r="263" spans="12:34" x14ac:dyDescent="0.25">
      <c r="L263" s="505"/>
      <c r="M263" s="505"/>
      <c r="N263" s="505"/>
      <c r="O263" s="505"/>
      <c r="P263" s="505"/>
      <c r="Q263" s="505"/>
      <c r="R263" s="505"/>
      <c r="S263" s="505"/>
      <c r="T263" s="505"/>
      <c r="U263" s="505"/>
      <c r="V263" s="505"/>
      <c r="W263" s="505"/>
      <c r="X263" s="505"/>
      <c r="Y263" s="505"/>
      <c r="Z263" s="505"/>
      <c r="AA263" s="505"/>
      <c r="AB263" s="505"/>
      <c r="AC263" s="505"/>
      <c r="AD263" s="505"/>
      <c r="AE263" s="505"/>
      <c r="AF263" s="505"/>
      <c r="AG263" s="505"/>
      <c r="AH263" s="505"/>
    </row>
    <row r="264" spans="12:34" x14ac:dyDescent="0.25">
      <c r="L264" s="505"/>
      <c r="M264" s="505"/>
      <c r="N264" s="505"/>
      <c r="O264" s="505"/>
      <c r="P264" s="505"/>
      <c r="Q264" s="505"/>
      <c r="R264" s="505"/>
      <c r="S264" s="505"/>
      <c r="T264" s="505"/>
      <c r="U264" s="505"/>
      <c r="V264" s="505"/>
      <c r="W264" s="505"/>
      <c r="X264" s="505"/>
      <c r="Y264" s="505"/>
      <c r="Z264" s="505"/>
      <c r="AA264" s="505"/>
      <c r="AB264" s="505"/>
      <c r="AC264" s="505"/>
      <c r="AD264" s="505"/>
      <c r="AE264" s="505"/>
      <c r="AF264" s="505"/>
      <c r="AG264" s="505"/>
      <c r="AH264" s="505"/>
    </row>
    <row r="265" spans="12:34" x14ac:dyDescent="0.25">
      <c r="L265" s="505"/>
      <c r="M265" s="505"/>
      <c r="N265" s="505"/>
      <c r="O265" s="505"/>
      <c r="P265" s="505"/>
      <c r="Q265" s="505"/>
      <c r="R265" s="505"/>
      <c r="S265" s="505"/>
      <c r="T265" s="505"/>
      <c r="U265" s="505"/>
      <c r="V265" s="505"/>
      <c r="W265" s="505"/>
      <c r="X265" s="505"/>
      <c r="Y265" s="505"/>
      <c r="Z265" s="505"/>
      <c r="AA265" s="505"/>
      <c r="AB265" s="505"/>
      <c r="AC265" s="505"/>
      <c r="AD265" s="505"/>
      <c r="AE265" s="505"/>
      <c r="AF265" s="505"/>
      <c r="AG265" s="505"/>
      <c r="AH265" s="505"/>
    </row>
    <row r="266" spans="12:34" x14ac:dyDescent="0.25">
      <c r="L266" s="505"/>
      <c r="M266" s="505"/>
      <c r="N266" s="505"/>
      <c r="O266" s="505"/>
      <c r="P266" s="505"/>
      <c r="Q266" s="505"/>
      <c r="R266" s="505"/>
      <c r="S266" s="505"/>
      <c r="T266" s="505"/>
      <c r="U266" s="505"/>
      <c r="V266" s="505"/>
      <c r="W266" s="505"/>
      <c r="X266" s="505"/>
      <c r="Y266" s="505"/>
      <c r="Z266" s="505"/>
      <c r="AA266" s="505"/>
      <c r="AB266" s="505"/>
      <c r="AC266" s="505"/>
      <c r="AD266" s="505"/>
      <c r="AE266" s="505"/>
      <c r="AF266" s="505"/>
      <c r="AG266" s="505"/>
      <c r="AH266" s="505"/>
    </row>
    <row r="267" spans="12:34" x14ac:dyDescent="0.25">
      <c r="L267" s="505"/>
      <c r="M267" s="505"/>
      <c r="N267" s="505"/>
      <c r="O267" s="505"/>
      <c r="P267" s="505"/>
      <c r="Q267" s="505"/>
      <c r="R267" s="505"/>
      <c r="S267" s="505"/>
      <c r="T267" s="505"/>
      <c r="U267" s="505"/>
      <c r="V267" s="505"/>
      <c r="W267" s="505"/>
      <c r="X267" s="505"/>
      <c r="Y267" s="505"/>
      <c r="Z267" s="505"/>
      <c r="AA267" s="505"/>
      <c r="AB267" s="505"/>
      <c r="AC267" s="505"/>
      <c r="AD267" s="505"/>
      <c r="AE267" s="505"/>
      <c r="AF267" s="505"/>
      <c r="AG267" s="505"/>
      <c r="AH267" s="505"/>
    </row>
    <row r="268" spans="12:34" x14ac:dyDescent="0.25">
      <c r="L268" s="505"/>
      <c r="M268" s="505"/>
      <c r="N268" s="505"/>
      <c r="O268" s="505"/>
      <c r="P268" s="505"/>
      <c r="Q268" s="505"/>
      <c r="R268" s="505"/>
      <c r="S268" s="505"/>
      <c r="T268" s="505"/>
      <c r="U268" s="505"/>
      <c r="V268" s="505"/>
      <c r="W268" s="505"/>
      <c r="X268" s="505"/>
      <c r="Y268" s="505"/>
      <c r="Z268" s="505"/>
      <c r="AA268" s="505"/>
      <c r="AB268" s="505"/>
      <c r="AC268" s="505"/>
      <c r="AD268" s="505"/>
      <c r="AE268" s="505"/>
      <c r="AF268" s="505"/>
      <c r="AG268" s="505"/>
      <c r="AH268" s="505"/>
    </row>
    <row r="269" spans="12:34" x14ac:dyDescent="0.25">
      <c r="L269" s="505"/>
      <c r="M269" s="505"/>
      <c r="N269" s="505"/>
      <c r="O269" s="505"/>
      <c r="P269" s="505"/>
      <c r="Q269" s="505"/>
      <c r="R269" s="505"/>
      <c r="S269" s="505"/>
      <c r="T269" s="505"/>
      <c r="U269" s="505"/>
      <c r="V269" s="505"/>
      <c r="W269" s="505"/>
      <c r="X269" s="505"/>
      <c r="Y269" s="505"/>
      <c r="Z269" s="505"/>
      <c r="AA269" s="505"/>
      <c r="AB269" s="505"/>
      <c r="AC269" s="505"/>
      <c r="AD269" s="505"/>
      <c r="AE269" s="505"/>
      <c r="AF269" s="505"/>
      <c r="AG269" s="505"/>
      <c r="AH269" s="505"/>
    </row>
    <row r="270" spans="12:34" x14ac:dyDescent="0.25">
      <c r="L270" s="505"/>
      <c r="M270" s="505"/>
      <c r="N270" s="505"/>
      <c r="O270" s="505"/>
      <c r="P270" s="505"/>
      <c r="Q270" s="505"/>
      <c r="R270" s="505"/>
      <c r="S270" s="505"/>
      <c r="T270" s="505"/>
      <c r="U270" s="505"/>
      <c r="V270" s="505"/>
      <c r="W270" s="505"/>
      <c r="X270" s="505"/>
      <c r="Y270" s="505"/>
      <c r="Z270" s="505"/>
      <c r="AA270" s="505"/>
      <c r="AB270" s="505"/>
      <c r="AC270" s="505"/>
      <c r="AD270" s="505"/>
      <c r="AE270" s="505"/>
      <c r="AF270" s="505"/>
      <c r="AG270" s="505"/>
      <c r="AH270" s="505"/>
    </row>
    <row r="271" spans="12:34" x14ac:dyDescent="0.25">
      <c r="L271" s="505"/>
      <c r="M271" s="505"/>
      <c r="N271" s="505"/>
      <c r="O271" s="505"/>
      <c r="P271" s="505"/>
      <c r="Q271" s="505"/>
      <c r="R271" s="505"/>
      <c r="S271" s="505"/>
      <c r="T271" s="505"/>
      <c r="U271" s="505"/>
      <c r="V271" s="505"/>
      <c r="W271" s="505"/>
      <c r="X271" s="505"/>
      <c r="Y271" s="505"/>
      <c r="Z271" s="505"/>
      <c r="AA271" s="505"/>
      <c r="AB271" s="505"/>
      <c r="AC271" s="505"/>
      <c r="AD271" s="505"/>
      <c r="AE271" s="505"/>
      <c r="AF271" s="505"/>
      <c r="AG271" s="505"/>
      <c r="AH271" s="505"/>
    </row>
    <row r="272" spans="12:34" x14ac:dyDescent="0.25">
      <c r="L272" s="505"/>
      <c r="M272" s="505"/>
      <c r="N272" s="505"/>
      <c r="O272" s="505"/>
      <c r="P272" s="505"/>
      <c r="Q272" s="505"/>
      <c r="R272" s="505"/>
      <c r="S272" s="505"/>
      <c r="T272" s="505"/>
      <c r="U272" s="505"/>
      <c r="V272" s="505"/>
      <c r="W272" s="505"/>
      <c r="X272" s="505"/>
      <c r="Y272" s="505"/>
      <c r="Z272" s="505"/>
      <c r="AA272" s="505"/>
      <c r="AB272" s="505"/>
      <c r="AC272" s="505"/>
      <c r="AD272" s="505"/>
      <c r="AE272" s="505"/>
      <c r="AF272" s="505"/>
      <c r="AG272" s="505"/>
      <c r="AH272" s="505"/>
    </row>
    <row r="273" spans="12:34" x14ac:dyDescent="0.25">
      <c r="L273" s="505"/>
      <c r="M273" s="505"/>
      <c r="N273" s="505"/>
      <c r="O273" s="505"/>
      <c r="P273" s="505"/>
      <c r="Q273" s="505"/>
      <c r="R273" s="505"/>
      <c r="S273" s="505"/>
      <c r="T273" s="505"/>
      <c r="U273" s="505"/>
      <c r="V273" s="505"/>
      <c r="W273" s="505"/>
      <c r="X273" s="505"/>
      <c r="Y273" s="505"/>
      <c r="Z273" s="505"/>
      <c r="AA273" s="505"/>
      <c r="AB273" s="505"/>
      <c r="AC273" s="505"/>
      <c r="AD273" s="505"/>
      <c r="AE273" s="505"/>
      <c r="AF273" s="505"/>
      <c r="AG273" s="505"/>
      <c r="AH273" s="505"/>
    </row>
    <row r="274" spans="12:34" x14ac:dyDescent="0.25">
      <c r="L274" s="505"/>
      <c r="M274" s="505"/>
      <c r="N274" s="505"/>
      <c r="O274" s="505"/>
      <c r="P274" s="505"/>
      <c r="Q274" s="505"/>
      <c r="R274" s="505"/>
      <c r="S274" s="505"/>
      <c r="T274" s="505"/>
      <c r="U274" s="505"/>
      <c r="V274" s="505"/>
      <c r="W274" s="505"/>
      <c r="X274" s="505"/>
      <c r="Y274" s="505"/>
      <c r="Z274" s="505"/>
      <c r="AA274" s="505"/>
      <c r="AB274" s="505"/>
      <c r="AC274" s="505"/>
      <c r="AD274" s="505"/>
      <c r="AE274" s="505"/>
      <c r="AF274" s="505"/>
      <c r="AG274" s="505"/>
      <c r="AH274" s="505"/>
    </row>
    <row r="275" spans="12:34" x14ac:dyDescent="0.25">
      <c r="L275" s="505"/>
      <c r="M275" s="505"/>
      <c r="N275" s="505"/>
      <c r="O275" s="505"/>
      <c r="P275" s="505"/>
      <c r="Q275" s="505"/>
      <c r="R275" s="505"/>
      <c r="S275" s="505"/>
      <c r="T275" s="505"/>
      <c r="U275" s="505"/>
      <c r="V275" s="505"/>
      <c r="W275" s="505"/>
      <c r="X275" s="505"/>
      <c r="Y275" s="505"/>
      <c r="Z275" s="505"/>
      <c r="AA275" s="505"/>
      <c r="AB275" s="505"/>
      <c r="AC275" s="505"/>
      <c r="AD275" s="505"/>
      <c r="AE275" s="505"/>
      <c r="AF275" s="505"/>
      <c r="AG275" s="505"/>
      <c r="AH275" s="505"/>
    </row>
    <row r="276" spans="12:34" x14ac:dyDescent="0.25">
      <c r="L276" s="505"/>
      <c r="M276" s="505"/>
      <c r="N276" s="505"/>
      <c r="O276" s="505"/>
      <c r="P276" s="505"/>
      <c r="Q276" s="505"/>
      <c r="R276" s="505"/>
      <c r="S276" s="505"/>
      <c r="T276" s="505"/>
      <c r="U276" s="505"/>
      <c r="V276" s="505"/>
      <c r="W276" s="505"/>
      <c r="X276" s="505"/>
      <c r="Y276" s="505"/>
      <c r="Z276" s="505"/>
      <c r="AA276" s="505"/>
      <c r="AB276" s="505"/>
      <c r="AC276" s="505"/>
      <c r="AD276" s="505"/>
      <c r="AE276" s="505"/>
      <c r="AF276" s="505"/>
      <c r="AG276" s="505"/>
      <c r="AH276" s="505"/>
    </row>
    <row r="277" spans="12:34" x14ac:dyDescent="0.25">
      <c r="L277" s="505"/>
      <c r="M277" s="505"/>
      <c r="N277" s="505"/>
      <c r="O277" s="505"/>
      <c r="P277" s="505"/>
      <c r="Q277" s="505"/>
      <c r="R277" s="505"/>
      <c r="S277" s="505"/>
      <c r="T277" s="505"/>
      <c r="U277" s="505"/>
      <c r="V277" s="505"/>
      <c r="W277" s="505"/>
      <c r="X277" s="505"/>
      <c r="Y277" s="505"/>
      <c r="Z277" s="505"/>
      <c r="AA277" s="505"/>
      <c r="AB277" s="505"/>
      <c r="AC277" s="505"/>
      <c r="AD277" s="505"/>
      <c r="AE277" s="505"/>
      <c r="AF277" s="505"/>
      <c r="AG277" s="505"/>
      <c r="AH277" s="505"/>
    </row>
    <row r="278" spans="12:34" x14ac:dyDescent="0.25">
      <c r="L278" s="505"/>
      <c r="M278" s="505"/>
      <c r="N278" s="505"/>
      <c r="O278" s="505"/>
      <c r="P278" s="505"/>
      <c r="Q278" s="505"/>
      <c r="R278" s="505"/>
      <c r="S278" s="505"/>
      <c r="T278" s="505"/>
      <c r="U278" s="505"/>
      <c r="V278" s="505"/>
      <c r="W278" s="505"/>
      <c r="X278" s="505"/>
      <c r="Y278" s="505"/>
      <c r="Z278" s="505"/>
      <c r="AA278" s="505"/>
      <c r="AB278" s="505"/>
      <c r="AC278" s="505"/>
      <c r="AD278" s="505"/>
      <c r="AE278" s="505"/>
      <c r="AF278" s="505"/>
      <c r="AG278" s="505"/>
      <c r="AH278" s="505"/>
    </row>
    <row r="279" spans="12:34" x14ac:dyDescent="0.25">
      <c r="L279" s="505"/>
      <c r="M279" s="505"/>
      <c r="N279" s="505"/>
      <c r="O279" s="505"/>
      <c r="P279" s="505"/>
      <c r="Q279" s="505"/>
      <c r="R279" s="505"/>
      <c r="S279" s="505"/>
      <c r="T279" s="505"/>
      <c r="U279" s="505"/>
      <c r="V279" s="505"/>
      <c r="W279" s="505"/>
      <c r="X279" s="505"/>
      <c r="Y279" s="505"/>
      <c r="Z279" s="505"/>
      <c r="AA279" s="505"/>
      <c r="AB279" s="505"/>
      <c r="AC279" s="505"/>
      <c r="AD279" s="505"/>
      <c r="AE279" s="505"/>
      <c r="AF279" s="505"/>
      <c r="AG279" s="505"/>
      <c r="AH279" s="505"/>
    </row>
    <row r="280" spans="12:34" x14ac:dyDescent="0.25">
      <c r="L280" s="505"/>
      <c r="M280" s="505"/>
      <c r="N280" s="505"/>
      <c r="O280" s="505"/>
      <c r="P280" s="505"/>
      <c r="Q280" s="505"/>
      <c r="R280" s="505"/>
      <c r="S280" s="505"/>
      <c r="T280" s="505"/>
      <c r="U280" s="505"/>
      <c r="V280" s="505"/>
      <c r="W280" s="505"/>
      <c r="X280" s="505"/>
      <c r="Y280" s="505"/>
      <c r="Z280" s="505"/>
      <c r="AA280" s="505"/>
      <c r="AB280" s="505"/>
      <c r="AC280" s="505"/>
      <c r="AD280" s="505"/>
      <c r="AE280" s="505"/>
      <c r="AF280" s="505"/>
      <c r="AG280" s="505"/>
      <c r="AH280" s="505"/>
    </row>
    <row r="281" spans="12:34" x14ac:dyDescent="0.25">
      <c r="L281" s="505"/>
      <c r="M281" s="505"/>
      <c r="N281" s="505"/>
      <c r="O281" s="505"/>
      <c r="P281" s="505"/>
      <c r="Q281" s="505"/>
      <c r="R281" s="505"/>
      <c r="S281" s="505"/>
      <c r="T281" s="505"/>
      <c r="U281" s="505"/>
      <c r="V281" s="505"/>
      <c r="W281" s="505"/>
      <c r="X281" s="505"/>
      <c r="Y281" s="505"/>
      <c r="Z281" s="505"/>
      <c r="AA281" s="505"/>
      <c r="AB281" s="505"/>
      <c r="AC281" s="505"/>
      <c r="AD281" s="505"/>
      <c r="AE281" s="505"/>
      <c r="AF281" s="505"/>
      <c r="AG281" s="505"/>
      <c r="AH281" s="505"/>
    </row>
    <row r="282" spans="12:34" x14ac:dyDescent="0.25">
      <c r="L282" s="505"/>
      <c r="M282" s="505"/>
      <c r="N282" s="505"/>
      <c r="O282" s="505"/>
      <c r="P282" s="505"/>
      <c r="Q282" s="505"/>
      <c r="R282" s="505"/>
      <c r="S282" s="505"/>
      <c r="T282" s="505"/>
      <c r="U282" s="505"/>
      <c r="V282" s="505"/>
      <c r="W282" s="505"/>
      <c r="X282" s="505"/>
      <c r="Y282" s="505"/>
      <c r="Z282" s="505"/>
      <c r="AA282" s="505"/>
      <c r="AB282" s="505"/>
      <c r="AC282" s="505"/>
      <c r="AD282" s="505"/>
      <c r="AE282" s="505"/>
      <c r="AF282" s="505"/>
      <c r="AG282" s="505"/>
      <c r="AH282" s="505"/>
    </row>
    <row r="283" spans="12:34" x14ac:dyDescent="0.25">
      <c r="L283" s="505"/>
      <c r="M283" s="505"/>
      <c r="N283" s="505"/>
      <c r="O283" s="505"/>
      <c r="P283" s="505"/>
      <c r="Q283" s="505"/>
      <c r="R283" s="505"/>
      <c r="S283" s="505"/>
      <c r="T283" s="505"/>
      <c r="U283" s="505"/>
      <c r="V283" s="505"/>
      <c r="W283" s="505"/>
      <c r="X283" s="505"/>
      <c r="Y283" s="505"/>
      <c r="Z283" s="505"/>
      <c r="AA283" s="505"/>
      <c r="AB283" s="505"/>
      <c r="AC283" s="505"/>
      <c r="AD283" s="505"/>
      <c r="AE283" s="505"/>
      <c r="AF283" s="505"/>
      <c r="AG283" s="505"/>
      <c r="AH283" s="505"/>
    </row>
    <row r="284" spans="12:34" x14ac:dyDescent="0.25">
      <c r="L284" s="505"/>
      <c r="M284" s="505"/>
      <c r="N284" s="505"/>
      <c r="O284" s="505"/>
      <c r="P284" s="505"/>
      <c r="Q284" s="505"/>
      <c r="R284" s="505"/>
      <c r="S284" s="505"/>
      <c r="T284" s="505"/>
      <c r="U284" s="505"/>
      <c r="V284" s="505"/>
      <c r="W284" s="505"/>
      <c r="X284" s="505"/>
      <c r="Y284" s="505"/>
      <c r="Z284" s="505"/>
      <c r="AA284" s="505"/>
      <c r="AB284" s="505"/>
      <c r="AC284" s="505"/>
      <c r="AD284" s="505"/>
      <c r="AE284" s="505"/>
      <c r="AF284" s="505"/>
      <c r="AG284" s="505"/>
      <c r="AH284" s="505"/>
    </row>
    <row r="285" spans="12:34" x14ac:dyDescent="0.25">
      <c r="L285" s="505"/>
      <c r="M285" s="505"/>
      <c r="N285" s="505"/>
      <c r="O285" s="505"/>
      <c r="P285" s="505"/>
      <c r="Q285" s="505"/>
      <c r="R285" s="505"/>
      <c r="S285" s="505"/>
      <c r="T285" s="505"/>
      <c r="U285" s="505"/>
      <c r="V285" s="505"/>
      <c r="W285" s="505"/>
      <c r="X285" s="505"/>
      <c r="Y285" s="505"/>
      <c r="Z285" s="505"/>
      <c r="AA285" s="505"/>
      <c r="AB285" s="505"/>
      <c r="AC285" s="505"/>
      <c r="AD285" s="505"/>
      <c r="AE285" s="505"/>
      <c r="AF285" s="505"/>
      <c r="AG285" s="505"/>
      <c r="AH285" s="505"/>
    </row>
    <row r="286" spans="12:34" x14ac:dyDescent="0.25">
      <c r="L286" s="505"/>
      <c r="M286" s="505"/>
      <c r="N286" s="505"/>
      <c r="O286" s="505"/>
      <c r="P286" s="505"/>
      <c r="Q286" s="505"/>
      <c r="R286" s="505"/>
      <c r="S286" s="505"/>
      <c r="T286" s="505"/>
      <c r="U286" s="505"/>
      <c r="V286" s="505"/>
      <c r="W286" s="505"/>
      <c r="X286" s="505"/>
      <c r="Y286" s="505"/>
      <c r="Z286" s="505"/>
      <c r="AA286" s="505"/>
      <c r="AB286" s="505"/>
      <c r="AC286" s="505"/>
      <c r="AD286" s="505"/>
      <c r="AE286" s="505"/>
      <c r="AF286" s="505"/>
      <c r="AG286" s="505"/>
      <c r="AH286" s="505"/>
    </row>
    <row r="287" spans="12:34" x14ac:dyDescent="0.25">
      <c r="L287" s="505"/>
      <c r="M287" s="505"/>
      <c r="N287" s="505"/>
      <c r="O287" s="505"/>
      <c r="P287" s="505"/>
      <c r="Q287" s="505"/>
      <c r="R287" s="505"/>
      <c r="S287" s="505"/>
      <c r="T287" s="505"/>
      <c r="U287" s="505"/>
      <c r="V287" s="505"/>
      <c r="W287" s="505"/>
      <c r="X287" s="505"/>
      <c r="Y287" s="505"/>
      <c r="Z287" s="505"/>
      <c r="AA287" s="505"/>
      <c r="AB287" s="505"/>
      <c r="AC287" s="505"/>
      <c r="AD287" s="505"/>
      <c r="AE287" s="505"/>
      <c r="AF287" s="505"/>
      <c r="AG287" s="505"/>
      <c r="AH287" s="505"/>
    </row>
    <row r="288" spans="12:34" x14ac:dyDescent="0.25">
      <c r="L288" s="505"/>
      <c r="M288" s="505"/>
      <c r="N288" s="505"/>
      <c r="O288" s="505"/>
      <c r="P288" s="505"/>
      <c r="Q288" s="505"/>
      <c r="R288" s="505"/>
      <c r="S288" s="505"/>
      <c r="T288" s="505"/>
      <c r="U288" s="505"/>
      <c r="V288" s="505"/>
      <c r="W288" s="505"/>
      <c r="X288" s="505"/>
      <c r="Y288" s="505"/>
      <c r="Z288" s="505"/>
      <c r="AA288" s="505"/>
      <c r="AB288" s="505"/>
      <c r="AC288" s="505"/>
      <c r="AD288" s="505"/>
      <c r="AE288" s="505"/>
      <c r="AF288" s="505"/>
      <c r="AG288" s="505"/>
      <c r="AH288" s="505"/>
    </row>
    <row r="289" spans="12:34" x14ac:dyDescent="0.25">
      <c r="L289" s="505"/>
      <c r="M289" s="505"/>
      <c r="N289" s="505"/>
      <c r="O289" s="505"/>
      <c r="P289" s="505"/>
      <c r="Q289" s="505"/>
      <c r="R289" s="505"/>
      <c r="S289" s="505"/>
      <c r="T289" s="505"/>
      <c r="U289" s="505"/>
      <c r="V289" s="505"/>
      <c r="W289" s="505"/>
      <c r="X289" s="505"/>
      <c r="Y289" s="505"/>
      <c r="Z289" s="505"/>
      <c r="AA289" s="505"/>
      <c r="AB289" s="505"/>
      <c r="AC289" s="505"/>
      <c r="AD289" s="505"/>
      <c r="AE289" s="505"/>
      <c r="AF289" s="505"/>
      <c r="AG289" s="505"/>
      <c r="AH289" s="505"/>
    </row>
    <row r="290" spans="12:34" x14ac:dyDescent="0.25">
      <c r="L290" s="505"/>
      <c r="M290" s="505"/>
      <c r="N290" s="505"/>
      <c r="O290" s="505"/>
      <c r="P290" s="505"/>
      <c r="Q290" s="505"/>
      <c r="R290" s="505"/>
      <c r="S290" s="505"/>
      <c r="T290" s="505"/>
      <c r="U290" s="505"/>
      <c r="V290" s="505"/>
      <c r="W290" s="505"/>
      <c r="X290" s="505"/>
      <c r="Y290" s="505"/>
      <c r="Z290" s="505"/>
      <c r="AA290" s="505"/>
      <c r="AB290" s="505"/>
      <c r="AC290" s="505"/>
      <c r="AD290" s="505"/>
      <c r="AE290" s="505"/>
      <c r="AF290" s="505"/>
      <c r="AG290" s="505"/>
      <c r="AH290" s="505"/>
    </row>
    <row r="291" spans="12:34" x14ac:dyDescent="0.25">
      <c r="L291" s="505"/>
      <c r="M291" s="505"/>
      <c r="N291" s="505"/>
      <c r="O291" s="505"/>
      <c r="P291" s="505"/>
      <c r="Q291" s="505"/>
      <c r="R291" s="505"/>
      <c r="S291" s="505"/>
      <c r="T291" s="505"/>
      <c r="U291" s="505"/>
      <c r="V291" s="505"/>
      <c r="W291" s="505"/>
      <c r="X291" s="505"/>
      <c r="Y291" s="505"/>
      <c r="Z291" s="505"/>
      <c r="AA291" s="505"/>
      <c r="AB291" s="505"/>
      <c r="AC291" s="505"/>
      <c r="AD291" s="505"/>
      <c r="AE291" s="505"/>
      <c r="AF291" s="505"/>
      <c r="AG291" s="505"/>
      <c r="AH291" s="505"/>
    </row>
    <row r="292" spans="12:34" x14ac:dyDescent="0.25">
      <c r="L292" s="505"/>
      <c r="M292" s="505"/>
      <c r="N292" s="505"/>
      <c r="O292" s="505"/>
      <c r="P292" s="505"/>
      <c r="Q292" s="505"/>
      <c r="R292" s="505"/>
      <c r="S292" s="505"/>
      <c r="T292" s="505"/>
      <c r="U292" s="505"/>
      <c r="V292" s="505"/>
      <c r="W292" s="505"/>
      <c r="X292" s="505"/>
      <c r="Y292" s="505"/>
      <c r="Z292" s="505"/>
      <c r="AA292" s="505"/>
      <c r="AB292" s="505"/>
      <c r="AC292" s="505"/>
      <c r="AD292" s="505"/>
      <c r="AE292" s="505"/>
      <c r="AF292" s="505"/>
      <c r="AG292" s="505"/>
      <c r="AH292" s="505"/>
    </row>
    <row r="293" spans="12:34" x14ac:dyDescent="0.25">
      <c r="L293" s="505"/>
      <c r="M293" s="505"/>
      <c r="N293" s="505"/>
      <c r="O293" s="505"/>
      <c r="P293" s="505"/>
      <c r="Q293" s="505"/>
      <c r="R293" s="505"/>
      <c r="S293" s="505"/>
      <c r="T293" s="505"/>
      <c r="U293" s="505"/>
      <c r="V293" s="505"/>
      <c r="W293" s="505"/>
      <c r="X293" s="505"/>
      <c r="Y293" s="505"/>
      <c r="Z293" s="505"/>
      <c r="AA293" s="505"/>
      <c r="AB293" s="505"/>
      <c r="AC293" s="505"/>
      <c r="AD293" s="505"/>
      <c r="AE293" s="505"/>
      <c r="AF293" s="505"/>
      <c r="AG293" s="505"/>
      <c r="AH293" s="505"/>
    </row>
    <row r="294" spans="12:34" x14ac:dyDescent="0.25">
      <c r="L294" s="505"/>
      <c r="M294" s="505"/>
      <c r="N294" s="505"/>
      <c r="O294" s="505"/>
      <c r="P294" s="505"/>
      <c r="Q294" s="505"/>
      <c r="R294" s="505"/>
      <c r="S294" s="505"/>
      <c r="T294" s="505"/>
      <c r="U294" s="505"/>
      <c r="V294" s="505"/>
      <c r="W294" s="505"/>
      <c r="X294" s="505"/>
      <c r="Y294" s="505"/>
      <c r="Z294" s="505"/>
      <c r="AA294" s="505"/>
      <c r="AB294" s="505"/>
      <c r="AC294" s="505"/>
      <c r="AD294" s="505"/>
      <c r="AE294" s="505"/>
      <c r="AF294" s="505"/>
      <c r="AG294" s="505"/>
      <c r="AH294" s="505"/>
    </row>
    <row r="295" spans="12:34" x14ac:dyDescent="0.25">
      <c r="L295" s="505"/>
      <c r="M295" s="505"/>
      <c r="N295" s="505"/>
      <c r="O295" s="505"/>
      <c r="P295" s="505"/>
      <c r="Q295" s="505"/>
      <c r="R295" s="505"/>
      <c r="S295" s="505"/>
      <c r="T295" s="505"/>
      <c r="U295" s="505"/>
      <c r="V295" s="505"/>
      <c r="W295" s="505"/>
      <c r="X295" s="505"/>
      <c r="Y295" s="505"/>
      <c r="Z295" s="505"/>
      <c r="AA295" s="505"/>
      <c r="AB295" s="505"/>
      <c r="AC295" s="505"/>
      <c r="AD295" s="505"/>
      <c r="AE295" s="505"/>
      <c r="AF295" s="505"/>
      <c r="AG295" s="505"/>
      <c r="AH295" s="505"/>
    </row>
    <row r="296" spans="12:34" x14ac:dyDescent="0.25">
      <c r="L296" s="505"/>
      <c r="M296" s="505"/>
      <c r="N296" s="505"/>
      <c r="O296" s="505"/>
      <c r="P296" s="505"/>
      <c r="Q296" s="505"/>
      <c r="R296" s="505"/>
      <c r="S296" s="505"/>
      <c r="T296" s="505"/>
      <c r="U296" s="505"/>
      <c r="V296" s="505"/>
      <c r="W296" s="505"/>
      <c r="X296" s="505"/>
      <c r="Y296" s="505"/>
      <c r="Z296" s="505"/>
      <c r="AA296" s="505"/>
      <c r="AB296" s="505"/>
      <c r="AC296" s="505"/>
      <c r="AD296" s="505"/>
      <c r="AE296" s="505"/>
      <c r="AF296" s="505"/>
      <c r="AG296" s="505"/>
      <c r="AH296" s="505"/>
    </row>
    <row r="297" spans="12:34" x14ac:dyDescent="0.25">
      <c r="L297" s="505"/>
      <c r="M297" s="505"/>
      <c r="N297" s="505"/>
      <c r="O297" s="505"/>
      <c r="P297" s="505"/>
      <c r="Q297" s="505"/>
      <c r="R297" s="505"/>
      <c r="S297" s="505"/>
      <c r="T297" s="505"/>
      <c r="U297" s="505"/>
      <c r="V297" s="505"/>
      <c r="W297" s="505"/>
      <c r="X297" s="505"/>
      <c r="Y297" s="505"/>
      <c r="Z297" s="505"/>
      <c r="AA297" s="505"/>
      <c r="AB297" s="505"/>
      <c r="AC297" s="505"/>
      <c r="AD297" s="505"/>
      <c r="AE297" s="505"/>
      <c r="AF297" s="505"/>
      <c r="AG297" s="505"/>
      <c r="AH297" s="505"/>
    </row>
    <row r="298" spans="12:34" x14ac:dyDescent="0.25">
      <c r="L298" s="505"/>
      <c r="M298" s="505"/>
      <c r="N298" s="505"/>
      <c r="O298" s="505"/>
      <c r="P298" s="505"/>
      <c r="Q298" s="505"/>
      <c r="R298" s="505"/>
      <c r="S298" s="505"/>
      <c r="T298" s="505"/>
      <c r="U298" s="505"/>
      <c r="V298" s="505"/>
      <c r="W298" s="505"/>
      <c r="X298" s="505"/>
      <c r="Y298" s="505"/>
      <c r="Z298" s="505"/>
      <c r="AA298" s="505"/>
      <c r="AB298" s="505"/>
      <c r="AC298" s="505"/>
      <c r="AD298" s="505"/>
      <c r="AE298" s="505"/>
      <c r="AF298" s="505"/>
      <c r="AG298" s="505"/>
      <c r="AH298" s="505"/>
    </row>
    <row r="299" spans="12:34" x14ac:dyDescent="0.25">
      <c r="L299" s="505"/>
      <c r="M299" s="505"/>
      <c r="N299" s="505"/>
      <c r="O299" s="505"/>
      <c r="P299" s="505"/>
      <c r="Q299" s="505"/>
      <c r="R299" s="505"/>
      <c r="S299" s="505"/>
      <c r="T299" s="505"/>
      <c r="U299" s="505"/>
      <c r="V299" s="505"/>
      <c r="W299" s="505"/>
      <c r="X299" s="505"/>
      <c r="Y299" s="505"/>
      <c r="Z299" s="505"/>
      <c r="AA299" s="505"/>
      <c r="AB299" s="505"/>
      <c r="AC299" s="505"/>
      <c r="AD299" s="505"/>
      <c r="AE299" s="505"/>
      <c r="AF299" s="505"/>
      <c r="AG299" s="505"/>
      <c r="AH299" s="505"/>
    </row>
    <row r="300" spans="12:34" x14ac:dyDescent="0.25">
      <c r="L300" s="505"/>
      <c r="M300" s="505"/>
      <c r="N300" s="505"/>
      <c r="O300" s="505"/>
      <c r="P300" s="505"/>
      <c r="Q300" s="505"/>
      <c r="R300" s="505"/>
      <c r="S300" s="505"/>
      <c r="T300" s="505"/>
      <c r="U300" s="505"/>
      <c r="V300" s="505"/>
      <c r="W300" s="505"/>
      <c r="X300" s="505"/>
      <c r="Y300" s="505"/>
      <c r="Z300" s="505"/>
      <c r="AA300" s="505"/>
      <c r="AB300" s="505"/>
      <c r="AC300" s="505"/>
      <c r="AD300" s="505"/>
      <c r="AE300" s="505"/>
      <c r="AF300" s="505"/>
      <c r="AG300" s="505"/>
      <c r="AH300" s="505"/>
    </row>
    <row r="301" spans="12:34" x14ac:dyDescent="0.25">
      <c r="L301" s="505"/>
      <c r="M301" s="505"/>
      <c r="N301" s="505"/>
      <c r="O301" s="505"/>
      <c r="P301" s="505"/>
      <c r="Q301" s="505"/>
      <c r="R301" s="505"/>
      <c r="S301" s="505"/>
      <c r="T301" s="505"/>
      <c r="U301" s="505"/>
      <c r="V301" s="505"/>
      <c r="W301" s="505"/>
      <c r="X301" s="505"/>
      <c r="Y301" s="505"/>
      <c r="Z301" s="505"/>
      <c r="AA301" s="505"/>
      <c r="AB301" s="505"/>
      <c r="AC301" s="505"/>
      <c r="AD301" s="505"/>
      <c r="AE301" s="505"/>
      <c r="AF301" s="505"/>
      <c r="AG301" s="505"/>
      <c r="AH301" s="505"/>
    </row>
    <row r="302" spans="12:34" x14ac:dyDescent="0.25">
      <c r="L302" s="505"/>
      <c r="M302" s="505"/>
      <c r="N302" s="505"/>
      <c r="O302" s="505"/>
      <c r="P302" s="505"/>
      <c r="Q302" s="505"/>
      <c r="R302" s="505"/>
      <c r="S302" s="505"/>
      <c r="T302" s="505"/>
      <c r="U302" s="505"/>
      <c r="V302" s="505"/>
      <c r="W302" s="505"/>
      <c r="X302" s="505"/>
      <c r="Y302" s="505"/>
      <c r="Z302" s="505"/>
      <c r="AA302" s="505"/>
      <c r="AB302" s="505"/>
      <c r="AC302" s="505"/>
      <c r="AD302" s="505"/>
      <c r="AE302" s="505"/>
      <c r="AF302" s="505"/>
      <c r="AG302" s="505"/>
      <c r="AH302" s="505"/>
    </row>
    <row r="303" spans="12:34" x14ac:dyDescent="0.25">
      <c r="L303" s="505"/>
      <c r="M303" s="505"/>
      <c r="N303" s="505"/>
      <c r="O303" s="505"/>
      <c r="P303" s="505"/>
      <c r="Q303" s="505"/>
      <c r="R303" s="505"/>
      <c r="S303" s="505"/>
      <c r="T303" s="505"/>
      <c r="U303" s="505"/>
      <c r="V303" s="505"/>
      <c r="W303" s="505"/>
      <c r="X303" s="505"/>
      <c r="Y303" s="505"/>
      <c r="Z303" s="505"/>
      <c r="AA303" s="505"/>
      <c r="AB303" s="505"/>
      <c r="AC303" s="505"/>
      <c r="AD303" s="505"/>
      <c r="AE303" s="505"/>
      <c r="AF303" s="505"/>
      <c r="AG303" s="505"/>
      <c r="AH303" s="505"/>
    </row>
    <row r="304" spans="12:34" x14ac:dyDescent="0.25">
      <c r="L304" s="505"/>
      <c r="M304" s="505"/>
      <c r="N304" s="505"/>
      <c r="O304" s="505"/>
      <c r="P304" s="505"/>
      <c r="Q304" s="505"/>
      <c r="R304" s="505"/>
      <c r="S304" s="505"/>
      <c r="T304" s="505"/>
      <c r="U304" s="505"/>
      <c r="V304" s="505"/>
      <c r="W304" s="505"/>
      <c r="X304" s="505"/>
      <c r="Y304" s="505"/>
      <c r="Z304" s="505"/>
      <c r="AA304" s="505"/>
      <c r="AB304" s="505"/>
      <c r="AC304" s="505"/>
      <c r="AD304" s="505"/>
      <c r="AE304" s="505"/>
      <c r="AF304" s="505"/>
      <c r="AG304" s="505"/>
      <c r="AH304" s="505"/>
    </row>
    <row r="305" spans="12:34" x14ac:dyDescent="0.25">
      <c r="L305" s="505"/>
      <c r="M305" s="505"/>
      <c r="N305" s="505"/>
      <c r="O305" s="505"/>
      <c r="P305" s="505"/>
      <c r="Q305" s="505"/>
      <c r="R305" s="505"/>
      <c r="S305" s="505"/>
      <c r="T305" s="505"/>
      <c r="U305" s="505"/>
      <c r="V305" s="505"/>
      <c r="W305" s="505"/>
      <c r="X305" s="505"/>
      <c r="Y305" s="505"/>
      <c r="Z305" s="505"/>
      <c r="AA305" s="505"/>
      <c r="AB305" s="505"/>
      <c r="AC305" s="505"/>
      <c r="AD305" s="505"/>
      <c r="AE305" s="505"/>
      <c r="AF305" s="505"/>
      <c r="AG305" s="505"/>
      <c r="AH305" s="505"/>
    </row>
    <row r="306" spans="12:34" x14ac:dyDescent="0.25">
      <c r="L306" s="505"/>
      <c r="M306" s="505"/>
      <c r="N306" s="505"/>
      <c r="O306" s="505"/>
      <c r="P306" s="505"/>
      <c r="Q306" s="505"/>
      <c r="R306" s="505"/>
      <c r="S306" s="505"/>
      <c r="T306" s="505"/>
      <c r="U306" s="505"/>
      <c r="V306" s="505"/>
      <c r="W306" s="505"/>
      <c r="X306" s="505"/>
      <c r="Y306" s="505"/>
      <c r="Z306" s="505"/>
      <c r="AA306" s="505"/>
      <c r="AB306" s="505"/>
      <c r="AC306" s="505"/>
      <c r="AD306" s="505"/>
      <c r="AE306" s="505"/>
      <c r="AF306" s="505"/>
      <c r="AG306" s="505"/>
      <c r="AH306" s="505"/>
    </row>
    <row r="307" spans="12:34" x14ac:dyDescent="0.25">
      <c r="L307" s="505"/>
      <c r="M307" s="505"/>
      <c r="N307" s="505"/>
      <c r="O307" s="505"/>
      <c r="P307" s="505"/>
      <c r="Q307" s="505"/>
      <c r="R307" s="505"/>
      <c r="S307" s="505"/>
      <c r="T307" s="505"/>
      <c r="U307" s="505"/>
      <c r="V307" s="505"/>
      <c r="W307" s="505"/>
      <c r="X307" s="505"/>
      <c r="Y307" s="505"/>
      <c r="Z307" s="505"/>
      <c r="AA307" s="505"/>
      <c r="AB307" s="505"/>
      <c r="AC307" s="505"/>
      <c r="AD307" s="505"/>
      <c r="AE307" s="505"/>
      <c r="AF307" s="505"/>
      <c r="AG307" s="505"/>
      <c r="AH307" s="505"/>
    </row>
    <row r="308" spans="12:34" x14ac:dyDescent="0.25">
      <c r="L308" s="505"/>
      <c r="M308" s="505"/>
      <c r="N308" s="505"/>
      <c r="O308" s="505"/>
      <c r="P308" s="505"/>
      <c r="Q308" s="505"/>
      <c r="R308" s="505"/>
      <c r="S308" s="505"/>
      <c r="T308" s="505"/>
      <c r="U308" s="505"/>
      <c r="V308" s="505"/>
      <c r="W308" s="505"/>
      <c r="X308" s="505"/>
      <c r="Y308" s="505"/>
      <c r="Z308" s="505"/>
      <c r="AA308" s="505"/>
      <c r="AB308" s="505"/>
      <c r="AC308" s="505"/>
      <c r="AD308" s="505"/>
      <c r="AE308" s="505"/>
      <c r="AF308" s="505"/>
      <c r="AG308" s="505"/>
      <c r="AH308" s="505"/>
    </row>
    <row r="309" spans="12:34" x14ac:dyDescent="0.25">
      <c r="L309" s="505"/>
      <c r="M309" s="505"/>
      <c r="N309" s="505"/>
      <c r="O309" s="505"/>
      <c r="P309" s="505"/>
      <c r="Q309" s="505"/>
      <c r="R309" s="505"/>
      <c r="S309" s="505"/>
      <c r="T309" s="505"/>
      <c r="U309" s="505"/>
      <c r="V309" s="505"/>
      <c r="W309" s="505"/>
      <c r="X309" s="505"/>
      <c r="Y309" s="505"/>
      <c r="Z309" s="505"/>
      <c r="AA309" s="505"/>
      <c r="AB309" s="505"/>
      <c r="AC309" s="505"/>
      <c r="AD309" s="505"/>
      <c r="AE309" s="505"/>
      <c r="AF309" s="505"/>
      <c r="AG309" s="505"/>
      <c r="AH309" s="505"/>
    </row>
    <row r="310" spans="12:34" x14ac:dyDescent="0.25">
      <c r="L310" s="505"/>
      <c r="M310" s="505"/>
      <c r="N310" s="505"/>
      <c r="O310" s="505"/>
      <c r="P310" s="505"/>
      <c r="Q310" s="505"/>
      <c r="R310" s="505"/>
      <c r="S310" s="505"/>
      <c r="T310" s="505"/>
      <c r="U310" s="505"/>
      <c r="V310" s="505"/>
      <c r="W310" s="505"/>
      <c r="X310" s="505"/>
      <c r="Y310" s="505"/>
      <c r="Z310" s="505"/>
      <c r="AA310" s="505"/>
      <c r="AB310" s="505"/>
      <c r="AC310" s="505"/>
      <c r="AD310" s="505"/>
      <c r="AE310" s="505"/>
      <c r="AF310" s="505"/>
      <c r="AG310" s="505"/>
      <c r="AH310" s="505"/>
    </row>
    <row r="311" spans="12:34" x14ac:dyDescent="0.25">
      <c r="L311" s="505"/>
      <c r="M311" s="505"/>
      <c r="N311" s="505"/>
      <c r="O311" s="505"/>
      <c r="P311" s="505"/>
      <c r="Q311" s="505"/>
      <c r="R311" s="505"/>
      <c r="S311" s="505"/>
      <c r="T311" s="505"/>
      <c r="U311" s="505"/>
      <c r="V311" s="505"/>
      <c r="W311" s="505"/>
      <c r="X311" s="505"/>
      <c r="Y311" s="505"/>
      <c r="Z311" s="505"/>
      <c r="AA311" s="505"/>
      <c r="AB311" s="505"/>
      <c r="AC311" s="505"/>
      <c r="AD311" s="505"/>
      <c r="AE311" s="505"/>
      <c r="AF311" s="505"/>
      <c r="AG311" s="505"/>
      <c r="AH311" s="505"/>
    </row>
    <row r="312" spans="12:34" x14ac:dyDescent="0.25">
      <c r="L312" s="505"/>
      <c r="M312" s="505"/>
      <c r="N312" s="505"/>
      <c r="O312" s="505"/>
      <c r="P312" s="505"/>
      <c r="Q312" s="505"/>
      <c r="R312" s="505"/>
      <c r="S312" s="505"/>
      <c r="T312" s="505"/>
      <c r="U312" s="505"/>
      <c r="V312" s="505"/>
      <c r="W312" s="505"/>
      <c r="X312" s="505"/>
      <c r="Y312" s="505"/>
      <c r="Z312" s="505"/>
      <c r="AA312" s="505"/>
      <c r="AB312" s="505"/>
      <c r="AC312" s="505"/>
      <c r="AD312" s="505"/>
      <c r="AE312" s="505"/>
      <c r="AF312" s="505"/>
      <c r="AG312" s="505"/>
      <c r="AH312" s="505"/>
    </row>
    <row r="313" spans="12:34" x14ac:dyDescent="0.25">
      <c r="L313" s="505"/>
      <c r="M313" s="505"/>
      <c r="N313" s="505"/>
      <c r="O313" s="505"/>
      <c r="P313" s="505"/>
      <c r="Q313" s="505"/>
      <c r="R313" s="505"/>
      <c r="S313" s="505"/>
      <c r="T313" s="505"/>
      <c r="U313" s="505"/>
      <c r="V313" s="505"/>
      <c r="W313" s="505"/>
      <c r="X313" s="505"/>
      <c r="Y313" s="505"/>
      <c r="Z313" s="505"/>
      <c r="AA313" s="505"/>
      <c r="AB313" s="505"/>
      <c r="AC313" s="505"/>
      <c r="AD313" s="505"/>
      <c r="AE313" s="505"/>
      <c r="AF313" s="505"/>
      <c r="AG313" s="505"/>
      <c r="AH313" s="505"/>
    </row>
    <row r="314" spans="12:34" x14ac:dyDescent="0.25">
      <c r="L314" s="505"/>
      <c r="M314" s="505"/>
      <c r="N314" s="505"/>
      <c r="O314" s="505"/>
      <c r="P314" s="505"/>
      <c r="Q314" s="505"/>
      <c r="R314" s="505"/>
      <c r="S314" s="505"/>
      <c r="T314" s="505"/>
      <c r="U314" s="505"/>
      <c r="V314" s="505"/>
      <c r="W314" s="505"/>
      <c r="X314" s="505"/>
      <c r="Y314" s="505"/>
      <c r="Z314" s="505"/>
      <c r="AA314" s="505"/>
      <c r="AB314" s="505"/>
      <c r="AC314" s="505"/>
      <c r="AD314" s="505"/>
      <c r="AE314" s="505"/>
      <c r="AF314" s="505"/>
      <c r="AG314" s="505"/>
      <c r="AH314" s="505"/>
    </row>
    <row r="315" spans="12:34" x14ac:dyDescent="0.25">
      <c r="L315" s="505"/>
      <c r="M315" s="505"/>
      <c r="N315" s="505"/>
      <c r="O315" s="505"/>
      <c r="P315" s="505"/>
      <c r="Q315" s="505"/>
      <c r="R315" s="505"/>
      <c r="S315" s="505"/>
      <c r="T315" s="505"/>
      <c r="U315" s="505"/>
      <c r="V315" s="505"/>
      <c r="W315" s="505"/>
      <c r="X315" s="505"/>
      <c r="Y315" s="505"/>
      <c r="Z315" s="505"/>
      <c r="AA315" s="505"/>
      <c r="AB315" s="505"/>
      <c r="AC315" s="505"/>
      <c r="AD315" s="505"/>
      <c r="AE315" s="505"/>
      <c r="AF315" s="505"/>
      <c r="AG315" s="505"/>
      <c r="AH315" s="505"/>
    </row>
    <row r="316" spans="12:34" x14ac:dyDescent="0.25">
      <c r="L316" s="505"/>
      <c r="M316" s="505"/>
      <c r="N316" s="505"/>
      <c r="O316" s="505"/>
      <c r="P316" s="505"/>
      <c r="Q316" s="505"/>
      <c r="R316" s="505"/>
      <c r="S316" s="505"/>
      <c r="T316" s="505"/>
      <c r="U316" s="505"/>
      <c r="V316" s="505"/>
      <c r="W316" s="505"/>
      <c r="X316" s="505"/>
      <c r="Y316" s="505"/>
      <c r="Z316" s="505"/>
      <c r="AA316" s="505"/>
      <c r="AB316" s="505"/>
      <c r="AC316" s="505"/>
      <c r="AD316" s="505"/>
      <c r="AE316" s="505"/>
      <c r="AF316" s="505"/>
      <c r="AG316" s="505"/>
      <c r="AH316" s="505"/>
    </row>
    <row r="317" spans="12:34" x14ac:dyDescent="0.25">
      <c r="L317" s="505"/>
      <c r="M317" s="505"/>
      <c r="N317" s="505"/>
      <c r="O317" s="505"/>
      <c r="P317" s="505"/>
      <c r="Q317" s="505"/>
      <c r="R317" s="505"/>
      <c r="S317" s="505"/>
      <c r="T317" s="505"/>
      <c r="U317" s="505"/>
      <c r="V317" s="505"/>
      <c r="W317" s="505"/>
      <c r="X317" s="505"/>
      <c r="Y317" s="505"/>
      <c r="Z317" s="505"/>
      <c r="AA317" s="505"/>
      <c r="AB317" s="505"/>
      <c r="AC317" s="505"/>
      <c r="AD317" s="505"/>
      <c r="AE317" s="505"/>
      <c r="AF317" s="505"/>
      <c r="AG317" s="505"/>
      <c r="AH317" s="505"/>
    </row>
    <row r="318" spans="12:34" x14ac:dyDescent="0.25">
      <c r="L318" s="505"/>
      <c r="M318" s="505"/>
      <c r="N318" s="505"/>
      <c r="O318" s="505"/>
      <c r="P318" s="505"/>
      <c r="Q318" s="505"/>
      <c r="R318" s="505"/>
      <c r="S318" s="505"/>
      <c r="T318" s="505"/>
      <c r="U318" s="505"/>
      <c r="V318" s="505"/>
      <c r="W318" s="505"/>
      <c r="X318" s="505"/>
      <c r="Y318" s="505"/>
      <c r="Z318" s="505"/>
      <c r="AA318" s="505"/>
      <c r="AB318" s="505"/>
      <c r="AC318" s="505"/>
      <c r="AD318" s="505"/>
      <c r="AE318" s="505"/>
      <c r="AF318" s="505"/>
      <c r="AG318" s="505"/>
      <c r="AH318" s="505"/>
    </row>
    <row r="319" spans="12:34" x14ac:dyDescent="0.25">
      <c r="L319" s="505"/>
      <c r="M319" s="505"/>
      <c r="N319" s="505"/>
      <c r="O319" s="505"/>
      <c r="P319" s="505"/>
      <c r="Q319" s="505"/>
      <c r="R319" s="505"/>
      <c r="S319" s="505"/>
      <c r="T319" s="505"/>
      <c r="U319" s="505"/>
      <c r="V319" s="505"/>
      <c r="W319" s="505"/>
      <c r="X319" s="505"/>
      <c r="Y319" s="505"/>
      <c r="Z319" s="505"/>
      <c r="AA319" s="505"/>
      <c r="AB319" s="505"/>
      <c r="AC319" s="505"/>
      <c r="AD319" s="505"/>
      <c r="AE319" s="505"/>
      <c r="AF319" s="505"/>
      <c r="AG319" s="505"/>
      <c r="AH319" s="505"/>
    </row>
    <row r="320" spans="12:34" x14ac:dyDescent="0.25">
      <c r="L320" s="505"/>
      <c r="M320" s="505"/>
      <c r="N320" s="505"/>
      <c r="O320" s="505"/>
      <c r="P320" s="505"/>
      <c r="Q320" s="505"/>
      <c r="R320" s="505"/>
      <c r="S320" s="505"/>
      <c r="T320" s="505"/>
      <c r="U320" s="505"/>
      <c r="V320" s="505"/>
      <c r="W320" s="505"/>
      <c r="X320" s="505"/>
      <c r="Y320" s="505"/>
      <c r="Z320" s="505"/>
      <c r="AA320" s="505"/>
      <c r="AB320" s="505"/>
      <c r="AC320" s="505"/>
      <c r="AD320" s="505"/>
      <c r="AE320" s="505"/>
      <c r="AF320" s="505"/>
      <c r="AG320" s="505"/>
      <c r="AH320" s="505"/>
    </row>
    <row r="321" spans="12:34" x14ac:dyDescent="0.25">
      <c r="L321" s="505"/>
      <c r="M321" s="505"/>
      <c r="N321" s="505"/>
      <c r="O321" s="505"/>
      <c r="P321" s="505"/>
      <c r="Q321" s="505"/>
      <c r="R321" s="505"/>
      <c r="S321" s="505"/>
      <c r="T321" s="505"/>
      <c r="U321" s="505"/>
      <c r="V321" s="505"/>
      <c r="W321" s="505"/>
      <c r="X321" s="505"/>
      <c r="Y321" s="505"/>
      <c r="Z321" s="505"/>
      <c r="AA321" s="505"/>
      <c r="AB321" s="505"/>
      <c r="AC321" s="505"/>
      <c r="AD321" s="505"/>
      <c r="AE321" s="505"/>
      <c r="AF321" s="505"/>
      <c r="AG321" s="505"/>
      <c r="AH321" s="505"/>
    </row>
    <row r="322" spans="12:34" x14ac:dyDescent="0.25">
      <c r="L322" s="505"/>
      <c r="M322" s="505"/>
      <c r="N322" s="505"/>
      <c r="O322" s="505"/>
      <c r="P322" s="505"/>
      <c r="Q322" s="505"/>
      <c r="R322" s="505"/>
      <c r="S322" s="505"/>
      <c r="T322" s="505"/>
      <c r="U322" s="505"/>
      <c r="V322" s="505"/>
      <c r="W322" s="505"/>
      <c r="X322" s="505"/>
      <c r="Y322" s="505"/>
      <c r="Z322" s="505"/>
      <c r="AA322" s="505"/>
      <c r="AB322" s="505"/>
      <c r="AC322" s="505"/>
      <c r="AD322" s="505"/>
      <c r="AE322" s="505"/>
      <c r="AF322" s="505"/>
      <c r="AG322" s="505"/>
      <c r="AH322" s="505"/>
    </row>
    <row r="323" spans="12:34" x14ac:dyDescent="0.25">
      <c r="L323" s="505"/>
      <c r="M323" s="505"/>
      <c r="N323" s="505"/>
      <c r="O323" s="505"/>
      <c r="P323" s="505"/>
      <c r="Q323" s="505"/>
      <c r="R323" s="505"/>
      <c r="S323" s="505"/>
      <c r="T323" s="505"/>
      <c r="U323" s="505"/>
      <c r="V323" s="505"/>
      <c r="W323" s="505"/>
      <c r="X323" s="505"/>
      <c r="Y323" s="505"/>
      <c r="Z323" s="505"/>
      <c r="AA323" s="505"/>
      <c r="AB323" s="505"/>
      <c r="AC323" s="505"/>
      <c r="AD323" s="505"/>
      <c r="AE323" s="505"/>
      <c r="AF323" s="505"/>
      <c r="AG323" s="505"/>
      <c r="AH323" s="505"/>
    </row>
    <row r="324" spans="12:34" x14ac:dyDescent="0.25">
      <c r="L324" s="505"/>
      <c r="M324" s="505"/>
      <c r="N324" s="505"/>
      <c r="O324" s="505"/>
      <c r="P324" s="505"/>
      <c r="Q324" s="505"/>
      <c r="R324" s="505"/>
      <c r="S324" s="505"/>
      <c r="T324" s="505"/>
      <c r="U324" s="505"/>
      <c r="V324" s="505"/>
      <c r="W324" s="505"/>
      <c r="X324" s="505"/>
      <c r="Y324" s="505"/>
      <c r="Z324" s="505"/>
      <c r="AA324" s="505"/>
      <c r="AB324" s="505"/>
      <c r="AC324" s="505"/>
      <c r="AD324" s="505"/>
      <c r="AE324" s="505"/>
      <c r="AF324" s="505"/>
      <c r="AG324" s="505"/>
      <c r="AH324" s="505"/>
    </row>
    <row r="325" spans="12:34" x14ac:dyDescent="0.25">
      <c r="L325" s="505"/>
      <c r="M325" s="505"/>
      <c r="N325" s="505"/>
      <c r="O325" s="505"/>
      <c r="P325" s="505"/>
      <c r="Q325" s="505"/>
      <c r="R325" s="505"/>
      <c r="S325" s="505"/>
      <c r="T325" s="505"/>
      <c r="U325" s="505"/>
      <c r="V325" s="505"/>
      <c r="W325" s="505"/>
      <c r="X325" s="505"/>
      <c r="Y325" s="505"/>
      <c r="Z325" s="505"/>
      <c r="AA325" s="505"/>
      <c r="AB325" s="505"/>
      <c r="AC325" s="505"/>
      <c r="AD325" s="505"/>
      <c r="AE325" s="505"/>
      <c r="AF325" s="505"/>
      <c r="AG325" s="505"/>
      <c r="AH325" s="505"/>
    </row>
  </sheetData>
  <sheetProtection algorithmName="SHA-512" hashValue="4S5s2zRgMYx2flN5qRZPatQsvbfs45ELC0YQnf016eLsdyX5uLG8vJ0ncSJ4K+PKoRs7FOSMqcg1C86vWx3TJg==" saltValue="goH66XPhmTeqbZx66qp1eg==" spinCount="100000" sheet="1" objects="1" scenarios="1"/>
  <mergeCells count="5">
    <mergeCell ref="A9:G10"/>
    <mergeCell ref="H9:J9"/>
    <mergeCell ref="H10:I11"/>
    <mergeCell ref="B1:B7"/>
    <mergeCell ref="D1:J7"/>
  </mergeCells>
  <phoneticPr fontId="1" type="noConversion"/>
  <dataValidations count="2">
    <dataValidation type="custom" allowBlank="1" showErrorMessage="1" errorTitle="LET OP!" error="Wanneer u dit requirement als 'Onmogelijk' beschouwd, wordt u uitgesloten van deelname aan deze aanbesteding." promptTitle="LET OP!" prompt="Wanneer u dit requirement als 'Onmogelijk' beschouwd, wordt u uitgesloten van deelname aan deze aanbesteding." sqref="I28" xr:uid="{00000000-0002-0000-0300-000000000000}">
      <formula1>"h13&gt;0"</formula1>
    </dataValidation>
    <dataValidation type="custom" errorStyle="warning" allowBlank="1" showErrorMessage="1" errorTitle="LET OP!" error="Wanneer u dit requirement als 'Onmogelijk' beschouwd, wordt u uitgesloten van deelname aan deze aanbesteding." promptTitle="LET OP!" prompt="Wanneer u dit requirement als 'Onmogelijk' beschouwd, wordt u uitgesloten van deelname aan deze aanbesteding." sqref="I41:I42 I29:I30 I32:I37 I39 I45:I49 I13:I27" xr:uid="{00000000-0002-0000-0300-000001000000}">
      <formula1>"h13&gt;0"</formula1>
    </dataValidation>
  </dataValidation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AH351"/>
  <sheetViews>
    <sheetView zoomScaleNormal="100" workbookViewId="0">
      <selection activeCell="K16" sqref="K16"/>
    </sheetView>
  </sheetViews>
  <sheetFormatPr defaultColWidth="8.6640625" defaultRowHeight="13.2" x14ac:dyDescent="0.3"/>
  <cols>
    <col min="1" max="1" width="28.33203125" style="293" customWidth="1"/>
    <col min="2" max="2" width="26" style="294" bestFit="1" customWidth="1"/>
    <col min="3" max="3" width="8" style="295" bestFit="1" customWidth="1"/>
    <col min="4" max="4" width="50" style="296" customWidth="1"/>
    <col min="5" max="5" width="3.5546875" style="297" bestFit="1" customWidth="1"/>
    <col min="6" max="6" width="6" style="298" bestFit="1" customWidth="1"/>
    <col min="7" max="7" width="29.88671875" style="299" customWidth="1"/>
    <col min="8" max="8" width="11.109375" style="498" customWidth="1"/>
    <col min="9" max="9" width="9.88671875" style="65" bestFit="1" customWidth="1"/>
    <col min="10" max="10" width="13.109375" style="65" bestFit="1" customWidth="1"/>
    <col min="11" max="11" width="34.44140625" style="301" customWidth="1"/>
    <col min="12" max="12" width="10.33203125" style="458" bestFit="1" customWidth="1"/>
    <col min="13" max="16384" width="8.6640625" style="87"/>
  </cols>
  <sheetData>
    <row r="1" spans="1:34" ht="13.8" thickTop="1" x14ac:dyDescent="0.3">
      <c r="A1" s="434"/>
      <c r="B1" s="430"/>
      <c r="C1" s="26"/>
      <c r="D1" s="26"/>
      <c r="E1" s="167"/>
      <c r="F1" s="168"/>
      <c r="G1" s="26"/>
      <c r="H1" s="25"/>
      <c r="I1" s="25"/>
      <c r="J1" s="25"/>
      <c r="K1" s="26"/>
      <c r="L1" s="453"/>
      <c r="M1" s="411"/>
      <c r="N1" s="411"/>
      <c r="O1" s="411"/>
      <c r="P1" s="411"/>
      <c r="Q1" s="411"/>
      <c r="R1" s="411"/>
      <c r="S1" s="411"/>
      <c r="T1" s="411"/>
      <c r="U1" s="411"/>
      <c r="V1" s="411"/>
      <c r="W1" s="411"/>
      <c r="X1" s="411"/>
      <c r="Y1" s="411"/>
      <c r="Z1" s="411"/>
      <c r="AA1" s="411"/>
      <c r="AB1" s="411"/>
      <c r="AC1" s="411"/>
      <c r="AD1" s="411"/>
      <c r="AE1" s="411"/>
      <c r="AF1" s="411"/>
      <c r="AG1" s="411"/>
      <c r="AH1" s="411"/>
    </row>
    <row r="2" spans="1:34" x14ac:dyDescent="0.3">
      <c r="A2" s="435"/>
      <c r="B2" s="431"/>
      <c r="C2" s="31"/>
      <c r="D2" s="31"/>
      <c r="E2" s="169"/>
      <c r="F2" s="170"/>
      <c r="G2" s="31"/>
      <c r="H2" s="30"/>
      <c r="I2" s="30"/>
      <c r="J2" s="30"/>
      <c r="K2" s="31"/>
      <c r="L2" s="454"/>
      <c r="M2" s="411"/>
      <c r="N2" s="411"/>
      <c r="O2" s="411"/>
      <c r="P2" s="411"/>
      <c r="Q2" s="411"/>
      <c r="R2" s="411"/>
      <c r="S2" s="411"/>
      <c r="T2" s="411"/>
      <c r="U2" s="411"/>
      <c r="V2" s="411"/>
      <c r="W2" s="411"/>
      <c r="X2" s="411"/>
      <c r="Y2" s="411"/>
      <c r="Z2" s="411"/>
      <c r="AA2" s="411"/>
      <c r="AB2" s="411"/>
      <c r="AC2" s="411"/>
      <c r="AD2" s="411"/>
      <c r="AE2" s="411"/>
      <c r="AF2" s="411"/>
      <c r="AG2" s="411"/>
      <c r="AH2" s="411"/>
    </row>
    <row r="3" spans="1:34" x14ac:dyDescent="0.3">
      <c r="A3" s="435"/>
      <c r="B3" s="431"/>
      <c r="C3" s="31"/>
      <c r="D3" s="31"/>
      <c r="E3" s="169"/>
      <c r="F3" s="170"/>
      <c r="G3" s="31"/>
      <c r="H3" s="30"/>
      <c r="I3" s="30"/>
      <c r="J3" s="30"/>
      <c r="K3" s="31"/>
      <c r="L3" s="454"/>
      <c r="M3" s="411"/>
      <c r="N3" s="411"/>
      <c r="O3" s="411"/>
      <c r="P3" s="411"/>
      <c r="Q3" s="411"/>
      <c r="R3" s="411"/>
      <c r="S3" s="411"/>
      <c r="T3" s="411"/>
      <c r="U3" s="411"/>
      <c r="V3" s="411"/>
      <c r="W3" s="411"/>
      <c r="X3" s="411"/>
      <c r="Y3" s="411"/>
      <c r="Z3" s="411"/>
      <c r="AA3" s="411"/>
      <c r="AB3" s="411"/>
      <c r="AC3" s="411"/>
      <c r="AD3" s="411"/>
      <c r="AE3" s="411"/>
      <c r="AF3" s="411"/>
      <c r="AG3" s="411"/>
      <c r="AH3" s="411"/>
    </row>
    <row r="4" spans="1:34" x14ac:dyDescent="0.3">
      <c r="A4" s="435"/>
      <c r="B4" s="431"/>
      <c r="C4" s="31"/>
      <c r="D4" s="31"/>
      <c r="E4" s="169"/>
      <c r="F4" s="170"/>
      <c r="G4" s="31"/>
      <c r="H4" s="30"/>
      <c r="I4" s="30"/>
      <c r="J4" s="30"/>
      <c r="K4" s="31"/>
      <c r="L4" s="454"/>
      <c r="M4" s="411"/>
      <c r="N4" s="411"/>
      <c r="O4" s="411"/>
      <c r="P4" s="411"/>
      <c r="Q4" s="411"/>
      <c r="R4" s="411"/>
      <c r="S4" s="411"/>
      <c r="T4" s="411"/>
      <c r="U4" s="411"/>
      <c r="V4" s="411"/>
      <c r="W4" s="411"/>
      <c r="X4" s="411"/>
      <c r="Y4" s="411"/>
      <c r="Z4" s="411"/>
      <c r="AA4" s="411"/>
      <c r="AB4" s="411"/>
      <c r="AC4" s="411"/>
      <c r="AD4" s="411"/>
      <c r="AE4" s="411"/>
      <c r="AF4" s="411"/>
      <c r="AG4" s="411"/>
      <c r="AH4" s="411"/>
    </row>
    <row r="5" spans="1:34" x14ac:dyDescent="0.3">
      <c r="A5" s="435"/>
      <c r="B5" s="431"/>
      <c r="C5" s="31"/>
      <c r="D5" s="31"/>
      <c r="E5" s="169"/>
      <c r="F5" s="170"/>
      <c r="G5" s="31"/>
      <c r="H5" s="30"/>
      <c r="I5" s="30"/>
      <c r="J5" s="30"/>
      <c r="K5" s="31"/>
      <c r="L5" s="454"/>
      <c r="M5" s="411"/>
      <c r="N5" s="411"/>
      <c r="O5" s="411"/>
      <c r="P5" s="411"/>
      <c r="Q5" s="411"/>
      <c r="R5" s="411"/>
      <c r="S5" s="411"/>
      <c r="T5" s="411"/>
      <c r="U5" s="411"/>
      <c r="V5" s="411"/>
      <c r="W5" s="411"/>
      <c r="X5" s="411"/>
      <c r="Y5" s="411"/>
      <c r="Z5" s="411"/>
      <c r="AA5" s="411"/>
      <c r="AB5" s="411"/>
      <c r="AC5" s="411"/>
      <c r="AD5" s="411"/>
      <c r="AE5" s="411"/>
      <c r="AF5" s="411"/>
      <c r="AG5" s="411"/>
      <c r="AH5" s="411"/>
    </row>
    <row r="6" spans="1:34" x14ac:dyDescent="0.3">
      <c r="A6" s="435"/>
      <c r="B6" s="431"/>
      <c r="C6" s="31"/>
      <c r="D6" s="31"/>
      <c r="E6" s="169"/>
      <c r="F6" s="170"/>
      <c r="G6" s="31"/>
      <c r="H6" s="30"/>
      <c r="I6" s="30"/>
      <c r="J6" s="30"/>
      <c r="K6" s="31"/>
      <c r="L6" s="454"/>
      <c r="M6" s="411"/>
      <c r="N6" s="411"/>
      <c r="O6" s="411"/>
      <c r="P6" s="411"/>
      <c r="Q6" s="411"/>
      <c r="R6" s="411"/>
      <c r="S6" s="411"/>
      <c r="T6" s="411"/>
      <c r="U6" s="411"/>
      <c r="V6" s="411"/>
      <c r="W6" s="411"/>
      <c r="X6" s="411"/>
      <c r="Y6" s="411"/>
      <c r="Z6" s="411"/>
      <c r="AA6" s="411"/>
      <c r="AB6" s="411"/>
      <c r="AC6" s="411"/>
      <c r="AD6" s="411"/>
      <c r="AE6" s="411"/>
      <c r="AF6" s="411"/>
      <c r="AG6" s="411"/>
      <c r="AH6" s="411"/>
    </row>
    <row r="7" spans="1:34" ht="13.8" thickBot="1" x14ac:dyDescent="0.35">
      <c r="A7" s="435"/>
      <c r="B7" s="431"/>
      <c r="C7" s="31"/>
      <c r="D7" s="31"/>
      <c r="E7" s="169"/>
      <c r="F7" s="170"/>
      <c r="G7" s="31"/>
      <c r="H7" s="30"/>
      <c r="I7" s="30"/>
      <c r="J7" s="30"/>
      <c r="K7" s="31"/>
      <c r="L7" s="454"/>
      <c r="M7" s="411"/>
      <c r="N7" s="411"/>
      <c r="O7" s="411"/>
      <c r="P7" s="411"/>
      <c r="Q7" s="411"/>
      <c r="R7" s="411"/>
      <c r="S7" s="411"/>
      <c r="T7" s="411"/>
      <c r="U7" s="411"/>
      <c r="V7" s="411"/>
      <c r="W7" s="411"/>
      <c r="X7" s="411"/>
      <c r="Y7" s="411"/>
      <c r="Z7" s="411"/>
      <c r="AA7" s="411"/>
      <c r="AB7" s="411"/>
      <c r="AC7" s="411"/>
      <c r="AD7" s="411"/>
      <c r="AE7" s="411"/>
      <c r="AF7" s="411"/>
      <c r="AG7" s="411"/>
      <c r="AH7" s="411"/>
    </row>
    <row r="8" spans="1:34" s="172" customFormat="1" ht="14.4" thickTop="1" thickBot="1" x14ac:dyDescent="0.35">
      <c r="A8" s="34" t="s">
        <v>424</v>
      </c>
      <c r="B8" s="35">
        <v>615</v>
      </c>
      <c r="C8" s="36" t="s">
        <v>115</v>
      </c>
      <c r="D8" s="37">
        <f>SUM(H8*3)+(I8)</f>
        <v>0</v>
      </c>
      <c r="E8" s="704"/>
      <c r="F8" s="705"/>
      <c r="G8" s="38"/>
      <c r="H8" s="39">
        <f>COUNTIF(H13:H320,"x")</f>
        <v>0</v>
      </c>
      <c r="I8" s="39">
        <f>COUNTIF(I14:I320,"x")</f>
        <v>0</v>
      </c>
      <c r="J8" s="39">
        <f>COUNTIF(J14:J320,"x")</f>
        <v>0</v>
      </c>
      <c r="K8" s="171"/>
      <c r="L8" s="455"/>
      <c r="M8" s="501"/>
      <c r="N8" s="501"/>
      <c r="O8" s="501"/>
      <c r="P8" s="501"/>
      <c r="Q8" s="501"/>
      <c r="R8" s="501"/>
      <c r="S8" s="501"/>
      <c r="T8" s="501"/>
      <c r="U8" s="501"/>
      <c r="V8" s="501"/>
      <c r="W8" s="501"/>
      <c r="X8" s="501"/>
      <c r="Y8" s="501"/>
      <c r="Z8" s="501"/>
      <c r="AA8" s="501"/>
      <c r="AB8" s="501"/>
      <c r="AC8" s="501"/>
      <c r="AD8" s="501"/>
      <c r="AE8" s="501"/>
      <c r="AF8" s="501"/>
      <c r="AG8" s="501"/>
      <c r="AH8" s="501"/>
    </row>
    <row r="9" spans="1:34" ht="14.4" thickTop="1" thickBot="1" x14ac:dyDescent="0.3">
      <c r="A9" s="680" t="s">
        <v>12</v>
      </c>
      <c r="B9" s="681"/>
      <c r="C9" s="681"/>
      <c r="D9" s="681"/>
      <c r="E9" s="681"/>
      <c r="F9" s="681"/>
      <c r="G9" s="681"/>
      <c r="H9" s="684" t="s">
        <v>11</v>
      </c>
      <c r="I9" s="685"/>
      <c r="J9" s="685"/>
      <c r="K9" s="701"/>
      <c r="L9" s="456"/>
      <c r="M9" s="411"/>
      <c r="N9" s="411"/>
      <c r="O9" s="411"/>
      <c r="P9" s="411"/>
      <c r="Q9" s="411"/>
      <c r="R9" s="411"/>
      <c r="S9" s="411"/>
      <c r="T9" s="411"/>
      <c r="U9" s="411"/>
      <c r="V9" s="411"/>
      <c r="W9" s="411"/>
      <c r="X9" s="411"/>
      <c r="Y9" s="411"/>
      <c r="Z9" s="411"/>
      <c r="AA9" s="411"/>
      <c r="AB9" s="411"/>
      <c r="AC9" s="411"/>
      <c r="AD9" s="411"/>
      <c r="AE9" s="411"/>
      <c r="AF9" s="411"/>
      <c r="AG9" s="411"/>
      <c r="AH9" s="411"/>
    </row>
    <row r="10" spans="1:34" ht="13.8" thickTop="1" x14ac:dyDescent="0.3">
      <c r="A10" s="682"/>
      <c r="B10" s="683"/>
      <c r="C10" s="683"/>
      <c r="D10" s="683"/>
      <c r="E10" s="683"/>
      <c r="F10" s="683"/>
      <c r="G10" s="683"/>
      <c r="H10" s="686" t="s">
        <v>254</v>
      </c>
      <c r="I10" s="687"/>
      <c r="J10" s="688"/>
      <c r="K10" s="173"/>
      <c r="L10" s="456"/>
      <c r="M10" s="411"/>
      <c r="N10" s="411"/>
      <c r="O10" s="411"/>
      <c r="P10" s="411"/>
      <c r="Q10" s="411"/>
      <c r="R10" s="411"/>
      <c r="S10" s="411"/>
      <c r="T10" s="411"/>
      <c r="U10" s="411"/>
      <c r="V10" s="411"/>
      <c r="W10" s="411"/>
      <c r="X10" s="411"/>
      <c r="Y10" s="411"/>
      <c r="Z10" s="411"/>
      <c r="AA10" s="411"/>
      <c r="AB10" s="411"/>
      <c r="AC10" s="411"/>
      <c r="AD10" s="411"/>
      <c r="AE10" s="411"/>
      <c r="AF10" s="411"/>
      <c r="AG10" s="411"/>
      <c r="AH10" s="411"/>
    </row>
    <row r="11" spans="1:34" s="176" customFormat="1" ht="13.8" thickBot="1" x14ac:dyDescent="0.35">
      <c r="A11" s="44" t="s">
        <v>1</v>
      </c>
      <c r="B11" s="45" t="s">
        <v>0</v>
      </c>
      <c r="C11" s="46" t="s">
        <v>3</v>
      </c>
      <c r="D11" s="47"/>
      <c r="E11" s="48"/>
      <c r="F11" s="174"/>
      <c r="G11" s="47"/>
      <c r="H11" s="689"/>
      <c r="I11" s="690"/>
      <c r="J11" s="691"/>
      <c r="K11" s="175"/>
      <c r="L11" s="457"/>
      <c r="M11" s="502"/>
      <c r="N11" s="502"/>
      <c r="O11" s="502"/>
      <c r="P11" s="502"/>
      <c r="Q11" s="502"/>
      <c r="R11" s="502"/>
      <c r="S11" s="502"/>
      <c r="T11" s="502"/>
      <c r="U11" s="502"/>
      <c r="V11" s="502"/>
      <c r="W11" s="502"/>
      <c r="X11" s="502"/>
      <c r="Y11" s="502"/>
      <c r="Z11" s="502"/>
      <c r="AA11" s="502"/>
      <c r="AB11" s="502"/>
      <c r="AC11" s="502"/>
      <c r="AD11" s="502"/>
      <c r="AE11" s="502"/>
      <c r="AF11" s="502"/>
      <c r="AG11" s="502"/>
      <c r="AH11" s="502"/>
    </row>
    <row r="12" spans="1:34" s="65" customFormat="1" ht="14.4" thickTop="1" thickBot="1" x14ac:dyDescent="0.35">
      <c r="A12" s="83" t="s">
        <v>175</v>
      </c>
      <c r="B12" s="177" t="s">
        <v>96</v>
      </c>
      <c r="C12" s="178" t="s">
        <v>3</v>
      </c>
      <c r="D12" s="85" t="s">
        <v>2</v>
      </c>
      <c r="E12" s="179" t="s">
        <v>5</v>
      </c>
      <c r="F12" s="179" t="s">
        <v>4</v>
      </c>
      <c r="G12" s="180" t="s">
        <v>117</v>
      </c>
      <c r="H12" s="181" t="s">
        <v>7</v>
      </c>
      <c r="I12" s="182" t="s">
        <v>8</v>
      </c>
      <c r="J12" s="183" t="s">
        <v>9</v>
      </c>
      <c r="K12" s="119" t="s">
        <v>184</v>
      </c>
      <c r="L12" s="184" t="s">
        <v>253</v>
      </c>
      <c r="M12" s="504"/>
      <c r="N12" s="504"/>
      <c r="O12" s="504"/>
      <c r="P12" s="504"/>
      <c r="Q12" s="504"/>
      <c r="R12" s="504"/>
      <c r="S12" s="504"/>
      <c r="T12" s="504"/>
      <c r="U12" s="504"/>
      <c r="V12" s="504"/>
      <c r="W12" s="504"/>
      <c r="X12" s="504"/>
      <c r="Y12" s="504"/>
      <c r="Z12" s="504"/>
      <c r="AA12" s="504"/>
      <c r="AB12" s="504"/>
      <c r="AC12" s="504"/>
      <c r="AD12" s="504"/>
      <c r="AE12" s="504"/>
      <c r="AF12" s="504"/>
      <c r="AG12" s="504"/>
      <c r="AH12" s="504"/>
    </row>
    <row r="13" spans="1:34" s="65" customFormat="1" ht="27" thickTop="1" x14ac:dyDescent="0.3">
      <c r="A13" s="60"/>
      <c r="B13" s="185"/>
      <c r="C13" s="186" t="s">
        <v>14</v>
      </c>
      <c r="D13" s="187" t="s">
        <v>428</v>
      </c>
      <c r="E13" s="188" t="s">
        <v>6</v>
      </c>
      <c r="F13" s="188"/>
      <c r="G13" s="17"/>
      <c r="H13" s="480"/>
      <c r="I13" s="519"/>
      <c r="J13" s="584"/>
      <c r="K13" s="189"/>
      <c r="L13" s="9">
        <f t="shared" ref="L13:L83" si="0">COUNTIF(H13:J13,"x")</f>
        <v>0</v>
      </c>
      <c r="M13" s="504"/>
      <c r="N13" s="504"/>
      <c r="O13" s="504"/>
      <c r="P13" s="504"/>
      <c r="Q13" s="504"/>
      <c r="R13" s="504"/>
      <c r="S13" s="504"/>
      <c r="T13" s="504"/>
      <c r="U13" s="504"/>
      <c r="V13" s="504"/>
      <c r="W13" s="504"/>
      <c r="X13" s="504"/>
      <c r="Y13" s="504"/>
      <c r="Z13" s="504"/>
      <c r="AA13" s="504"/>
      <c r="AB13" s="504"/>
      <c r="AC13" s="504"/>
      <c r="AD13" s="504"/>
      <c r="AE13" s="504"/>
      <c r="AF13" s="504"/>
      <c r="AG13" s="504"/>
      <c r="AH13" s="504"/>
    </row>
    <row r="14" spans="1:34" s="65" customFormat="1" ht="26.4" x14ac:dyDescent="0.3">
      <c r="A14" s="60"/>
      <c r="B14" s="185"/>
      <c r="C14" s="186" t="s">
        <v>10</v>
      </c>
      <c r="D14" s="187" t="s">
        <v>116</v>
      </c>
      <c r="E14" s="188" t="s">
        <v>6</v>
      </c>
      <c r="F14" s="188"/>
      <c r="G14" s="17"/>
      <c r="H14" s="481"/>
      <c r="I14" s="522"/>
      <c r="J14" s="585"/>
      <c r="K14" s="189"/>
      <c r="L14" s="9">
        <f t="shared" si="0"/>
        <v>0</v>
      </c>
      <c r="M14" s="504"/>
      <c r="N14" s="504"/>
      <c r="O14" s="504"/>
      <c r="P14" s="504"/>
      <c r="Q14" s="504"/>
      <c r="R14" s="504"/>
      <c r="S14" s="504"/>
      <c r="T14" s="504"/>
      <c r="U14" s="504"/>
      <c r="V14" s="504"/>
      <c r="W14" s="504"/>
      <c r="X14" s="504"/>
      <c r="Y14" s="504"/>
      <c r="Z14" s="504"/>
      <c r="AA14" s="504"/>
      <c r="AB14" s="504"/>
      <c r="AC14" s="504"/>
      <c r="AD14" s="504"/>
      <c r="AE14" s="504"/>
      <c r="AF14" s="504"/>
      <c r="AG14" s="504"/>
      <c r="AH14" s="504"/>
    </row>
    <row r="15" spans="1:34" s="65" customFormat="1" ht="26.4" x14ac:dyDescent="0.3">
      <c r="A15" s="60"/>
      <c r="B15" s="185"/>
      <c r="C15" s="186" t="s">
        <v>15</v>
      </c>
      <c r="D15" s="187" t="s">
        <v>122</v>
      </c>
      <c r="E15" s="188" t="s">
        <v>6</v>
      </c>
      <c r="F15" s="188"/>
      <c r="G15" s="17"/>
      <c r="H15" s="482"/>
      <c r="I15" s="521"/>
      <c r="J15" s="585"/>
      <c r="K15" s="190"/>
      <c r="L15" s="9">
        <f t="shared" si="0"/>
        <v>0</v>
      </c>
      <c r="M15" s="504"/>
      <c r="N15" s="504"/>
      <c r="O15" s="504"/>
      <c r="P15" s="504"/>
      <c r="Q15" s="504"/>
      <c r="R15" s="504"/>
      <c r="S15" s="504"/>
      <c r="T15" s="504"/>
      <c r="U15" s="504"/>
      <c r="V15" s="504"/>
      <c r="W15" s="504"/>
      <c r="X15" s="504"/>
      <c r="Y15" s="504"/>
      <c r="Z15" s="504"/>
      <c r="AA15" s="504"/>
      <c r="AB15" s="504"/>
      <c r="AC15" s="504"/>
      <c r="AD15" s="504"/>
      <c r="AE15" s="504"/>
      <c r="AF15" s="504"/>
      <c r="AG15" s="504"/>
      <c r="AH15" s="504"/>
    </row>
    <row r="16" spans="1:34" s="65" customFormat="1" ht="26.4" x14ac:dyDescent="0.3">
      <c r="A16" s="60"/>
      <c r="B16" s="191"/>
      <c r="C16" s="186" t="s">
        <v>16</v>
      </c>
      <c r="D16" s="192" t="s">
        <v>121</v>
      </c>
      <c r="E16" s="193" t="s">
        <v>6</v>
      </c>
      <c r="F16" s="193"/>
      <c r="G16" s="615" t="s">
        <v>720</v>
      </c>
      <c r="H16" s="482"/>
      <c r="I16" s="521"/>
      <c r="J16" s="585"/>
      <c r="K16" s="190"/>
      <c r="L16" s="9">
        <f t="shared" si="0"/>
        <v>0</v>
      </c>
      <c r="M16" s="564"/>
      <c r="N16" s="564"/>
      <c r="O16" s="504"/>
      <c r="P16" s="504"/>
      <c r="Q16" s="504"/>
      <c r="R16" s="504"/>
      <c r="S16" s="504"/>
      <c r="T16" s="504"/>
      <c r="U16" s="504"/>
      <c r="V16" s="504"/>
      <c r="W16" s="504"/>
      <c r="X16" s="504"/>
      <c r="Y16" s="504"/>
      <c r="Z16" s="504"/>
      <c r="AA16" s="504"/>
      <c r="AB16" s="504"/>
      <c r="AC16" s="504"/>
      <c r="AD16" s="504"/>
      <c r="AE16" s="504"/>
      <c r="AF16" s="504"/>
      <c r="AG16" s="504"/>
      <c r="AH16" s="504"/>
    </row>
    <row r="17" spans="1:34" s="65" customFormat="1" ht="26.4" x14ac:dyDescent="0.3">
      <c r="A17" s="60"/>
      <c r="B17" s="191"/>
      <c r="C17" s="186" t="s">
        <v>17</v>
      </c>
      <c r="D17" s="192" t="s">
        <v>120</v>
      </c>
      <c r="E17" s="193" t="s">
        <v>6</v>
      </c>
      <c r="F17" s="193"/>
      <c r="G17" s="615" t="s">
        <v>963</v>
      </c>
      <c r="H17" s="482"/>
      <c r="I17" s="521"/>
      <c r="J17" s="585"/>
      <c r="K17" s="190"/>
      <c r="L17" s="9">
        <f t="shared" si="0"/>
        <v>0</v>
      </c>
      <c r="M17" s="504"/>
      <c r="N17" s="504"/>
      <c r="O17" s="504"/>
      <c r="P17" s="504"/>
      <c r="Q17" s="504"/>
      <c r="R17" s="504"/>
      <c r="S17" s="504"/>
      <c r="T17" s="504"/>
      <c r="U17" s="504"/>
      <c r="V17" s="504"/>
      <c r="W17" s="504"/>
      <c r="X17" s="504"/>
      <c r="Y17" s="504"/>
      <c r="Z17" s="504"/>
      <c r="AA17" s="504"/>
      <c r="AB17" s="504"/>
      <c r="AC17" s="504"/>
      <c r="AD17" s="504"/>
      <c r="AE17" s="504"/>
      <c r="AF17" s="504"/>
      <c r="AG17" s="504"/>
      <c r="AH17" s="504"/>
    </row>
    <row r="18" spans="1:34" s="65" customFormat="1" ht="26.4" x14ac:dyDescent="0.3">
      <c r="A18" s="60"/>
      <c r="B18" s="191"/>
      <c r="C18" s="186" t="s">
        <v>275</v>
      </c>
      <c r="D18" s="192" t="s">
        <v>119</v>
      </c>
      <c r="E18" s="193" t="s">
        <v>6</v>
      </c>
      <c r="F18" s="193"/>
      <c r="G18" s="149"/>
      <c r="H18" s="482"/>
      <c r="I18" s="521"/>
      <c r="J18" s="585"/>
      <c r="K18" s="190"/>
      <c r="L18" s="9">
        <f t="shared" si="0"/>
        <v>0</v>
      </c>
      <c r="M18" s="504"/>
      <c r="N18" s="504"/>
      <c r="O18" s="504"/>
      <c r="P18" s="504"/>
      <c r="Q18" s="504"/>
      <c r="R18" s="504"/>
      <c r="S18" s="504"/>
      <c r="T18" s="504"/>
      <c r="U18" s="504"/>
      <c r="V18" s="504"/>
      <c r="W18" s="504"/>
      <c r="X18" s="504"/>
      <c r="Y18" s="504"/>
      <c r="Z18" s="504"/>
      <c r="AA18" s="504"/>
      <c r="AB18" s="504"/>
      <c r="AC18" s="504"/>
      <c r="AD18" s="504"/>
      <c r="AE18" s="504"/>
      <c r="AF18" s="504"/>
      <c r="AG18" s="504"/>
      <c r="AH18" s="504"/>
    </row>
    <row r="19" spans="1:34" s="65" customFormat="1" ht="66" x14ac:dyDescent="0.3">
      <c r="A19" s="60"/>
      <c r="B19" s="191"/>
      <c r="C19" s="186" t="s">
        <v>18</v>
      </c>
      <c r="D19" s="192" t="s">
        <v>944</v>
      </c>
      <c r="E19" s="193" t="s">
        <v>6</v>
      </c>
      <c r="F19" s="193"/>
      <c r="G19" s="149" t="s">
        <v>118</v>
      </c>
      <c r="H19" s="482"/>
      <c r="I19" s="521"/>
      <c r="J19" s="585"/>
      <c r="K19" s="190"/>
      <c r="L19" s="9">
        <f t="shared" si="0"/>
        <v>0</v>
      </c>
      <c r="M19" s="504"/>
      <c r="N19" s="504"/>
      <c r="O19" s="504"/>
      <c r="P19" s="504"/>
      <c r="Q19" s="504"/>
      <c r="R19" s="504"/>
      <c r="S19" s="504"/>
      <c r="T19" s="504"/>
      <c r="U19" s="504"/>
      <c r="V19" s="504"/>
      <c r="W19" s="504"/>
      <c r="X19" s="504"/>
      <c r="Y19" s="504"/>
      <c r="Z19" s="504"/>
      <c r="AA19" s="504"/>
      <c r="AB19" s="504"/>
      <c r="AC19" s="504"/>
      <c r="AD19" s="504"/>
      <c r="AE19" s="504"/>
      <c r="AF19" s="504"/>
      <c r="AG19" s="504"/>
      <c r="AH19" s="504"/>
    </row>
    <row r="20" spans="1:34" s="65" customFormat="1" ht="40.799999999999997" x14ac:dyDescent="0.3">
      <c r="A20" s="60"/>
      <c r="B20" s="191"/>
      <c r="C20" s="186" t="s">
        <v>13</v>
      </c>
      <c r="D20" s="192" t="s">
        <v>783</v>
      </c>
      <c r="E20" s="193"/>
      <c r="F20" s="193" t="s">
        <v>6</v>
      </c>
      <c r="G20" s="149" t="s">
        <v>123</v>
      </c>
      <c r="H20" s="482"/>
      <c r="I20" s="521"/>
      <c r="J20" s="585"/>
      <c r="K20" s="190"/>
      <c r="L20" s="9">
        <f t="shared" si="0"/>
        <v>0</v>
      </c>
      <c r="M20" s="504"/>
      <c r="N20" s="504"/>
      <c r="O20" s="504"/>
      <c r="P20" s="504"/>
      <c r="Q20" s="504"/>
      <c r="R20" s="504"/>
      <c r="S20" s="504"/>
      <c r="T20" s="504"/>
      <c r="U20" s="504"/>
      <c r="V20" s="504"/>
      <c r="W20" s="504"/>
      <c r="X20" s="504"/>
      <c r="Y20" s="504"/>
      <c r="Z20" s="504"/>
      <c r="AA20" s="504"/>
      <c r="AB20" s="504"/>
      <c r="AC20" s="504"/>
      <c r="AD20" s="504"/>
      <c r="AE20" s="504"/>
      <c r="AF20" s="504"/>
      <c r="AG20" s="504"/>
      <c r="AH20" s="504"/>
    </row>
    <row r="21" spans="1:34" s="65" customFormat="1" ht="26.4" x14ac:dyDescent="0.3">
      <c r="A21" s="60"/>
      <c r="B21" s="194"/>
      <c r="C21" s="186" t="s">
        <v>19</v>
      </c>
      <c r="D21" s="195" t="s">
        <v>124</v>
      </c>
      <c r="E21" s="196"/>
      <c r="F21" s="196" t="s">
        <v>6</v>
      </c>
      <c r="G21" s="150"/>
      <c r="H21" s="482"/>
      <c r="I21" s="521"/>
      <c r="J21" s="585"/>
      <c r="K21" s="190"/>
      <c r="L21" s="9">
        <f t="shared" si="0"/>
        <v>0</v>
      </c>
      <c r="M21" s="504"/>
      <c r="N21" s="504"/>
      <c r="O21" s="504"/>
      <c r="P21" s="504"/>
      <c r="Q21" s="504"/>
      <c r="R21" s="504"/>
      <c r="S21" s="504"/>
      <c r="T21" s="504"/>
      <c r="U21" s="504"/>
      <c r="V21" s="504"/>
      <c r="W21" s="504"/>
      <c r="X21" s="504"/>
      <c r="Y21" s="504"/>
      <c r="Z21" s="504"/>
      <c r="AA21" s="504"/>
      <c r="AB21" s="504"/>
      <c r="AC21" s="504"/>
      <c r="AD21" s="504"/>
      <c r="AE21" s="504"/>
      <c r="AF21" s="504"/>
      <c r="AG21" s="504"/>
      <c r="AH21" s="504"/>
    </row>
    <row r="22" spans="1:34" s="65" customFormat="1" ht="51" x14ac:dyDescent="0.3">
      <c r="A22" s="60"/>
      <c r="B22" s="194"/>
      <c r="C22" s="186" t="s">
        <v>20</v>
      </c>
      <c r="D22" s="195" t="s">
        <v>125</v>
      </c>
      <c r="E22" s="196" t="s">
        <v>6</v>
      </c>
      <c r="F22" s="196"/>
      <c r="G22" s="150" t="s">
        <v>126</v>
      </c>
      <c r="H22" s="482"/>
      <c r="I22" s="521"/>
      <c r="J22" s="585"/>
      <c r="K22" s="190"/>
      <c r="L22" s="9">
        <f t="shared" si="0"/>
        <v>0</v>
      </c>
      <c r="M22" s="504"/>
      <c r="N22" s="504"/>
      <c r="O22" s="504"/>
      <c r="P22" s="504"/>
      <c r="Q22" s="504"/>
      <c r="R22" s="504"/>
      <c r="S22" s="504"/>
      <c r="T22" s="504"/>
      <c r="U22" s="504"/>
      <c r="V22" s="504"/>
      <c r="W22" s="504"/>
      <c r="X22" s="504"/>
      <c r="Y22" s="504"/>
      <c r="Z22" s="504"/>
      <c r="AA22" s="504"/>
      <c r="AB22" s="504"/>
      <c r="AC22" s="504"/>
      <c r="AD22" s="504"/>
      <c r="AE22" s="504"/>
      <c r="AF22" s="504"/>
      <c r="AG22" s="504"/>
      <c r="AH22" s="504"/>
    </row>
    <row r="23" spans="1:34" s="65" customFormat="1" ht="26.4" x14ac:dyDescent="0.3">
      <c r="A23" s="60"/>
      <c r="B23" s="194"/>
      <c r="C23" s="186" t="s">
        <v>21</v>
      </c>
      <c r="D23" s="195" t="s">
        <v>127</v>
      </c>
      <c r="E23" s="196" t="s">
        <v>6</v>
      </c>
      <c r="F23" s="196"/>
      <c r="G23" s="150"/>
      <c r="H23" s="482"/>
      <c r="I23" s="521"/>
      <c r="J23" s="585"/>
      <c r="K23" s="190"/>
      <c r="L23" s="9">
        <f t="shared" si="0"/>
        <v>0</v>
      </c>
      <c r="M23" s="504"/>
      <c r="N23" s="504"/>
      <c r="O23" s="504"/>
      <c r="P23" s="504"/>
      <c r="Q23" s="504"/>
      <c r="R23" s="504"/>
      <c r="S23" s="504"/>
      <c r="T23" s="504"/>
      <c r="U23" s="504"/>
      <c r="V23" s="504"/>
      <c r="W23" s="504"/>
      <c r="X23" s="504"/>
      <c r="Y23" s="504"/>
      <c r="Z23" s="504"/>
      <c r="AA23" s="504"/>
      <c r="AB23" s="504"/>
      <c r="AC23" s="504"/>
      <c r="AD23" s="504"/>
      <c r="AE23" s="504"/>
      <c r="AF23" s="504"/>
      <c r="AG23" s="504"/>
      <c r="AH23" s="504"/>
    </row>
    <row r="24" spans="1:34" s="65" customFormat="1" ht="26.4" x14ac:dyDescent="0.25">
      <c r="A24" s="60"/>
      <c r="B24" s="194"/>
      <c r="C24" s="197" t="s">
        <v>34</v>
      </c>
      <c r="D24" s="198" t="s">
        <v>784</v>
      </c>
      <c r="E24" s="199" t="s">
        <v>6</v>
      </c>
      <c r="F24" s="200"/>
      <c r="G24" s="151"/>
      <c r="H24" s="483"/>
      <c r="I24" s="578"/>
      <c r="J24" s="585"/>
      <c r="K24" s="202"/>
      <c r="L24" s="9">
        <f t="shared" si="0"/>
        <v>0</v>
      </c>
      <c r="M24" s="504"/>
      <c r="N24" s="504"/>
      <c r="O24" s="504"/>
      <c r="P24" s="504"/>
      <c r="Q24" s="504"/>
      <c r="R24" s="504"/>
      <c r="S24" s="504"/>
      <c r="T24" s="504"/>
      <c r="U24" s="504"/>
      <c r="V24" s="504"/>
      <c r="W24" s="504"/>
      <c r="X24" s="504"/>
      <c r="Y24" s="504"/>
      <c r="Z24" s="504"/>
      <c r="AA24" s="504"/>
      <c r="AB24" s="504"/>
      <c r="AC24" s="504"/>
      <c r="AD24" s="504"/>
      <c r="AE24" s="504"/>
      <c r="AF24" s="504"/>
      <c r="AG24" s="504"/>
      <c r="AH24" s="504"/>
    </row>
    <row r="25" spans="1:34" s="65" customFormat="1" x14ac:dyDescent="0.3">
      <c r="A25" s="60"/>
      <c r="B25" s="203"/>
      <c r="C25" s="197"/>
      <c r="D25" s="195" t="s">
        <v>128</v>
      </c>
      <c r="E25" s="196" t="s">
        <v>6</v>
      </c>
      <c r="F25" s="196"/>
      <c r="G25" s="150"/>
      <c r="H25" s="482"/>
      <c r="I25" s="521"/>
      <c r="J25" s="585"/>
      <c r="K25" s="190"/>
      <c r="L25" s="9">
        <f t="shared" si="0"/>
        <v>0</v>
      </c>
      <c r="M25" s="504"/>
      <c r="N25" s="504"/>
      <c r="O25" s="504"/>
      <c r="P25" s="504"/>
      <c r="Q25" s="504"/>
      <c r="R25" s="504"/>
      <c r="S25" s="504"/>
      <c r="T25" s="504"/>
      <c r="U25" s="504"/>
      <c r="V25" s="504"/>
      <c r="W25" s="504"/>
      <c r="X25" s="504"/>
      <c r="Y25" s="504"/>
      <c r="Z25" s="504"/>
      <c r="AA25" s="504"/>
      <c r="AB25" s="504"/>
      <c r="AC25" s="504"/>
      <c r="AD25" s="504"/>
      <c r="AE25" s="504"/>
      <c r="AF25" s="504"/>
      <c r="AG25" s="504"/>
      <c r="AH25" s="504"/>
    </row>
    <row r="26" spans="1:34" s="65" customFormat="1" x14ac:dyDescent="0.3">
      <c r="A26" s="60"/>
      <c r="B26" s="203"/>
      <c r="C26" s="197"/>
      <c r="D26" s="195" t="s">
        <v>129</v>
      </c>
      <c r="E26" s="196" t="s">
        <v>6</v>
      </c>
      <c r="F26" s="196"/>
      <c r="G26" s="150"/>
      <c r="H26" s="482"/>
      <c r="I26" s="521"/>
      <c r="J26" s="585"/>
      <c r="K26" s="190"/>
      <c r="L26" s="9">
        <f t="shared" si="0"/>
        <v>0</v>
      </c>
      <c r="M26" s="504"/>
      <c r="N26" s="504"/>
      <c r="O26" s="504"/>
      <c r="P26" s="504"/>
      <c r="Q26" s="504"/>
      <c r="R26" s="504"/>
      <c r="S26" s="504"/>
      <c r="T26" s="504"/>
      <c r="U26" s="504"/>
      <c r="V26" s="504"/>
      <c r="W26" s="504"/>
      <c r="X26" s="504"/>
      <c r="Y26" s="504"/>
      <c r="Z26" s="504"/>
      <c r="AA26" s="504"/>
      <c r="AB26" s="504"/>
      <c r="AC26" s="504"/>
      <c r="AD26" s="504"/>
      <c r="AE26" s="504"/>
      <c r="AF26" s="504"/>
      <c r="AG26" s="504"/>
      <c r="AH26" s="504"/>
    </row>
    <row r="27" spans="1:34" s="65" customFormat="1" x14ac:dyDescent="0.3">
      <c r="A27" s="60"/>
      <c r="B27" s="203"/>
      <c r="C27" s="197"/>
      <c r="D27" s="195" t="s">
        <v>133</v>
      </c>
      <c r="E27" s="196" t="s">
        <v>6</v>
      </c>
      <c r="F27" s="196"/>
      <c r="G27" s="150"/>
      <c r="H27" s="482"/>
      <c r="I27" s="521"/>
      <c r="J27" s="585"/>
      <c r="K27" s="190"/>
      <c r="L27" s="9">
        <f t="shared" si="0"/>
        <v>0</v>
      </c>
      <c r="M27" s="504"/>
      <c r="N27" s="504"/>
      <c r="O27" s="504"/>
      <c r="P27" s="504"/>
      <c r="Q27" s="504"/>
      <c r="R27" s="504"/>
      <c r="S27" s="504"/>
      <c r="T27" s="504"/>
      <c r="U27" s="504"/>
      <c r="V27" s="504"/>
      <c r="W27" s="504"/>
      <c r="X27" s="504"/>
      <c r="Y27" s="504"/>
      <c r="Z27" s="504"/>
      <c r="AA27" s="504"/>
      <c r="AB27" s="504"/>
      <c r="AC27" s="504"/>
      <c r="AD27" s="504"/>
      <c r="AE27" s="504"/>
      <c r="AF27" s="504"/>
      <c r="AG27" s="504"/>
      <c r="AH27" s="504"/>
    </row>
    <row r="28" spans="1:34" s="65" customFormat="1" x14ac:dyDescent="0.3">
      <c r="A28" s="60"/>
      <c r="B28" s="203"/>
      <c r="C28" s="197"/>
      <c r="D28" s="195" t="s">
        <v>130</v>
      </c>
      <c r="E28" s="196" t="s">
        <v>6</v>
      </c>
      <c r="F28" s="196"/>
      <c r="G28" s="150" t="s">
        <v>131</v>
      </c>
      <c r="H28" s="482"/>
      <c r="I28" s="521"/>
      <c r="J28" s="585"/>
      <c r="K28" s="190"/>
      <c r="L28" s="9">
        <f t="shared" si="0"/>
        <v>0</v>
      </c>
      <c r="M28" s="504"/>
      <c r="N28" s="504"/>
      <c r="O28" s="504"/>
      <c r="P28" s="504"/>
      <c r="Q28" s="504"/>
      <c r="R28" s="504"/>
      <c r="S28" s="504"/>
      <c r="T28" s="504"/>
      <c r="U28" s="504"/>
      <c r="V28" s="504"/>
      <c r="W28" s="504"/>
      <c r="X28" s="504"/>
      <c r="Y28" s="504"/>
      <c r="Z28" s="504"/>
      <c r="AA28" s="504"/>
      <c r="AB28" s="504"/>
      <c r="AC28" s="504"/>
      <c r="AD28" s="504"/>
      <c r="AE28" s="504"/>
      <c r="AF28" s="504"/>
      <c r="AG28" s="504"/>
      <c r="AH28" s="504"/>
    </row>
    <row r="29" spans="1:34" s="65" customFormat="1" x14ac:dyDescent="0.3">
      <c r="A29" s="60"/>
      <c r="B29" s="185"/>
      <c r="C29" s="186"/>
      <c r="D29" s="195" t="s">
        <v>132</v>
      </c>
      <c r="E29" s="196" t="s">
        <v>6</v>
      </c>
      <c r="F29" s="196"/>
      <c r="G29" s="150"/>
      <c r="H29" s="482"/>
      <c r="I29" s="521"/>
      <c r="J29" s="585"/>
      <c r="K29" s="190"/>
      <c r="L29" s="9">
        <f t="shared" si="0"/>
        <v>0</v>
      </c>
      <c r="M29" s="504"/>
      <c r="N29" s="504"/>
      <c r="O29" s="504"/>
      <c r="P29" s="504"/>
      <c r="Q29" s="504"/>
      <c r="R29" s="504"/>
      <c r="S29" s="504"/>
      <c r="T29" s="504"/>
      <c r="U29" s="504"/>
      <c r="V29" s="504"/>
      <c r="W29" s="504"/>
      <c r="X29" s="504"/>
      <c r="Y29" s="504"/>
      <c r="Z29" s="504"/>
      <c r="AA29" s="504"/>
      <c r="AB29" s="504"/>
      <c r="AC29" s="504"/>
      <c r="AD29" s="504"/>
      <c r="AE29" s="504"/>
      <c r="AF29" s="504"/>
      <c r="AG29" s="504"/>
      <c r="AH29" s="504"/>
    </row>
    <row r="30" spans="1:34" s="65" customFormat="1" ht="40.799999999999997" x14ac:dyDescent="0.3">
      <c r="A30" s="60"/>
      <c r="B30" s="194"/>
      <c r="C30" s="186" t="s">
        <v>35</v>
      </c>
      <c r="D30" s="195" t="s">
        <v>178</v>
      </c>
      <c r="E30" s="196" t="s">
        <v>6</v>
      </c>
      <c r="F30" s="196"/>
      <c r="G30" s="150" t="s">
        <v>179</v>
      </c>
      <c r="H30" s="482"/>
      <c r="I30" s="521"/>
      <c r="J30" s="585"/>
      <c r="K30" s="190"/>
      <c r="L30" s="9">
        <f t="shared" si="0"/>
        <v>0</v>
      </c>
      <c r="M30" s="504"/>
      <c r="N30" s="504"/>
      <c r="O30" s="504"/>
      <c r="P30" s="504"/>
      <c r="Q30" s="504"/>
      <c r="R30" s="504"/>
      <c r="S30" s="504"/>
      <c r="T30" s="504"/>
      <c r="U30" s="504"/>
      <c r="V30" s="504"/>
      <c r="W30" s="504"/>
      <c r="X30" s="504"/>
      <c r="Y30" s="504"/>
      <c r="Z30" s="504"/>
      <c r="AA30" s="504"/>
      <c r="AB30" s="504"/>
      <c r="AC30" s="504"/>
      <c r="AD30" s="504"/>
      <c r="AE30" s="504"/>
      <c r="AF30" s="504"/>
      <c r="AG30" s="504"/>
      <c r="AH30" s="504"/>
    </row>
    <row r="31" spans="1:34" s="65" customFormat="1" ht="66" x14ac:dyDescent="0.25">
      <c r="A31" s="60"/>
      <c r="B31" s="194"/>
      <c r="C31" s="197" t="s">
        <v>36</v>
      </c>
      <c r="D31" s="195" t="s">
        <v>785</v>
      </c>
      <c r="E31" s="196" t="s">
        <v>6</v>
      </c>
      <c r="F31" s="196"/>
      <c r="G31" s="152"/>
      <c r="H31" s="483"/>
      <c r="I31" s="579"/>
      <c r="J31" s="585"/>
      <c r="K31" s="204"/>
      <c r="L31" s="9">
        <f t="shared" si="0"/>
        <v>0</v>
      </c>
      <c r="M31" s="504"/>
      <c r="N31" s="504"/>
      <c r="O31" s="504"/>
      <c r="P31" s="504"/>
      <c r="Q31" s="504"/>
      <c r="R31" s="504"/>
      <c r="S31" s="504"/>
      <c r="T31" s="504"/>
      <c r="U31" s="504"/>
      <c r="V31" s="504"/>
      <c r="W31" s="504"/>
      <c r="X31" s="504"/>
      <c r="Y31" s="504"/>
      <c r="Z31" s="504"/>
      <c r="AA31" s="504"/>
      <c r="AB31" s="504"/>
      <c r="AC31" s="504"/>
      <c r="AD31" s="504"/>
      <c r="AE31" s="504"/>
      <c r="AF31" s="504"/>
      <c r="AG31" s="504"/>
      <c r="AH31" s="504"/>
    </row>
    <row r="32" spans="1:34" s="65" customFormat="1" ht="26.4" x14ac:dyDescent="0.3">
      <c r="A32" s="60"/>
      <c r="B32" s="203"/>
      <c r="C32" s="197"/>
      <c r="D32" s="195" t="s">
        <v>407</v>
      </c>
      <c r="E32" s="196" t="s">
        <v>6</v>
      </c>
      <c r="F32" s="196"/>
      <c r="G32" s="150" t="s">
        <v>375</v>
      </c>
      <c r="H32" s="482"/>
      <c r="I32" s="521"/>
      <c r="J32" s="585"/>
      <c r="K32" s="190"/>
      <c r="L32" s="9">
        <f t="shared" si="0"/>
        <v>0</v>
      </c>
      <c r="M32" s="504"/>
      <c r="N32" s="504"/>
      <c r="O32" s="504"/>
      <c r="P32" s="504"/>
      <c r="Q32" s="504"/>
      <c r="R32" s="504"/>
      <c r="S32" s="504"/>
      <c r="T32" s="504"/>
      <c r="U32" s="504"/>
      <c r="V32" s="504"/>
      <c r="W32" s="504"/>
      <c r="X32" s="504"/>
      <c r="Y32" s="504"/>
      <c r="Z32" s="504"/>
      <c r="AA32" s="504"/>
      <c r="AB32" s="504"/>
      <c r="AC32" s="504"/>
      <c r="AD32" s="504"/>
      <c r="AE32" s="504"/>
      <c r="AF32" s="504"/>
      <c r="AG32" s="504"/>
      <c r="AH32" s="504"/>
    </row>
    <row r="33" spans="1:34" s="65" customFormat="1" ht="39.6" x14ac:dyDescent="0.3">
      <c r="A33" s="60"/>
      <c r="B33" s="203"/>
      <c r="C33" s="197"/>
      <c r="D33" s="195" t="s">
        <v>376</v>
      </c>
      <c r="E33" s="196" t="s">
        <v>6</v>
      </c>
      <c r="F33" s="196"/>
      <c r="G33" s="150"/>
      <c r="H33" s="482"/>
      <c r="I33" s="521"/>
      <c r="J33" s="585"/>
      <c r="K33" s="190"/>
      <c r="L33" s="9">
        <f t="shared" si="0"/>
        <v>0</v>
      </c>
      <c r="M33" s="504"/>
      <c r="N33" s="504"/>
      <c r="O33" s="504"/>
      <c r="P33" s="504"/>
      <c r="Q33" s="504"/>
      <c r="R33" s="504"/>
      <c r="S33" s="504"/>
      <c r="T33" s="504"/>
      <c r="U33" s="504"/>
      <c r="V33" s="504"/>
      <c r="W33" s="504"/>
      <c r="X33" s="504"/>
      <c r="Y33" s="504"/>
      <c r="Z33" s="504"/>
      <c r="AA33" s="504"/>
      <c r="AB33" s="504"/>
      <c r="AC33" s="504"/>
      <c r="AD33" s="504"/>
      <c r="AE33" s="504"/>
      <c r="AF33" s="504"/>
      <c r="AG33" s="504"/>
      <c r="AH33" s="504"/>
    </row>
    <row r="34" spans="1:34" s="65" customFormat="1" ht="39.6" x14ac:dyDescent="0.3">
      <c r="A34" s="60"/>
      <c r="B34" s="203"/>
      <c r="C34" s="197"/>
      <c r="D34" s="195" t="s">
        <v>378</v>
      </c>
      <c r="E34" s="196" t="s">
        <v>6</v>
      </c>
      <c r="F34" s="196"/>
      <c r="G34" s="150"/>
      <c r="H34" s="482"/>
      <c r="I34" s="521"/>
      <c r="J34" s="585"/>
      <c r="K34" s="190"/>
      <c r="L34" s="9">
        <f t="shared" si="0"/>
        <v>0</v>
      </c>
      <c r="M34" s="504"/>
      <c r="N34" s="504"/>
      <c r="O34" s="504"/>
      <c r="P34" s="504"/>
      <c r="Q34" s="504"/>
      <c r="R34" s="504"/>
      <c r="S34" s="504"/>
      <c r="T34" s="504"/>
      <c r="U34" s="504"/>
      <c r="V34" s="504"/>
      <c r="W34" s="504"/>
      <c r="X34" s="504"/>
      <c r="Y34" s="504"/>
      <c r="Z34" s="504"/>
      <c r="AA34" s="504"/>
      <c r="AB34" s="504"/>
      <c r="AC34" s="504"/>
      <c r="AD34" s="504"/>
      <c r="AE34" s="504"/>
      <c r="AF34" s="504"/>
      <c r="AG34" s="504"/>
      <c r="AH34" s="504"/>
    </row>
    <row r="35" spans="1:34" s="65" customFormat="1" ht="26.4" x14ac:dyDescent="0.3">
      <c r="A35" s="60"/>
      <c r="B35" s="203"/>
      <c r="C35" s="197"/>
      <c r="D35" s="195" t="s">
        <v>398</v>
      </c>
      <c r="E35" s="196"/>
      <c r="F35" s="196"/>
      <c r="G35" s="150"/>
      <c r="H35" s="482"/>
      <c r="I35" s="521"/>
      <c r="J35" s="585"/>
      <c r="K35" s="190"/>
      <c r="L35" s="9">
        <f t="shared" si="0"/>
        <v>0</v>
      </c>
      <c r="M35" s="504"/>
      <c r="N35" s="504"/>
      <c r="O35" s="504"/>
      <c r="P35" s="504"/>
      <c r="Q35" s="504"/>
      <c r="R35" s="504"/>
      <c r="S35" s="504"/>
      <c r="T35" s="504"/>
      <c r="U35" s="504"/>
      <c r="V35" s="504"/>
      <c r="W35" s="504"/>
      <c r="X35" s="504"/>
      <c r="Y35" s="504"/>
      <c r="Z35" s="504"/>
      <c r="AA35" s="504"/>
      <c r="AB35" s="504"/>
      <c r="AC35" s="504"/>
      <c r="AD35" s="504"/>
      <c r="AE35" s="504"/>
      <c r="AF35" s="504"/>
      <c r="AG35" s="504"/>
      <c r="AH35" s="504"/>
    </row>
    <row r="36" spans="1:34" s="65" customFormat="1" ht="26.4" x14ac:dyDescent="0.3">
      <c r="A36" s="60"/>
      <c r="B36" s="203"/>
      <c r="C36" s="197"/>
      <c r="D36" s="195" t="s">
        <v>377</v>
      </c>
      <c r="E36" s="196" t="s">
        <v>6</v>
      </c>
      <c r="F36" s="196"/>
      <c r="G36" s="150"/>
      <c r="H36" s="482"/>
      <c r="I36" s="521"/>
      <c r="J36" s="585"/>
      <c r="K36" s="190"/>
      <c r="L36" s="9">
        <f t="shared" si="0"/>
        <v>0</v>
      </c>
      <c r="M36" s="504"/>
      <c r="N36" s="504"/>
      <c r="O36" s="504"/>
      <c r="P36" s="504"/>
      <c r="Q36" s="504"/>
      <c r="R36" s="504"/>
      <c r="S36" s="504"/>
      <c r="T36" s="504"/>
      <c r="U36" s="504"/>
      <c r="V36" s="504"/>
      <c r="W36" s="504"/>
      <c r="X36" s="504"/>
      <c r="Y36" s="504"/>
      <c r="Z36" s="504"/>
      <c r="AA36" s="504"/>
      <c r="AB36" s="504"/>
      <c r="AC36" s="504"/>
      <c r="AD36" s="504"/>
      <c r="AE36" s="504"/>
      <c r="AF36" s="504"/>
      <c r="AG36" s="504"/>
      <c r="AH36" s="504"/>
    </row>
    <row r="37" spans="1:34" s="65" customFormat="1" x14ac:dyDescent="0.3">
      <c r="A37" s="60"/>
      <c r="B37" s="203"/>
      <c r="C37" s="197"/>
      <c r="D37" s="195" t="s">
        <v>379</v>
      </c>
      <c r="E37" s="196" t="s">
        <v>6</v>
      </c>
      <c r="F37" s="196"/>
      <c r="G37" s="150"/>
      <c r="H37" s="482"/>
      <c r="I37" s="521"/>
      <c r="J37" s="585"/>
      <c r="K37" s="190"/>
      <c r="L37" s="9">
        <f t="shared" si="0"/>
        <v>0</v>
      </c>
      <c r="M37" s="504"/>
      <c r="N37" s="504"/>
      <c r="O37" s="504"/>
      <c r="P37" s="504"/>
      <c r="Q37" s="504"/>
      <c r="R37" s="504"/>
      <c r="S37" s="504"/>
      <c r="T37" s="504"/>
      <c r="U37" s="504"/>
      <c r="V37" s="504"/>
      <c r="W37" s="504"/>
      <c r="X37" s="504"/>
      <c r="Y37" s="504"/>
      <c r="Z37" s="504"/>
      <c r="AA37" s="504"/>
      <c r="AB37" s="504"/>
      <c r="AC37" s="504"/>
      <c r="AD37" s="504"/>
      <c r="AE37" s="504"/>
      <c r="AF37" s="504"/>
      <c r="AG37" s="504"/>
      <c r="AH37" s="504"/>
    </row>
    <row r="38" spans="1:34" s="65" customFormat="1" ht="39.6" x14ac:dyDescent="0.3">
      <c r="A38" s="60"/>
      <c r="B38" s="203"/>
      <c r="C38" s="197"/>
      <c r="D38" s="195" t="s">
        <v>380</v>
      </c>
      <c r="E38" s="196" t="s">
        <v>6</v>
      </c>
      <c r="F38" s="196"/>
      <c r="G38" s="150"/>
      <c r="H38" s="482"/>
      <c r="I38" s="521"/>
      <c r="J38" s="585"/>
      <c r="K38" s="190"/>
      <c r="L38" s="9">
        <f t="shared" si="0"/>
        <v>0</v>
      </c>
      <c r="M38" s="504"/>
      <c r="N38" s="504"/>
      <c r="O38" s="504"/>
      <c r="P38" s="504"/>
      <c r="Q38" s="504"/>
      <c r="R38" s="504"/>
      <c r="S38" s="504"/>
      <c r="T38" s="504"/>
      <c r="U38" s="504"/>
      <c r="V38" s="504"/>
      <c r="W38" s="504"/>
      <c r="X38" s="504"/>
      <c r="Y38" s="504"/>
      <c r="Z38" s="504"/>
      <c r="AA38" s="504"/>
      <c r="AB38" s="504"/>
      <c r="AC38" s="504"/>
      <c r="AD38" s="504"/>
      <c r="AE38" s="504"/>
      <c r="AF38" s="504"/>
      <c r="AG38" s="504"/>
      <c r="AH38" s="504"/>
    </row>
    <row r="39" spans="1:34" s="65" customFormat="1" ht="26.4" x14ac:dyDescent="0.3">
      <c r="A39" s="60"/>
      <c r="B39" s="191"/>
      <c r="C39" s="205" t="s">
        <v>37</v>
      </c>
      <c r="D39" s="195" t="s">
        <v>381</v>
      </c>
      <c r="E39" s="196" t="s">
        <v>6</v>
      </c>
      <c r="F39" s="196"/>
      <c r="G39" s="150"/>
      <c r="H39" s="482"/>
      <c r="I39" s="521"/>
      <c r="J39" s="585"/>
      <c r="K39" s="190"/>
      <c r="L39" s="9">
        <f t="shared" si="0"/>
        <v>0</v>
      </c>
      <c r="M39" s="504"/>
      <c r="N39" s="504"/>
      <c r="O39" s="504"/>
      <c r="P39" s="504"/>
      <c r="Q39" s="504"/>
      <c r="R39" s="504"/>
      <c r="S39" s="504"/>
      <c r="T39" s="504"/>
      <c r="U39" s="504"/>
      <c r="V39" s="504"/>
      <c r="W39" s="504"/>
      <c r="X39" s="504"/>
      <c r="Y39" s="504"/>
      <c r="Z39" s="504"/>
      <c r="AA39" s="504"/>
      <c r="AB39" s="504"/>
      <c r="AC39" s="504"/>
      <c r="AD39" s="504"/>
      <c r="AE39" s="504"/>
      <c r="AF39" s="504"/>
      <c r="AG39" s="504"/>
      <c r="AH39" s="504"/>
    </row>
    <row r="40" spans="1:34" s="65" customFormat="1" ht="26.4" x14ac:dyDescent="0.25">
      <c r="A40" s="60"/>
      <c r="B40" s="194"/>
      <c r="C40" s="197" t="s">
        <v>38</v>
      </c>
      <c r="D40" s="195" t="s">
        <v>786</v>
      </c>
      <c r="E40" s="199" t="s">
        <v>6</v>
      </c>
      <c r="F40" s="196"/>
      <c r="G40" s="152"/>
      <c r="H40" s="483"/>
      <c r="I40" s="579"/>
      <c r="J40" s="585"/>
      <c r="K40" s="190"/>
      <c r="L40" s="9">
        <f t="shared" si="0"/>
        <v>0</v>
      </c>
      <c r="M40" s="504"/>
      <c r="N40" s="504"/>
      <c r="O40" s="504"/>
      <c r="P40" s="504"/>
      <c r="Q40" s="504"/>
      <c r="R40" s="504"/>
      <c r="S40" s="504"/>
      <c r="T40" s="504"/>
      <c r="U40" s="504"/>
      <c r="V40" s="504"/>
      <c r="W40" s="504"/>
      <c r="X40" s="504"/>
      <c r="Y40" s="504"/>
      <c r="Z40" s="504"/>
      <c r="AA40" s="504"/>
      <c r="AB40" s="504"/>
      <c r="AC40" s="504"/>
      <c r="AD40" s="504"/>
      <c r="AE40" s="504"/>
      <c r="AF40" s="504"/>
      <c r="AG40" s="504"/>
      <c r="AH40" s="504"/>
    </row>
    <row r="41" spans="1:34" s="65" customFormat="1" x14ac:dyDescent="0.3">
      <c r="A41" s="60"/>
      <c r="B41" s="203"/>
      <c r="C41" s="197"/>
      <c r="D41" s="195" t="s">
        <v>382</v>
      </c>
      <c r="E41" s="196" t="s">
        <v>6</v>
      </c>
      <c r="F41" s="196"/>
      <c r="G41" s="150"/>
      <c r="H41" s="482"/>
      <c r="I41" s="521"/>
      <c r="J41" s="585"/>
      <c r="K41" s="190"/>
      <c r="L41" s="9">
        <f t="shared" si="0"/>
        <v>0</v>
      </c>
      <c r="M41" s="504"/>
      <c r="N41" s="504"/>
      <c r="O41" s="504"/>
      <c r="P41" s="504"/>
      <c r="Q41" s="504"/>
      <c r="R41" s="504"/>
      <c r="S41" s="504"/>
      <c r="T41" s="504"/>
      <c r="U41" s="504"/>
      <c r="V41" s="504"/>
      <c r="W41" s="504"/>
      <c r="X41" s="504"/>
      <c r="Y41" s="504"/>
      <c r="Z41" s="504"/>
      <c r="AA41" s="504"/>
      <c r="AB41" s="504"/>
      <c r="AC41" s="504"/>
      <c r="AD41" s="504"/>
      <c r="AE41" s="504"/>
      <c r="AF41" s="504"/>
      <c r="AG41" s="504"/>
      <c r="AH41" s="504"/>
    </row>
    <row r="42" spans="1:34" s="65" customFormat="1" x14ac:dyDescent="0.3">
      <c r="A42" s="60"/>
      <c r="B42" s="203"/>
      <c r="C42" s="197"/>
      <c r="D42" s="195" t="s">
        <v>386</v>
      </c>
      <c r="E42" s="196" t="s">
        <v>6</v>
      </c>
      <c r="F42" s="196"/>
      <c r="G42" s="150"/>
      <c r="H42" s="482"/>
      <c r="I42" s="521"/>
      <c r="J42" s="585"/>
      <c r="K42" s="190"/>
      <c r="L42" s="9">
        <f t="shared" si="0"/>
        <v>0</v>
      </c>
      <c r="M42" s="504"/>
      <c r="N42" s="504"/>
      <c r="O42" s="504"/>
      <c r="P42" s="504"/>
      <c r="Q42" s="504"/>
      <c r="R42" s="504"/>
      <c r="S42" s="504"/>
      <c r="T42" s="504"/>
      <c r="U42" s="504"/>
      <c r="V42" s="504"/>
      <c r="W42" s="504"/>
      <c r="X42" s="504"/>
      <c r="Y42" s="504"/>
      <c r="Z42" s="504"/>
      <c r="AA42" s="504"/>
      <c r="AB42" s="504"/>
      <c r="AC42" s="504"/>
      <c r="AD42" s="504"/>
      <c r="AE42" s="504"/>
      <c r="AF42" s="504"/>
      <c r="AG42" s="504"/>
      <c r="AH42" s="504"/>
    </row>
    <row r="43" spans="1:34" s="65" customFormat="1" x14ac:dyDescent="0.3">
      <c r="A43" s="60"/>
      <c r="B43" s="203"/>
      <c r="C43" s="197"/>
      <c r="D43" s="195" t="s">
        <v>394</v>
      </c>
      <c r="E43" s="196" t="s">
        <v>6</v>
      </c>
      <c r="F43" s="196"/>
      <c r="G43" s="150" t="s">
        <v>632</v>
      </c>
      <c r="H43" s="482"/>
      <c r="I43" s="521"/>
      <c r="J43" s="585"/>
      <c r="K43" s="190"/>
      <c r="L43" s="9">
        <f t="shared" si="0"/>
        <v>0</v>
      </c>
      <c r="M43" s="504"/>
      <c r="N43" s="504"/>
      <c r="O43" s="504"/>
      <c r="P43" s="504"/>
      <c r="Q43" s="504"/>
      <c r="R43" s="504"/>
      <c r="S43" s="504"/>
      <c r="T43" s="504"/>
      <c r="U43" s="504"/>
      <c r="V43" s="504"/>
      <c r="W43" s="504"/>
      <c r="X43" s="504"/>
      <c r="Y43" s="504"/>
      <c r="Z43" s="504"/>
      <c r="AA43" s="504"/>
      <c r="AB43" s="504"/>
      <c r="AC43" s="504"/>
      <c r="AD43" s="504"/>
      <c r="AE43" s="504"/>
      <c r="AF43" s="504"/>
      <c r="AG43" s="504"/>
      <c r="AH43" s="504"/>
    </row>
    <row r="44" spans="1:34" s="65" customFormat="1" x14ac:dyDescent="0.3">
      <c r="A44" s="60"/>
      <c r="B44" s="203"/>
      <c r="C44" s="197"/>
      <c r="D44" s="195" t="s">
        <v>385</v>
      </c>
      <c r="E44" s="196" t="s">
        <v>6</v>
      </c>
      <c r="F44" s="196"/>
      <c r="G44" s="150"/>
      <c r="H44" s="482"/>
      <c r="I44" s="521"/>
      <c r="J44" s="585"/>
      <c r="K44" s="190"/>
      <c r="L44" s="9">
        <f t="shared" si="0"/>
        <v>0</v>
      </c>
      <c r="M44" s="504"/>
      <c r="N44" s="504"/>
      <c r="O44" s="504"/>
      <c r="P44" s="504"/>
      <c r="Q44" s="504"/>
      <c r="R44" s="504"/>
      <c r="S44" s="504"/>
      <c r="T44" s="504"/>
      <c r="U44" s="504"/>
      <c r="V44" s="504"/>
      <c r="W44" s="504"/>
      <c r="X44" s="504"/>
      <c r="Y44" s="504"/>
      <c r="Z44" s="504"/>
      <c r="AA44" s="504"/>
      <c r="AB44" s="504"/>
      <c r="AC44" s="504"/>
      <c r="AD44" s="504"/>
      <c r="AE44" s="504"/>
      <c r="AF44" s="504"/>
      <c r="AG44" s="504"/>
      <c r="AH44" s="504"/>
    </row>
    <row r="45" spans="1:34" s="65" customFormat="1" x14ac:dyDescent="0.3">
      <c r="A45" s="60"/>
      <c r="B45" s="203"/>
      <c r="C45" s="197"/>
      <c r="D45" s="195" t="s">
        <v>383</v>
      </c>
      <c r="E45" s="196" t="s">
        <v>6</v>
      </c>
      <c r="F45" s="196"/>
      <c r="G45" s="150"/>
      <c r="H45" s="482"/>
      <c r="I45" s="521"/>
      <c r="J45" s="585"/>
      <c r="K45" s="190"/>
      <c r="L45" s="9">
        <f t="shared" si="0"/>
        <v>0</v>
      </c>
      <c r="M45" s="504"/>
      <c r="N45" s="504"/>
      <c r="O45" s="504"/>
      <c r="P45" s="504"/>
      <c r="Q45" s="504"/>
      <c r="R45" s="504"/>
      <c r="S45" s="504"/>
      <c r="T45" s="504"/>
      <c r="U45" s="504"/>
      <c r="V45" s="504"/>
      <c r="W45" s="504"/>
      <c r="X45" s="504"/>
      <c r="Y45" s="504"/>
      <c r="Z45" s="504"/>
      <c r="AA45" s="504"/>
      <c r="AB45" s="504"/>
      <c r="AC45" s="504"/>
      <c r="AD45" s="504"/>
      <c r="AE45" s="504"/>
      <c r="AF45" s="504"/>
      <c r="AG45" s="504"/>
      <c r="AH45" s="504"/>
    </row>
    <row r="46" spans="1:34" s="65" customFormat="1" x14ac:dyDescent="0.3">
      <c r="A46" s="60"/>
      <c r="B46" s="203"/>
      <c r="C46" s="197"/>
      <c r="D46" s="195" t="s">
        <v>384</v>
      </c>
      <c r="E46" s="196" t="s">
        <v>6</v>
      </c>
      <c r="F46" s="196"/>
      <c r="G46" s="150"/>
      <c r="H46" s="482"/>
      <c r="I46" s="521"/>
      <c r="J46" s="585"/>
      <c r="K46" s="190"/>
      <c r="L46" s="9">
        <f t="shared" si="0"/>
        <v>0</v>
      </c>
      <c r="M46" s="504"/>
      <c r="N46" s="504"/>
      <c r="O46" s="504"/>
      <c r="P46" s="504"/>
      <c r="Q46" s="504"/>
      <c r="R46" s="504"/>
      <c r="S46" s="504"/>
      <c r="T46" s="504"/>
      <c r="U46" s="504"/>
      <c r="V46" s="504"/>
      <c r="W46" s="504"/>
      <c r="X46" s="504"/>
      <c r="Y46" s="504"/>
      <c r="Z46" s="504"/>
      <c r="AA46" s="504"/>
      <c r="AB46" s="504"/>
      <c r="AC46" s="504"/>
      <c r="AD46" s="504"/>
      <c r="AE46" s="504"/>
      <c r="AF46" s="504"/>
      <c r="AG46" s="504"/>
      <c r="AH46" s="504"/>
    </row>
    <row r="47" spans="1:34" s="65" customFormat="1" x14ac:dyDescent="0.3">
      <c r="A47" s="60"/>
      <c r="B47" s="203"/>
      <c r="C47" s="197"/>
      <c r="D47" s="195" t="s">
        <v>387</v>
      </c>
      <c r="E47" s="196" t="s">
        <v>6</v>
      </c>
      <c r="F47" s="196"/>
      <c r="G47" s="150"/>
      <c r="H47" s="482"/>
      <c r="I47" s="521"/>
      <c r="J47" s="585"/>
      <c r="K47" s="190"/>
      <c r="L47" s="9">
        <f t="shared" si="0"/>
        <v>0</v>
      </c>
      <c r="M47" s="504"/>
      <c r="N47" s="504"/>
      <c r="O47" s="504"/>
      <c r="P47" s="504"/>
      <c r="Q47" s="504"/>
      <c r="R47" s="504"/>
      <c r="S47" s="504"/>
      <c r="T47" s="504"/>
      <c r="U47" s="504"/>
      <c r="V47" s="504"/>
      <c r="W47" s="504"/>
      <c r="X47" s="504"/>
      <c r="Y47" s="504"/>
      <c r="Z47" s="504"/>
      <c r="AA47" s="504"/>
      <c r="AB47" s="504"/>
      <c r="AC47" s="504"/>
      <c r="AD47" s="504"/>
      <c r="AE47" s="504"/>
      <c r="AF47" s="504"/>
      <c r="AG47" s="504"/>
      <c r="AH47" s="504"/>
    </row>
    <row r="48" spans="1:34" s="65" customFormat="1" x14ac:dyDescent="0.3">
      <c r="A48" s="60"/>
      <c r="B48" s="203"/>
      <c r="C48" s="197"/>
      <c r="D48" s="195" t="s">
        <v>388</v>
      </c>
      <c r="E48" s="196" t="s">
        <v>6</v>
      </c>
      <c r="F48" s="196"/>
      <c r="G48" s="150"/>
      <c r="H48" s="482"/>
      <c r="I48" s="521"/>
      <c r="J48" s="585"/>
      <c r="K48" s="190"/>
      <c r="L48" s="9">
        <f t="shared" si="0"/>
        <v>0</v>
      </c>
      <c r="M48" s="504"/>
      <c r="N48" s="504"/>
      <c r="O48" s="504"/>
      <c r="P48" s="504"/>
      <c r="Q48" s="504"/>
      <c r="R48" s="504"/>
      <c r="S48" s="504"/>
      <c r="T48" s="504"/>
      <c r="U48" s="504"/>
      <c r="V48" s="504"/>
      <c r="W48" s="504"/>
      <c r="X48" s="504"/>
      <c r="Y48" s="504"/>
      <c r="Z48" s="504"/>
      <c r="AA48" s="504"/>
      <c r="AB48" s="504"/>
      <c r="AC48" s="504"/>
      <c r="AD48" s="504"/>
      <c r="AE48" s="504"/>
      <c r="AF48" s="504"/>
      <c r="AG48" s="504"/>
      <c r="AH48" s="504"/>
    </row>
    <row r="49" spans="1:34" s="65" customFormat="1" x14ac:dyDescent="0.3">
      <c r="A49" s="60"/>
      <c r="B49" s="203"/>
      <c r="C49" s="197"/>
      <c r="D49" s="195" t="s">
        <v>420</v>
      </c>
      <c r="E49" s="196" t="s">
        <v>6</v>
      </c>
      <c r="F49" s="196"/>
      <c r="G49" s="150"/>
      <c r="H49" s="482"/>
      <c r="I49" s="521"/>
      <c r="J49" s="585"/>
      <c r="K49" s="190"/>
      <c r="L49" s="9">
        <f t="shared" si="0"/>
        <v>0</v>
      </c>
      <c r="M49" s="504"/>
      <c r="N49" s="504"/>
      <c r="O49" s="504"/>
      <c r="P49" s="504"/>
      <c r="Q49" s="504"/>
      <c r="R49" s="504"/>
      <c r="S49" s="504"/>
      <c r="T49" s="504"/>
      <c r="U49" s="504"/>
      <c r="V49" s="504"/>
      <c r="W49" s="504"/>
      <c r="X49" s="504"/>
      <c r="Y49" s="504"/>
      <c r="Z49" s="504"/>
      <c r="AA49" s="504"/>
      <c r="AB49" s="504"/>
      <c r="AC49" s="504"/>
      <c r="AD49" s="504"/>
      <c r="AE49" s="504"/>
      <c r="AF49" s="504"/>
      <c r="AG49" s="504"/>
      <c r="AH49" s="504"/>
    </row>
    <row r="50" spans="1:34" s="65" customFormat="1" x14ac:dyDescent="0.3">
      <c r="A50" s="60"/>
      <c r="B50" s="203"/>
      <c r="C50" s="197"/>
      <c r="D50" s="195" t="s">
        <v>419</v>
      </c>
      <c r="E50" s="196" t="s">
        <v>6</v>
      </c>
      <c r="F50" s="196"/>
      <c r="G50" s="150"/>
      <c r="H50" s="482"/>
      <c r="I50" s="521"/>
      <c r="J50" s="585"/>
      <c r="K50" s="190"/>
      <c r="L50" s="9">
        <f t="shared" si="0"/>
        <v>0</v>
      </c>
      <c r="M50" s="504"/>
      <c r="N50" s="504"/>
      <c r="O50" s="504"/>
      <c r="P50" s="504"/>
      <c r="Q50" s="504"/>
      <c r="R50" s="504"/>
      <c r="S50" s="504"/>
      <c r="T50" s="504"/>
      <c r="U50" s="504"/>
      <c r="V50" s="504"/>
      <c r="W50" s="504"/>
      <c r="X50" s="504"/>
      <c r="Y50" s="504"/>
      <c r="Z50" s="504"/>
      <c r="AA50" s="504"/>
      <c r="AB50" s="504"/>
      <c r="AC50" s="504"/>
      <c r="AD50" s="504"/>
      <c r="AE50" s="504"/>
      <c r="AF50" s="504"/>
      <c r="AG50" s="504"/>
      <c r="AH50" s="504"/>
    </row>
    <row r="51" spans="1:34" s="65" customFormat="1" x14ac:dyDescent="0.3">
      <c r="A51" s="60"/>
      <c r="B51" s="203"/>
      <c r="C51" s="197"/>
      <c r="D51" s="195" t="s">
        <v>389</v>
      </c>
      <c r="E51" s="196" t="s">
        <v>6</v>
      </c>
      <c r="F51" s="196"/>
      <c r="G51" s="150"/>
      <c r="H51" s="482"/>
      <c r="I51" s="521"/>
      <c r="J51" s="585"/>
      <c r="K51" s="190"/>
      <c r="L51" s="9">
        <f t="shared" si="0"/>
        <v>0</v>
      </c>
      <c r="M51" s="504"/>
      <c r="N51" s="504"/>
      <c r="O51" s="504"/>
      <c r="P51" s="504"/>
      <c r="Q51" s="504"/>
      <c r="R51" s="504"/>
      <c r="S51" s="504"/>
      <c r="T51" s="504"/>
      <c r="U51" s="504"/>
      <c r="V51" s="504"/>
      <c r="W51" s="504"/>
      <c r="X51" s="504"/>
      <c r="Y51" s="504"/>
      <c r="Z51" s="504"/>
      <c r="AA51" s="504"/>
      <c r="AB51" s="504"/>
      <c r="AC51" s="504"/>
      <c r="AD51" s="504"/>
      <c r="AE51" s="504"/>
      <c r="AF51" s="504"/>
      <c r="AG51" s="504"/>
      <c r="AH51" s="504"/>
    </row>
    <row r="52" spans="1:34" s="65" customFormat="1" x14ac:dyDescent="0.3">
      <c r="A52" s="60"/>
      <c r="B52" s="203"/>
      <c r="C52" s="197"/>
      <c r="D52" s="195" t="s">
        <v>401</v>
      </c>
      <c r="E52" s="196" t="s">
        <v>6</v>
      </c>
      <c r="F52" s="196"/>
      <c r="G52" s="150"/>
      <c r="H52" s="482"/>
      <c r="I52" s="521"/>
      <c r="J52" s="585"/>
      <c r="K52" s="190"/>
      <c r="L52" s="9">
        <f t="shared" si="0"/>
        <v>0</v>
      </c>
      <c r="M52" s="504"/>
      <c r="N52" s="504"/>
      <c r="O52" s="504"/>
      <c r="P52" s="504"/>
      <c r="Q52" s="504"/>
      <c r="R52" s="504"/>
      <c r="S52" s="504"/>
      <c r="T52" s="504"/>
      <c r="U52" s="504"/>
      <c r="V52" s="504"/>
      <c r="W52" s="504"/>
      <c r="X52" s="504"/>
      <c r="Y52" s="504"/>
      <c r="Z52" s="504"/>
      <c r="AA52" s="504"/>
      <c r="AB52" s="504"/>
      <c r="AC52" s="504"/>
      <c r="AD52" s="504"/>
      <c r="AE52" s="504"/>
      <c r="AF52" s="504"/>
      <c r="AG52" s="504"/>
      <c r="AH52" s="504"/>
    </row>
    <row r="53" spans="1:34" s="65" customFormat="1" x14ac:dyDescent="0.3">
      <c r="A53" s="60"/>
      <c r="B53" s="203"/>
      <c r="C53" s="197"/>
      <c r="D53" s="195" t="s">
        <v>397</v>
      </c>
      <c r="E53" s="196" t="s">
        <v>6</v>
      </c>
      <c r="F53" s="196"/>
      <c r="G53" s="150"/>
      <c r="H53" s="482"/>
      <c r="I53" s="521"/>
      <c r="J53" s="585"/>
      <c r="K53" s="190"/>
      <c r="L53" s="9">
        <f t="shared" si="0"/>
        <v>0</v>
      </c>
      <c r="M53" s="504"/>
      <c r="N53" s="504"/>
      <c r="O53" s="504"/>
      <c r="P53" s="504"/>
      <c r="Q53" s="504"/>
      <c r="R53" s="504"/>
      <c r="S53" s="504"/>
      <c r="T53" s="504"/>
      <c r="U53" s="504"/>
      <c r="V53" s="504"/>
      <c r="W53" s="504"/>
      <c r="X53" s="504"/>
      <c r="Y53" s="504"/>
      <c r="Z53" s="504"/>
      <c r="AA53" s="504"/>
      <c r="AB53" s="504"/>
      <c r="AC53" s="504"/>
      <c r="AD53" s="504"/>
      <c r="AE53" s="504"/>
      <c r="AF53" s="504"/>
      <c r="AG53" s="504"/>
      <c r="AH53" s="504"/>
    </row>
    <row r="54" spans="1:34" s="65" customFormat="1" x14ac:dyDescent="0.3">
      <c r="A54" s="60"/>
      <c r="B54" s="203"/>
      <c r="C54" s="197"/>
      <c r="D54" s="195" t="s">
        <v>44</v>
      </c>
      <c r="E54" s="196" t="s">
        <v>6</v>
      </c>
      <c r="F54" s="196"/>
      <c r="G54" s="150"/>
      <c r="H54" s="482"/>
      <c r="I54" s="521"/>
      <c r="J54" s="585"/>
      <c r="K54" s="190"/>
      <c r="L54" s="9">
        <f t="shared" si="0"/>
        <v>0</v>
      </c>
      <c r="M54" s="504"/>
      <c r="N54" s="504"/>
      <c r="O54" s="504"/>
      <c r="P54" s="504"/>
      <c r="Q54" s="504"/>
      <c r="R54" s="504"/>
      <c r="S54" s="504"/>
      <c r="T54" s="504"/>
      <c r="U54" s="504"/>
      <c r="V54" s="504"/>
      <c r="W54" s="504"/>
      <c r="X54" s="504"/>
      <c r="Y54" s="504"/>
      <c r="Z54" s="504"/>
      <c r="AA54" s="504"/>
      <c r="AB54" s="504"/>
      <c r="AC54" s="504"/>
      <c r="AD54" s="504"/>
      <c r="AE54" s="504"/>
      <c r="AF54" s="504"/>
      <c r="AG54" s="504"/>
      <c r="AH54" s="504"/>
    </row>
    <row r="55" spans="1:34" s="65" customFormat="1" x14ac:dyDescent="0.3">
      <c r="A55" s="60"/>
      <c r="B55" s="203"/>
      <c r="C55" s="197"/>
      <c r="D55" s="195" t="s">
        <v>390</v>
      </c>
      <c r="E55" s="196" t="s">
        <v>6</v>
      </c>
      <c r="F55" s="196"/>
      <c r="G55" s="150" t="s">
        <v>391</v>
      </c>
      <c r="H55" s="482"/>
      <c r="I55" s="521"/>
      <c r="J55" s="585"/>
      <c r="K55" s="190"/>
      <c r="L55" s="9">
        <f t="shared" si="0"/>
        <v>0</v>
      </c>
      <c r="M55" s="504"/>
      <c r="N55" s="504"/>
      <c r="O55" s="504"/>
      <c r="P55" s="504"/>
      <c r="Q55" s="504"/>
      <c r="R55" s="504"/>
      <c r="S55" s="504"/>
      <c r="T55" s="504"/>
      <c r="U55" s="504"/>
      <c r="V55" s="504"/>
      <c r="W55" s="504"/>
      <c r="X55" s="504"/>
      <c r="Y55" s="504"/>
      <c r="Z55" s="504"/>
      <c r="AA55" s="504"/>
      <c r="AB55" s="504"/>
      <c r="AC55" s="504"/>
      <c r="AD55" s="504"/>
      <c r="AE55" s="504"/>
      <c r="AF55" s="504"/>
      <c r="AG55" s="504"/>
      <c r="AH55" s="504"/>
    </row>
    <row r="56" spans="1:34" s="65" customFormat="1" x14ac:dyDescent="0.3">
      <c r="A56" s="60"/>
      <c r="B56" s="203"/>
      <c r="C56" s="197"/>
      <c r="D56" s="195" t="s">
        <v>392</v>
      </c>
      <c r="E56" s="196" t="s">
        <v>6</v>
      </c>
      <c r="F56" s="196"/>
      <c r="G56" s="150"/>
      <c r="H56" s="482"/>
      <c r="I56" s="521"/>
      <c r="J56" s="585"/>
      <c r="K56" s="190"/>
      <c r="L56" s="9">
        <f t="shared" si="0"/>
        <v>0</v>
      </c>
      <c r="M56" s="504"/>
      <c r="N56" s="504"/>
      <c r="O56" s="504"/>
      <c r="P56" s="504"/>
      <c r="Q56" s="504"/>
      <c r="R56" s="504"/>
      <c r="S56" s="504"/>
      <c r="T56" s="504"/>
      <c r="U56" s="504"/>
      <c r="V56" s="504"/>
      <c r="W56" s="504"/>
      <c r="X56" s="504"/>
      <c r="Y56" s="504"/>
      <c r="Z56" s="504"/>
      <c r="AA56" s="504"/>
      <c r="AB56" s="504"/>
      <c r="AC56" s="504"/>
      <c r="AD56" s="504"/>
      <c r="AE56" s="504"/>
      <c r="AF56" s="504"/>
      <c r="AG56" s="504"/>
      <c r="AH56" s="504"/>
    </row>
    <row r="57" spans="1:34" s="65" customFormat="1" x14ac:dyDescent="0.3">
      <c r="A57" s="60"/>
      <c r="B57" s="203"/>
      <c r="C57" s="197"/>
      <c r="D57" s="195" t="s">
        <v>393</v>
      </c>
      <c r="E57" s="196" t="s">
        <v>6</v>
      </c>
      <c r="F57" s="196"/>
      <c r="G57" s="150"/>
      <c r="H57" s="482"/>
      <c r="I57" s="521"/>
      <c r="J57" s="585"/>
      <c r="K57" s="190"/>
      <c r="L57" s="9">
        <f t="shared" si="0"/>
        <v>0</v>
      </c>
      <c r="M57" s="504"/>
      <c r="N57" s="504"/>
      <c r="O57" s="504"/>
      <c r="P57" s="504"/>
      <c r="Q57" s="504"/>
      <c r="R57" s="504"/>
      <c r="S57" s="504"/>
      <c r="T57" s="504"/>
      <c r="U57" s="504"/>
      <c r="V57" s="504"/>
      <c r="W57" s="504"/>
      <c r="X57" s="504"/>
      <c r="Y57" s="504"/>
      <c r="Z57" s="504"/>
      <c r="AA57" s="504"/>
      <c r="AB57" s="504"/>
      <c r="AC57" s="504"/>
      <c r="AD57" s="504"/>
      <c r="AE57" s="504"/>
      <c r="AF57" s="504"/>
      <c r="AG57" s="504"/>
      <c r="AH57" s="504"/>
    </row>
    <row r="58" spans="1:34" s="65" customFormat="1" x14ac:dyDescent="0.3">
      <c r="A58" s="60"/>
      <c r="B58" s="203"/>
      <c r="C58" s="197"/>
      <c r="D58" s="195" t="s">
        <v>400</v>
      </c>
      <c r="E58" s="196" t="s">
        <v>6</v>
      </c>
      <c r="F58" s="196"/>
      <c r="G58" s="150"/>
      <c r="H58" s="482"/>
      <c r="I58" s="521"/>
      <c r="J58" s="585"/>
      <c r="K58" s="190"/>
      <c r="L58" s="9">
        <f t="shared" si="0"/>
        <v>0</v>
      </c>
      <c r="M58" s="504"/>
      <c r="N58" s="504"/>
      <c r="O58" s="504"/>
      <c r="P58" s="504"/>
      <c r="Q58" s="504"/>
      <c r="R58" s="504"/>
      <c r="S58" s="504"/>
      <c r="T58" s="504"/>
      <c r="U58" s="504"/>
      <c r="V58" s="504"/>
      <c r="W58" s="504"/>
      <c r="X58" s="504"/>
      <c r="Y58" s="504"/>
      <c r="Z58" s="504"/>
      <c r="AA58" s="504"/>
      <c r="AB58" s="504"/>
      <c r="AC58" s="504"/>
      <c r="AD58" s="504"/>
      <c r="AE58" s="504"/>
      <c r="AF58" s="504"/>
      <c r="AG58" s="504"/>
      <c r="AH58" s="504"/>
    </row>
    <row r="59" spans="1:34" s="65" customFormat="1" x14ac:dyDescent="0.3">
      <c r="A59" s="60"/>
      <c r="B59" s="203"/>
      <c r="C59" s="186"/>
      <c r="D59" s="195" t="s">
        <v>402</v>
      </c>
      <c r="E59" s="196" t="s">
        <v>6</v>
      </c>
      <c r="F59" s="196"/>
      <c r="G59" s="150"/>
      <c r="H59" s="482"/>
      <c r="I59" s="521"/>
      <c r="J59" s="585"/>
      <c r="K59" s="190"/>
      <c r="L59" s="9">
        <f t="shared" si="0"/>
        <v>0</v>
      </c>
      <c r="M59" s="504"/>
      <c r="N59" s="504"/>
      <c r="O59" s="504"/>
      <c r="P59" s="504"/>
      <c r="Q59" s="504"/>
      <c r="R59" s="504"/>
      <c r="S59" s="504"/>
      <c r="T59" s="504"/>
      <c r="U59" s="504"/>
      <c r="V59" s="504"/>
      <c r="W59" s="504"/>
      <c r="X59" s="504"/>
      <c r="Y59" s="504"/>
      <c r="Z59" s="504"/>
      <c r="AA59" s="504"/>
      <c r="AB59" s="504"/>
      <c r="AC59" s="504"/>
      <c r="AD59" s="504"/>
      <c r="AE59" s="504"/>
      <c r="AF59" s="504"/>
      <c r="AG59" s="504"/>
      <c r="AH59" s="504"/>
    </row>
    <row r="60" spans="1:34" s="65" customFormat="1" ht="26.4" x14ac:dyDescent="0.3">
      <c r="A60" s="60"/>
      <c r="B60" s="194"/>
      <c r="C60" s="186" t="s">
        <v>134</v>
      </c>
      <c r="D60" s="195" t="s">
        <v>395</v>
      </c>
      <c r="E60" s="196" t="s">
        <v>6</v>
      </c>
      <c r="F60" s="196"/>
      <c r="G60" s="150"/>
      <c r="H60" s="482"/>
      <c r="I60" s="521"/>
      <c r="J60" s="585"/>
      <c r="K60" s="190"/>
      <c r="L60" s="9">
        <f t="shared" si="0"/>
        <v>0</v>
      </c>
      <c r="M60" s="504"/>
      <c r="N60" s="504"/>
      <c r="O60" s="504"/>
      <c r="P60" s="504"/>
      <c r="Q60" s="504"/>
      <c r="R60" s="504"/>
      <c r="S60" s="504"/>
      <c r="T60" s="504"/>
      <c r="U60" s="504"/>
      <c r="V60" s="504"/>
      <c r="W60" s="504"/>
      <c r="X60" s="504"/>
      <c r="Y60" s="504"/>
      <c r="Z60" s="504"/>
      <c r="AA60" s="504"/>
      <c r="AB60" s="504"/>
      <c r="AC60" s="504"/>
      <c r="AD60" s="504"/>
      <c r="AE60" s="504"/>
      <c r="AF60" s="504"/>
      <c r="AG60" s="504"/>
      <c r="AH60" s="504"/>
    </row>
    <row r="61" spans="1:34" s="65" customFormat="1" ht="26.4" x14ac:dyDescent="0.3">
      <c r="A61" s="60"/>
      <c r="B61" s="194"/>
      <c r="C61" s="186" t="s">
        <v>136</v>
      </c>
      <c r="D61" s="195" t="s">
        <v>399</v>
      </c>
      <c r="E61" s="196" t="s">
        <v>6</v>
      </c>
      <c r="F61" s="196"/>
      <c r="G61" s="150"/>
      <c r="H61" s="482"/>
      <c r="I61" s="521"/>
      <c r="J61" s="585"/>
      <c r="K61" s="190"/>
      <c r="L61" s="9">
        <f t="shared" si="0"/>
        <v>0</v>
      </c>
      <c r="M61" s="504"/>
      <c r="N61" s="504"/>
      <c r="O61" s="504"/>
      <c r="P61" s="504"/>
      <c r="Q61" s="504"/>
      <c r="R61" s="504"/>
      <c r="S61" s="504"/>
      <c r="T61" s="504"/>
      <c r="U61" s="504"/>
      <c r="V61" s="504"/>
      <c r="W61" s="504"/>
      <c r="X61" s="504"/>
      <c r="Y61" s="504"/>
      <c r="Z61" s="504"/>
      <c r="AA61" s="504"/>
      <c r="AB61" s="504"/>
      <c r="AC61" s="504"/>
      <c r="AD61" s="504"/>
      <c r="AE61" s="504"/>
      <c r="AF61" s="504"/>
      <c r="AG61" s="504"/>
      <c r="AH61" s="504"/>
    </row>
    <row r="62" spans="1:34" s="65" customFormat="1" ht="26.4" x14ac:dyDescent="0.3">
      <c r="A62" s="60"/>
      <c r="B62" s="194"/>
      <c r="C62" s="186" t="s">
        <v>137</v>
      </c>
      <c r="D62" s="195" t="s">
        <v>396</v>
      </c>
      <c r="E62" s="196" t="s">
        <v>6</v>
      </c>
      <c r="F62" s="196"/>
      <c r="G62" s="150"/>
      <c r="H62" s="482"/>
      <c r="I62" s="521"/>
      <c r="J62" s="585"/>
      <c r="K62" s="190"/>
      <c r="L62" s="9">
        <f t="shared" si="0"/>
        <v>0</v>
      </c>
      <c r="M62" s="504"/>
      <c r="N62" s="504"/>
      <c r="O62" s="504"/>
      <c r="P62" s="504"/>
      <c r="Q62" s="504"/>
      <c r="R62" s="504"/>
      <c r="S62" s="504"/>
      <c r="T62" s="504"/>
      <c r="U62" s="504"/>
      <c r="V62" s="504"/>
      <c r="W62" s="504"/>
      <c r="X62" s="504"/>
      <c r="Y62" s="504"/>
      <c r="Z62" s="504"/>
      <c r="AA62" s="504"/>
      <c r="AB62" s="504"/>
      <c r="AC62" s="504"/>
      <c r="AD62" s="504"/>
      <c r="AE62" s="504"/>
      <c r="AF62" s="504"/>
      <c r="AG62" s="504"/>
      <c r="AH62" s="504"/>
    </row>
    <row r="63" spans="1:34" s="65" customFormat="1" ht="26.4" x14ac:dyDescent="0.3">
      <c r="A63" s="60"/>
      <c r="B63" s="194"/>
      <c r="C63" s="186" t="s">
        <v>139</v>
      </c>
      <c r="D63" s="195" t="s">
        <v>421</v>
      </c>
      <c r="E63" s="196" t="s">
        <v>6</v>
      </c>
      <c r="F63" s="196"/>
      <c r="G63" s="150"/>
      <c r="H63" s="482"/>
      <c r="I63" s="521"/>
      <c r="J63" s="585"/>
      <c r="K63" s="190"/>
      <c r="L63" s="9">
        <f t="shared" si="0"/>
        <v>0</v>
      </c>
      <c r="M63" s="504"/>
      <c r="N63" s="504"/>
      <c r="O63" s="504"/>
      <c r="P63" s="504"/>
      <c r="Q63" s="504"/>
      <c r="R63" s="504"/>
      <c r="S63" s="504"/>
      <c r="T63" s="504"/>
      <c r="U63" s="504"/>
      <c r="V63" s="504"/>
      <c r="W63" s="504"/>
      <c r="X63" s="504"/>
      <c r="Y63" s="504"/>
      <c r="Z63" s="504"/>
      <c r="AA63" s="504"/>
      <c r="AB63" s="504"/>
      <c r="AC63" s="504"/>
      <c r="AD63" s="504"/>
      <c r="AE63" s="504"/>
      <c r="AF63" s="504"/>
      <c r="AG63" s="504"/>
      <c r="AH63" s="504"/>
    </row>
    <row r="64" spans="1:34" s="65" customFormat="1" ht="39.6" x14ac:dyDescent="0.3">
      <c r="A64" s="60"/>
      <c r="B64" s="194"/>
      <c r="C64" s="186" t="s">
        <v>141</v>
      </c>
      <c r="D64" s="195" t="s">
        <v>787</v>
      </c>
      <c r="E64" s="196"/>
      <c r="F64" s="196" t="s">
        <v>6</v>
      </c>
      <c r="G64" s="150"/>
      <c r="H64" s="482"/>
      <c r="I64" s="521"/>
      <c r="J64" s="585"/>
      <c r="K64" s="190"/>
      <c r="L64" s="9">
        <f t="shared" si="0"/>
        <v>0</v>
      </c>
      <c r="M64" s="504"/>
      <c r="N64" s="504"/>
      <c r="O64" s="504"/>
      <c r="P64" s="504"/>
      <c r="Q64" s="504"/>
      <c r="R64" s="504"/>
      <c r="S64" s="504"/>
      <c r="T64" s="504"/>
      <c r="U64" s="504"/>
      <c r="V64" s="504"/>
      <c r="W64" s="504"/>
      <c r="X64" s="504"/>
      <c r="Y64" s="504"/>
      <c r="Z64" s="504"/>
      <c r="AA64" s="504"/>
      <c r="AB64" s="504"/>
      <c r="AC64" s="504"/>
      <c r="AD64" s="504"/>
      <c r="AE64" s="504"/>
      <c r="AF64" s="504"/>
      <c r="AG64" s="504"/>
      <c r="AH64" s="504"/>
    </row>
    <row r="65" spans="1:34" s="65" customFormat="1" ht="26.4" x14ac:dyDescent="0.2">
      <c r="A65" s="60"/>
      <c r="B65" s="206"/>
      <c r="C65" s="186" t="s">
        <v>403</v>
      </c>
      <c r="D65" s="207" t="s">
        <v>143</v>
      </c>
      <c r="E65" s="193" t="s">
        <v>6</v>
      </c>
      <c r="F65" s="193"/>
      <c r="G65" s="153"/>
      <c r="H65" s="482"/>
      <c r="I65" s="521"/>
      <c r="J65" s="585"/>
      <c r="K65" s="190"/>
      <c r="L65" s="9">
        <f t="shared" si="0"/>
        <v>0</v>
      </c>
      <c r="M65" s="504"/>
      <c r="N65" s="504"/>
      <c r="O65" s="504"/>
      <c r="P65" s="504"/>
      <c r="Q65" s="504"/>
      <c r="R65" s="504"/>
      <c r="S65" s="504"/>
      <c r="T65" s="504"/>
      <c r="U65" s="504"/>
      <c r="V65" s="504"/>
      <c r="W65" s="504"/>
      <c r="X65" s="504"/>
      <c r="Y65" s="504"/>
      <c r="Z65" s="504"/>
      <c r="AA65" s="504"/>
      <c r="AB65" s="504"/>
      <c r="AC65" s="504"/>
      <c r="AD65" s="504"/>
      <c r="AE65" s="504"/>
      <c r="AF65" s="504"/>
      <c r="AG65" s="504"/>
      <c r="AH65" s="504"/>
    </row>
    <row r="66" spans="1:34" s="65" customFormat="1" ht="26.4" x14ac:dyDescent="0.25">
      <c r="A66" s="60"/>
      <c r="B66" s="208"/>
      <c r="C66" s="209" t="s">
        <v>404</v>
      </c>
      <c r="D66" s="207" t="s">
        <v>788</v>
      </c>
      <c r="E66" s="210" t="s">
        <v>6</v>
      </c>
      <c r="F66" s="193"/>
      <c r="G66" s="153"/>
      <c r="H66" s="483"/>
      <c r="I66" s="579"/>
      <c r="J66" s="585"/>
      <c r="K66" s="190"/>
      <c r="L66" s="9">
        <f t="shared" si="0"/>
        <v>0</v>
      </c>
      <c r="M66" s="504"/>
      <c r="N66" s="504"/>
      <c r="O66" s="504"/>
      <c r="P66" s="504"/>
      <c r="Q66" s="504"/>
      <c r="R66" s="504"/>
      <c r="S66" s="504"/>
      <c r="T66" s="504"/>
      <c r="U66" s="504"/>
      <c r="V66" s="504"/>
      <c r="W66" s="504"/>
      <c r="X66" s="504"/>
      <c r="Y66" s="504"/>
      <c r="Z66" s="504"/>
      <c r="AA66" s="504"/>
      <c r="AB66" s="504"/>
      <c r="AC66" s="504"/>
      <c r="AD66" s="504"/>
      <c r="AE66" s="504"/>
      <c r="AF66" s="504"/>
      <c r="AG66" s="504"/>
      <c r="AH66" s="504"/>
    </row>
    <row r="67" spans="1:34" s="65" customFormat="1" x14ac:dyDescent="0.3">
      <c r="A67" s="60"/>
      <c r="B67" s="203"/>
      <c r="C67" s="197"/>
      <c r="D67" s="195" t="s">
        <v>138</v>
      </c>
      <c r="E67" s="196" t="s">
        <v>6</v>
      </c>
      <c r="F67" s="196"/>
      <c r="G67" s="150"/>
      <c r="H67" s="482"/>
      <c r="I67" s="521"/>
      <c r="J67" s="585"/>
      <c r="K67" s="190"/>
      <c r="L67" s="9">
        <f t="shared" si="0"/>
        <v>0</v>
      </c>
      <c r="M67" s="504"/>
      <c r="N67" s="504"/>
      <c r="O67" s="504"/>
      <c r="P67" s="504"/>
      <c r="Q67" s="504"/>
      <c r="R67" s="504"/>
      <c r="S67" s="504"/>
      <c r="T67" s="504"/>
      <c r="U67" s="504"/>
      <c r="V67" s="504"/>
      <c r="W67" s="504"/>
      <c r="X67" s="504"/>
      <c r="Y67" s="504"/>
      <c r="Z67" s="504"/>
      <c r="AA67" s="504"/>
      <c r="AB67" s="504"/>
      <c r="AC67" s="504"/>
      <c r="AD67" s="504"/>
      <c r="AE67" s="504"/>
      <c r="AF67" s="504"/>
      <c r="AG67" s="504"/>
      <c r="AH67" s="504"/>
    </row>
    <row r="68" spans="1:34" s="65" customFormat="1" x14ac:dyDescent="0.3">
      <c r="A68" s="60"/>
      <c r="B68" s="203"/>
      <c r="C68" s="197"/>
      <c r="D68" s="195" t="s">
        <v>140</v>
      </c>
      <c r="E68" s="196" t="s">
        <v>6</v>
      </c>
      <c r="F68" s="196"/>
      <c r="G68" s="150"/>
      <c r="H68" s="482"/>
      <c r="I68" s="521"/>
      <c r="J68" s="585"/>
      <c r="K68" s="190"/>
      <c r="L68" s="9">
        <f t="shared" si="0"/>
        <v>0</v>
      </c>
      <c r="M68" s="504"/>
      <c r="N68" s="504"/>
      <c r="O68" s="504"/>
      <c r="P68" s="504"/>
      <c r="Q68" s="504"/>
      <c r="R68" s="504"/>
      <c r="S68" s="504"/>
      <c r="T68" s="504"/>
      <c r="U68" s="504"/>
      <c r="V68" s="504"/>
      <c r="W68" s="504"/>
      <c r="X68" s="504"/>
      <c r="Y68" s="504"/>
      <c r="Z68" s="504"/>
      <c r="AA68" s="504"/>
      <c r="AB68" s="504"/>
      <c r="AC68" s="504"/>
      <c r="AD68" s="504"/>
      <c r="AE68" s="504"/>
      <c r="AF68" s="504"/>
      <c r="AG68" s="504"/>
      <c r="AH68" s="504"/>
    </row>
    <row r="69" spans="1:34" s="65" customFormat="1" x14ac:dyDescent="0.3">
      <c r="A69" s="60"/>
      <c r="B69" s="185"/>
      <c r="C69" s="186"/>
      <c r="D69" s="195" t="s">
        <v>142</v>
      </c>
      <c r="E69" s="196" t="s">
        <v>6</v>
      </c>
      <c r="F69" s="196"/>
      <c r="G69" s="150"/>
      <c r="H69" s="482"/>
      <c r="I69" s="521"/>
      <c r="J69" s="585"/>
      <c r="K69" s="190"/>
      <c r="L69" s="9">
        <f t="shared" si="0"/>
        <v>0</v>
      </c>
      <c r="M69" s="504"/>
      <c r="N69" s="504"/>
      <c r="O69" s="504"/>
      <c r="P69" s="504"/>
      <c r="Q69" s="504"/>
      <c r="R69" s="504"/>
      <c r="S69" s="504"/>
      <c r="T69" s="504"/>
      <c r="U69" s="504"/>
      <c r="V69" s="504"/>
      <c r="W69" s="504"/>
      <c r="X69" s="504"/>
      <c r="Y69" s="504"/>
      <c r="Z69" s="504"/>
      <c r="AA69" s="504"/>
      <c r="AB69" s="504"/>
      <c r="AC69" s="504"/>
      <c r="AD69" s="504"/>
      <c r="AE69" s="504"/>
      <c r="AF69" s="504"/>
      <c r="AG69" s="504"/>
      <c r="AH69" s="504"/>
    </row>
    <row r="70" spans="1:34" s="214" customFormat="1" ht="39.6" x14ac:dyDescent="0.2">
      <c r="A70" s="211"/>
      <c r="B70" s="212"/>
      <c r="C70" s="209" t="s">
        <v>405</v>
      </c>
      <c r="D70" s="195" t="s">
        <v>789</v>
      </c>
      <c r="E70" s="196" t="s">
        <v>6</v>
      </c>
      <c r="F70" s="196"/>
      <c r="G70" s="152"/>
      <c r="H70" s="482"/>
      <c r="I70" s="521"/>
      <c r="J70" s="585"/>
      <c r="K70" s="213"/>
      <c r="L70" s="9">
        <f t="shared" si="0"/>
        <v>0</v>
      </c>
      <c r="M70" s="565"/>
      <c r="N70" s="565"/>
      <c r="O70" s="565"/>
      <c r="P70" s="565"/>
      <c r="Q70" s="565"/>
      <c r="R70" s="565"/>
      <c r="S70" s="565"/>
      <c r="T70" s="565"/>
      <c r="U70" s="565"/>
      <c r="V70" s="565"/>
      <c r="W70" s="565"/>
      <c r="X70" s="565"/>
      <c r="Y70" s="565"/>
      <c r="Z70" s="565"/>
      <c r="AA70" s="565"/>
      <c r="AB70" s="565"/>
      <c r="AC70" s="565"/>
      <c r="AD70" s="565"/>
      <c r="AE70" s="565"/>
      <c r="AF70" s="565"/>
      <c r="AG70" s="565"/>
      <c r="AH70" s="565"/>
    </row>
    <row r="71" spans="1:34" s="214" customFormat="1" x14ac:dyDescent="0.3">
      <c r="A71" s="211"/>
      <c r="B71" s="215"/>
      <c r="C71" s="186"/>
      <c r="D71" s="195" t="s">
        <v>176</v>
      </c>
      <c r="E71" s="196" t="s">
        <v>6</v>
      </c>
      <c r="F71" s="196"/>
      <c r="G71" s="150"/>
      <c r="H71" s="482"/>
      <c r="I71" s="521"/>
      <c r="J71" s="585"/>
      <c r="K71" s="213"/>
      <c r="L71" s="9">
        <f t="shared" si="0"/>
        <v>0</v>
      </c>
      <c r="M71" s="565"/>
      <c r="N71" s="565"/>
      <c r="O71" s="565"/>
      <c r="P71" s="565"/>
      <c r="Q71" s="565"/>
      <c r="R71" s="565"/>
      <c r="S71" s="565"/>
      <c r="T71" s="565"/>
      <c r="U71" s="565"/>
      <c r="V71" s="565"/>
      <c r="W71" s="565"/>
      <c r="X71" s="565"/>
      <c r="Y71" s="565"/>
      <c r="Z71" s="565"/>
      <c r="AA71" s="565"/>
      <c r="AB71" s="565"/>
      <c r="AC71" s="565"/>
      <c r="AD71" s="565"/>
      <c r="AE71" s="565"/>
      <c r="AF71" s="565"/>
      <c r="AG71" s="565"/>
      <c r="AH71" s="565"/>
    </row>
    <row r="72" spans="1:34" s="214" customFormat="1" ht="39.6" x14ac:dyDescent="0.3">
      <c r="A72" s="211"/>
      <c r="B72" s="212"/>
      <c r="C72" s="186" t="s">
        <v>406</v>
      </c>
      <c r="D72" s="195" t="s">
        <v>177</v>
      </c>
      <c r="E72" s="196" t="s">
        <v>6</v>
      </c>
      <c r="F72" s="196"/>
      <c r="G72" s="150"/>
      <c r="H72" s="482"/>
      <c r="I72" s="521"/>
      <c r="J72" s="585"/>
      <c r="K72" s="213"/>
      <c r="L72" s="9">
        <f t="shared" si="0"/>
        <v>0</v>
      </c>
      <c r="M72" s="565"/>
      <c r="N72" s="565"/>
      <c r="O72" s="565"/>
      <c r="P72" s="565"/>
      <c r="Q72" s="565"/>
      <c r="R72" s="565"/>
      <c r="S72" s="565"/>
      <c r="T72" s="565"/>
      <c r="U72" s="565"/>
      <c r="V72" s="565"/>
      <c r="W72" s="565"/>
      <c r="X72" s="565"/>
      <c r="Y72" s="565"/>
      <c r="Z72" s="565"/>
      <c r="AA72" s="565"/>
      <c r="AB72" s="565"/>
      <c r="AC72" s="565"/>
      <c r="AD72" s="565"/>
      <c r="AE72" s="565"/>
      <c r="AF72" s="565"/>
      <c r="AG72" s="565"/>
      <c r="AH72" s="565"/>
    </row>
    <row r="73" spans="1:34" s="65" customFormat="1" ht="39.6" x14ac:dyDescent="0.25">
      <c r="A73" s="60"/>
      <c r="B73" s="194"/>
      <c r="C73" s="209" t="s">
        <v>422</v>
      </c>
      <c r="D73" s="195" t="s">
        <v>790</v>
      </c>
      <c r="E73" s="199" t="s">
        <v>6</v>
      </c>
      <c r="F73" s="196"/>
      <c r="G73" s="154"/>
      <c r="H73" s="483"/>
      <c r="I73" s="579"/>
      <c r="J73" s="585"/>
      <c r="K73" s="190"/>
      <c r="L73" s="9">
        <f t="shared" si="0"/>
        <v>0</v>
      </c>
      <c r="M73" s="504"/>
      <c r="N73" s="504"/>
      <c r="O73" s="504"/>
      <c r="P73" s="504"/>
      <c r="Q73" s="504"/>
      <c r="R73" s="504"/>
      <c r="S73" s="504"/>
      <c r="T73" s="504"/>
      <c r="U73" s="504"/>
      <c r="V73" s="504"/>
      <c r="W73" s="504"/>
      <c r="X73" s="504"/>
      <c r="Y73" s="504"/>
      <c r="Z73" s="504"/>
      <c r="AA73" s="504"/>
      <c r="AB73" s="504"/>
      <c r="AC73" s="504"/>
      <c r="AD73" s="504"/>
      <c r="AE73" s="504"/>
      <c r="AF73" s="504"/>
      <c r="AG73" s="504"/>
      <c r="AH73" s="504"/>
    </row>
    <row r="74" spans="1:34" s="65" customFormat="1" x14ac:dyDescent="0.3">
      <c r="A74" s="60"/>
      <c r="B74" s="203"/>
      <c r="C74" s="197"/>
      <c r="D74" s="195" t="s">
        <v>161</v>
      </c>
      <c r="E74" s="196" t="s">
        <v>6</v>
      </c>
      <c r="F74" s="196"/>
      <c r="G74" s="150"/>
      <c r="H74" s="482"/>
      <c r="I74" s="521"/>
      <c r="J74" s="585"/>
      <c r="K74" s="190"/>
      <c r="L74" s="9">
        <f t="shared" si="0"/>
        <v>0</v>
      </c>
      <c r="M74" s="504"/>
      <c r="N74" s="504"/>
      <c r="O74" s="504"/>
      <c r="P74" s="504"/>
      <c r="Q74" s="504"/>
      <c r="R74" s="504"/>
      <c r="S74" s="504"/>
      <c r="T74" s="504"/>
      <c r="U74" s="504"/>
      <c r="V74" s="504"/>
      <c r="W74" s="504"/>
      <c r="X74" s="504"/>
      <c r="Y74" s="504"/>
      <c r="Z74" s="504"/>
      <c r="AA74" s="504"/>
      <c r="AB74" s="504"/>
      <c r="AC74" s="504"/>
      <c r="AD74" s="504"/>
      <c r="AE74" s="504"/>
      <c r="AF74" s="504"/>
      <c r="AG74" s="504"/>
      <c r="AH74" s="504"/>
    </row>
    <row r="75" spans="1:34" s="65" customFormat="1" x14ac:dyDescent="0.3">
      <c r="A75" s="60"/>
      <c r="B75" s="203"/>
      <c r="C75" s="197"/>
      <c r="D75" s="195" t="s">
        <v>164</v>
      </c>
      <c r="E75" s="196" t="s">
        <v>6</v>
      </c>
      <c r="F75" s="196"/>
      <c r="G75" s="150" t="s">
        <v>185</v>
      </c>
      <c r="H75" s="482"/>
      <c r="I75" s="521"/>
      <c r="J75" s="585"/>
      <c r="K75" s="190"/>
      <c r="L75" s="9">
        <f t="shared" si="0"/>
        <v>0</v>
      </c>
      <c r="M75" s="504"/>
      <c r="N75" s="504"/>
      <c r="O75" s="504"/>
      <c r="P75" s="504"/>
      <c r="Q75" s="504"/>
      <c r="R75" s="504"/>
      <c r="S75" s="504"/>
      <c r="T75" s="504"/>
      <c r="U75" s="504"/>
      <c r="V75" s="504"/>
      <c r="W75" s="504"/>
      <c r="X75" s="504"/>
      <c r="Y75" s="504"/>
      <c r="Z75" s="504"/>
      <c r="AA75" s="504"/>
      <c r="AB75" s="504"/>
      <c r="AC75" s="504"/>
      <c r="AD75" s="504"/>
      <c r="AE75" s="504"/>
      <c r="AF75" s="504"/>
      <c r="AG75" s="504"/>
      <c r="AH75" s="504"/>
    </row>
    <row r="76" spans="1:34" s="65" customFormat="1" ht="20.399999999999999" x14ac:dyDescent="0.3">
      <c r="A76" s="60"/>
      <c r="B76" s="203"/>
      <c r="C76" s="197"/>
      <c r="D76" s="195" t="s">
        <v>165</v>
      </c>
      <c r="E76" s="196" t="s">
        <v>6</v>
      </c>
      <c r="F76" s="196"/>
      <c r="G76" s="150" t="s">
        <v>162</v>
      </c>
      <c r="H76" s="482"/>
      <c r="I76" s="521"/>
      <c r="J76" s="585"/>
      <c r="K76" s="190"/>
      <c r="L76" s="9">
        <f t="shared" si="0"/>
        <v>0</v>
      </c>
      <c r="M76" s="504"/>
      <c r="N76" s="504"/>
      <c r="O76" s="504"/>
      <c r="P76" s="504"/>
      <c r="Q76" s="504"/>
      <c r="R76" s="504"/>
      <c r="S76" s="504"/>
      <c r="T76" s="504"/>
      <c r="U76" s="504"/>
      <c r="V76" s="504"/>
      <c r="W76" s="504"/>
      <c r="X76" s="504"/>
      <c r="Y76" s="504"/>
      <c r="Z76" s="504"/>
      <c r="AA76" s="504"/>
      <c r="AB76" s="504"/>
      <c r="AC76" s="504"/>
      <c r="AD76" s="504"/>
      <c r="AE76" s="504"/>
      <c r="AF76" s="504"/>
      <c r="AG76" s="504"/>
      <c r="AH76" s="504"/>
    </row>
    <row r="77" spans="1:34" s="65" customFormat="1" x14ac:dyDescent="0.3">
      <c r="A77" s="60"/>
      <c r="B77" s="203"/>
      <c r="C77" s="197"/>
      <c r="D77" s="195" t="s">
        <v>163</v>
      </c>
      <c r="E77" s="196" t="s">
        <v>6</v>
      </c>
      <c r="F77" s="196"/>
      <c r="G77" s="150"/>
      <c r="H77" s="482"/>
      <c r="I77" s="521"/>
      <c r="J77" s="585"/>
      <c r="K77" s="190"/>
      <c r="L77" s="9">
        <f t="shared" si="0"/>
        <v>0</v>
      </c>
      <c r="M77" s="504"/>
      <c r="N77" s="504"/>
      <c r="O77" s="504"/>
      <c r="P77" s="504"/>
      <c r="Q77" s="504"/>
      <c r="R77" s="504"/>
      <c r="S77" s="504"/>
      <c r="T77" s="504"/>
      <c r="U77" s="504"/>
      <c r="V77" s="504"/>
      <c r="W77" s="504"/>
      <c r="X77" s="504"/>
      <c r="Y77" s="504"/>
      <c r="Z77" s="504"/>
      <c r="AA77" s="504"/>
      <c r="AB77" s="504"/>
      <c r="AC77" s="504"/>
      <c r="AD77" s="504"/>
      <c r="AE77" s="504"/>
      <c r="AF77" s="504"/>
      <c r="AG77" s="504"/>
      <c r="AH77" s="504"/>
    </row>
    <row r="78" spans="1:34" s="65" customFormat="1" x14ac:dyDescent="0.3">
      <c r="A78" s="60"/>
      <c r="B78" s="203"/>
      <c r="C78" s="197"/>
      <c r="D78" s="195" t="s">
        <v>173</v>
      </c>
      <c r="E78" s="196" t="s">
        <v>6</v>
      </c>
      <c r="F78" s="196"/>
      <c r="G78" s="150"/>
      <c r="H78" s="482"/>
      <c r="I78" s="521"/>
      <c r="J78" s="585"/>
      <c r="K78" s="190"/>
      <c r="L78" s="9">
        <f t="shared" si="0"/>
        <v>0</v>
      </c>
      <c r="M78" s="504"/>
      <c r="N78" s="504"/>
      <c r="O78" s="504"/>
      <c r="P78" s="504"/>
      <c r="Q78" s="504"/>
      <c r="R78" s="504"/>
      <c r="S78" s="504"/>
      <c r="T78" s="504"/>
      <c r="U78" s="504"/>
      <c r="V78" s="504"/>
      <c r="W78" s="504"/>
      <c r="X78" s="504"/>
      <c r="Y78" s="504"/>
      <c r="Z78" s="504"/>
      <c r="AA78" s="504"/>
      <c r="AB78" s="504"/>
      <c r="AC78" s="504"/>
      <c r="AD78" s="504"/>
      <c r="AE78" s="504"/>
      <c r="AF78" s="504"/>
      <c r="AG78" s="504"/>
      <c r="AH78" s="504"/>
    </row>
    <row r="79" spans="1:34" s="65" customFormat="1" x14ac:dyDescent="0.3">
      <c r="A79" s="60"/>
      <c r="B79" s="203"/>
      <c r="C79" s="197"/>
      <c r="D79" s="195" t="s">
        <v>174</v>
      </c>
      <c r="E79" s="196" t="s">
        <v>6</v>
      </c>
      <c r="F79" s="196"/>
      <c r="G79" s="150"/>
      <c r="H79" s="482"/>
      <c r="I79" s="521"/>
      <c r="J79" s="585"/>
      <c r="K79" s="190"/>
      <c r="L79" s="9">
        <f t="shared" si="0"/>
        <v>0</v>
      </c>
      <c r="M79" s="504"/>
      <c r="N79" s="504"/>
      <c r="O79" s="504"/>
      <c r="P79" s="504"/>
      <c r="Q79" s="504"/>
      <c r="R79" s="504"/>
      <c r="S79" s="504"/>
      <c r="T79" s="504"/>
      <c r="U79" s="504"/>
      <c r="V79" s="504"/>
      <c r="W79" s="504"/>
      <c r="X79" s="504"/>
      <c r="Y79" s="504"/>
      <c r="Z79" s="504"/>
      <c r="AA79" s="504"/>
      <c r="AB79" s="504"/>
      <c r="AC79" s="504"/>
      <c r="AD79" s="504"/>
      <c r="AE79" s="504"/>
      <c r="AF79" s="504"/>
      <c r="AG79" s="504"/>
      <c r="AH79" s="504"/>
    </row>
    <row r="80" spans="1:34" s="65" customFormat="1" x14ac:dyDescent="0.3">
      <c r="A80" s="60"/>
      <c r="B80" s="185"/>
      <c r="C80" s="186"/>
      <c r="D80" s="195" t="s">
        <v>255</v>
      </c>
      <c r="E80" s="196" t="s">
        <v>6</v>
      </c>
      <c r="F80" s="196"/>
      <c r="G80" s="150"/>
      <c r="H80" s="482"/>
      <c r="I80" s="521"/>
      <c r="J80" s="585"/>
      <c r="K80" s="190"/>
      <c r="L80" s="9">
        <f t="shared" si="0"/>
        <v>0</v>
      </c>
      <c r="M80" s="504"/>
      <c r="N80" s="504"/>
      <c r="O80" s="504"/>
      <c r="P80" s="504"/>
      <c r="Q80" s="504"/>
      <c r="R80" s="504"/>
      <c r="S80" s="504"/>
      <c r="T80" s="504"/>
      <c r="U80" s="504"/>
      <c r="V80" s="504"/>
      <c r="W80" s="504"/>
      <c r="X80" s="504"/>
      <c r="Y80" s="504"/>
      <c r="Z80" s="504"/>
      <c r="AA80" s="504"/>
      <c r="AB80" s="504"/>
      <c r="AC80" s="504"/>
      <c r="AD80" s="504"/>
      <c r="AE80" s="504"/>
      <c r="AF80" s="504"/>
      <c r="AG80" s="504"/>
      <c r="AH80" s="504"/>
    </row>
    <row r="81" spans="1:34" s="65" customFormat="1" ht="26.4" x14ac:dyDescent="0.3">
      <c r="A81" s="60"/>
      <c r="B81" s="194"/>
      <c r="C81" s="186" t="s">
        <v>423</v>
      </c>
      <c r="D81" s="195" t="s">
        <v>215</v>
      </c>
      <c r="E81" s="196" t="s">
        <v>6</v>
      </c>
      <c r="F81" s="196"/>
      <c r="G81" s="614" t="s">
        <v>962</v>
      </c>
      <c r="H81" s="482"/>
      <c r="I81" s="521"/>
      <c r="J81" s="585"/>
      <c r="K81" s="190"/>
      <c r="L81" s="9">
        <f t="shared" si="0"/>
        <v>0</v>
      </c>
      <c r="M81" s="504"/>
      <c r="N81" s="504"/>
      <c r="O81" s="504"/>
      <c r="P81" s="504"/>
      <c r="Q81" s="504"/>
      <c r="R81" s="504"/>
      <c r="S81" s="504"/>
      <c r="T81" s="504"/>
      <c r="U81" s="504"/>
      <c r="V81" s="504"/>
      <c r="W81" s="504"/>
      <c r="X81" s="504"/>
      <c r="Y81" s="504"/>
      <c r="Z81" s="504"/>
      <c r="AA81" s="504"/>
      <c r="AB81" s="504"/>
      <c r="AC81" s="504"/>
      <c r="AD81" s="504"/>
      <c r="AE81" s="504"/>
      <c r="AF81" s="504"/>
      <c r="AG81" s="504"/>
      <c r="AH81" s="504"/>
    </row>
    <row r="82" spans="1:34" s="65" customFormat="1" ht="26.4" x14ac:dyDescent="0.3">
      <c r="A82" s="60"/>
      <c r="B82" s="194"/>
      <c r="C82" s="197" t="s">
        <v>429</v>
      </c>
      <c r="D82" s="195" t="s">
        <v>430</v>
      </c>
      <c r="E82" s="196" t="s">
        <v>6</v>
      </c>
      <c r="F82" s="196"/>
      <c r="G82" s="150"/>
      <c r="H82" s="484"/>
      <c r="I82" s="520"/>
      <c r="J82" s="585"/>
      <c r="K82" s="216"/>
      <c r="L82" s="9">
        <f t="shared" si="0"/>
        <v>0</v>
      </c>
      <c r="M82" s="504"/>
      <c r="N82" s="504"/>
      <c r="O82" s="504"/>
      <c r="P82" s="504"/>
      <c r="Q82" s="504"/>
      <c r="R82" s="504"/>
      <c r="S82" s="504"/>
      <c r="T82" s="504"/>
      <c r="U82" s="504"/>
      <c r="V82" s="504"/>
      <c r="W82" s="504"/>
      <c r="X82" s="504"/>
      <c r="Y82" s="504"/>
      <c r="Z82" s="504"/>
      <c r="AA82" s="504"/>
      <c r="AB82" s="504"/>
      <c r="AC82" s="504"/>
      <c r="AD82" s="504"/>
      <c r="AE82" s="504"/>
      <c r="AF82" s="504"/>
      <c r="AG82" s="504"/>
      <c r="AH82" s="504"/>
    </row>
    <row r="83" spans="1:34" s="65" customFormat="1" ht="26.4" x14ac:dyDescent="0.3">
      <c r="A83" s="60"/>
      <c r="B83" s="194"/>
      <c r="C83" s="209" t="s">
        <v>431</v>
      </c>
      <c r="D83" s="195" t="s">
        <v>432</v>
      </c>
      <c r="E83" s="196" t="s">
        <v>6</v>
      </c>
      <c r="F83" s="196"/>
      <c r="G83" s="155"/>
      <c r="H83" s="482"/>
      <c r="I83" s="521"/>
      <c r="J83" s="585"/>
      <c r="K83" s="190"/>
      <c r="L83" s="9">
        <f t="shared" si="0"/>
        <v>0</v>
      </c>
      <c r="M83" s="504"/>
      <c r="N83" s="504"/>
      <c r="O83" s="504"/>
      <c r="P83" s="504"/>
      <c r="Q83" s="504"/>
      <c r="R83" s="504"/>
      <c r="S83" s="504"/>
      <c r="T83" s="504"/>
      <c r="U83" s="504"/>
      <c r="V83" s="504"/>
      <c r="W83" s="504"/>
      <c r="X83" s="504"/>
      <c r="Y83" s="504"/>
      <c r="Z83" s="504"/>
      <c r="AA83" s="504"/>
      <c r="AB83" s="504"/>
      <c r="AC83" s="504"/>
      <c r="AD83" s="504"/>
      <c r="AE83" s="504"/>
      <c r="AF83" s="504"/>
      <c r="AG83" s="504"/>
      <c r="AH83" s="504"/>
    </row>
    <row r="84" spans="1:34" s="65" customFormat="1" ht="27" thickBot="1" x14ac:dyDescent="0.35">
      <c r="A84" s="60"/>
      <c r="B84" s="217"/>
      <c r="C84" s="218" t="s">
        <v>433</v>
      </c>
      <c r="D84" s="219" t="s">
        <v>434</v>
      </c>
      <c r="E84" s="220" t="s">
        <v>6</v>
      </c>
      <c r="F84" s="220"/>
      <c r="G84" s="156"/>
      <c r="H84" s="485"/>
      <c r="I84" s="580"/>
      <c r="J84" s="585"/>
      <c r="K84" s="221"/>
      <c r="L84" s="9">
        <f t="shared" ref="L84" si="1">COUNTIF(H84:J84,"x")</f>
        <v>0</v>
      </c>
      <c r="M84" s="504"/>
      <c r="N84" s="504"/>
      <c r="O84" s="504"/>
      <c r="P84" s="504"/>
      <c r="Q84" s="504"/>
      <c r="R84" s="504"/>
      <c r="S84" s="504"/>
      <c r="T84" s="504"/>
      <c r="U84" s="504"/>
      <c r="V84" s="504"/>
      <c r="W84" s="504"/>
      <c r="X84" s="504"/>
      <c r="Y84" s="504"/>
      <c r="Z84" s="504"/>
      <c r="AA84" s="504"/>
      <c r="AB84" s="504"/>
      <c r="AC84" s="504"/>
      <c r="AD84" s="504"/>
      <c r="AE84" s="504"/>
      <c r="AF84" s="504"/>
      <c r="AG84" s="504"/>
      <c r="AH84" s="504"/>
    </row>
    <row r="85" spans="1:34" s="65" customFormat="1" ht="14.4" thickTop="1" thickBot="1" x14ac:dyDescent="0.3">
      <c r="A85" s="52" t="s">
        <v>798</v>
      </c>
      <c r="B85" s="222" t="s">
        <v>97</v>
      </c>
      <c r="C85" s="223" t="s">
        <v>3</v>
      </c>
      <c r="D85" s="54" t="s">
        <v>2</v>
      </c>
      <c r="E85" s="224" t="s">
        <v>5</v>
      </c>
      <c r="F85" s="224" t="s">
        <v>4</v>
      </c>
      <c r="G85" s="225" t="s">
        <v>50</v>
      </c>
      <c r="H85" s="226" t="s">
        <v>7</v>
      </c>
      <c r="I85" s="227" t="s">
        <v>8</v>
      </c>
      <c r="J85" s="228" t="s">
        <v>9</v>
      </c>
      <c r="K85" s="229" t="s">
        <v>250</v>
      </c>
      <c r="L85" s="86" t="s">
        <v>253</v>
      </c>
      <c r="M85" s="504"/>
      <c r="N85" s="504"/>
      <c r="O85" s="504"/>
      <c r="P85" s="504"/>
      <c r="Q85" s="504"/>
      <c r="R85" s="504"/>
      <c r="S85" s="504"/>
      <c r="T85" s="504"/>
      <c r="U85" s="504"/>
      <c r="V85" s="504"/>
      <c r="W85" s="504"/>
      <c r="X85" s="504"/>
      <c r="Y85" s="504"/>
      <c r="Z85" s="504"/>
      <c r="AA85" s="504"/>
      <c r="AB85" s="504"/>
      <c r="AC85" s="504"/>
      <c r="AD85" s="504"/>
      <c r="AE85" s="504"/>
      <c r="AF85" s="504"/>
      <c r="AG85" s="504"/>
      <c r="AH85" s="504"/>
    </row>
    <row r="86" spans="1:34" s="236" customFormat="1" ht="13.8" thickTop="1" x14ac:dyDescent="0.3">
      <c r="A86" s="230"/>
      <c r="B86" s="231"/>
      <c r="C86" s="186" t="s">
        <v>39</v>
      </c>
      <c r="D86" s="232" t="s">
        <v>87</v>
      </c>
      <c r="E86" s="233" t="s">
        <v>6</v>
      </c>
      <c r="F86" s="188"/>
      <c r="G86" s="158"/>
      <c r="H86" s="486"/>
      <c r="I86" s="234"/>
      <c r="J86" s="585"/>
      <c r="K86" s="235"/>
      <c r="L86" s="15">
        <f t="shared" ref="L86:L114" si="2">COUNTIF(H86:J86,"x")</f>
        <v>0</v>
      </c>
      <c r="M86" s="566"/>
      <c r="N86" s="566"/>
      <c r="O86" s="566"/>
      <c r="P86" s="566"/>
      <c r="Q86" s="566"/>
      <c r="R86" s="566"/>
      <c r="S86" s="566"/>
      <c r="T86" s="566"/>
      <c r="U86" s="566"/>
      <c r="V86" s="566"/>
      <c r="W86" s="566"/>
      <c r="X86" s="566"/>
      <c r="Y86" s="566"/>
      <c r="Z86" s="566"/>
      <c r="AA86" s="566"/>
      <c r="AB86" s="566"/>
      <c r="AC86" s="566"/>
      <c r="AD86" s="566"/>
      <c r="AE86" s="566"/>
      <c r="AF86" s="566"/>
      <c r="AG86" s="566"/>
      <c r="AH86" s="566"/>
    </row>
    <row r="87" spans="1:34" s="236" customFormat="1" x14ac:dyDescent="0.3">
      <c r="A87" s="230"/>
      <c r="B87" s="237"/>
      <c r="C87" s="205" t="s">
        <v>40</v>
      </c>
      <c r="D87" s="207" t="s">
        <v>88</v>
      </c>
      <c r="E87" s="238" t="s">
        <v>6</v>
      </c>
      <c r="F87" s="193"/>
      <c r="G87" s="159"/>
      <c r="H87" s="487"/>
      <c r="I87" s="240"/>
      <c r="J87" s="585"/>
      <c r="K87" s="241"/>
      <c r="L87" s="9">
        <f t="shared" si="2"/>
        <v>0</v>
      </c>
      <c r="M87" s="566"/>
      <c r="N87" s="566"/>
      <c r="O87" s="566"/>
      <c r="P87" s="566"/>
      <c r="Q87" s="566"/>
      <c r="R87" s="566"/>
      <c r="S87" s="566"/>
      <c r="T87" s="566"/>
      <c r="U87" s="566"/>
      <c r="V87" s="566"/>
      <c r="W87" s="566"/>
      <c r="X87" s="566"/>
      <c r="Y87" s="566"/>
      <c r="Z87" s="566"/>
      <c r="AA87" s="566"/>
      <c r="AB87" s="566"/>
      <c r="AC87" s="566"/>
      <c r="AD87" s="566"/>
      <c r="AE87" s="566"/>
      <c r="AF87" s="566"/>
      <c r="AG87" s="566"/>
      <c r="AH87" s="566"/>
    </row>
    <row r="88" spans="1:34" s="236" customFormat="1" ht="39.6" x14ac:dyDescent="0.3">
      <c r="A88" s="230"/>
      <c r="B88" s="237"/>
      <c r="C88" s="205" t="s">
        <v>41</v>
      </c>
      <c r="D88" s="207" t="s">
        <v>89</v>
      </c>
      <c r="E88" s="238" t="s">
        <v>6</v>
      </c>
      <c r="F88" s="193"/>
      <c r="G88" s="159"/>
      <c r="H88" s="487"/>
      <c r="I88" s="240"/>
      <c r="J88" s="585"/>
      <c r="K88" s="241"/>
      <c r="L88" s="9">
        <f t="shared" si="2"/>
        <v>0</v>
      </c>
      <c r="M88" s="566"/>
      <c r="N88" s="566"/>
      <c r="O88" s="566"/>
      <c r="P88" s="566"/>
      <c r="Q88" s="566"/>
      <c r="R88" s="566"/>
      <c r="S88" s="566"/>
      <c r="T88" s="566"/>
      <c r="U88" s="566"/>
      <c r="V88" s="566"/>
      <c r="W88" s="566"/>
      <c r="X88" s="566"/>
      <c r="Y88" s="566"/>
      <c r="Z88" s="566"/>
      <c r="AA88" s="566"/>
      <c r="AB88" s="566"/>
      <c r="AC88" s="566"/>
      <c r="AD88" s="566"/>
      <c r="AE88" s="566"/>
      <c r="AF88" s="566"/>
      <c r="AG88" s="566"/>
      <c r="AH88" s="566"/>
    </row>
    <row r="89" spans="1:34" s="236" customFormat="1" ht="26.4" x14ac:dyDescent="0.3">
      <c r="A89" s="230"/>
      <c r="B89" s="237"/>
      <c r="C89" s="205" t="s">
        <v>42</v>
      </c>
      <c r="D89" s="207" t="s">
        <v>90</v>
      </c>
      <c r="E89" s="238" t="s">
        <v>6</v>
      </c>
      <c r="F89" s="193"/>
      <c r="G89" s="159"/>
      <c r="H89" s="487"/>
      <c r="I89" s="240"/>
      <c r="J89" s="585"/>
      <c r="K89" s="241"/>
      <c r="L89" s="9">
        <f t="shared" si="2"/>
        <v>0</v>
      </c>
      <c r="M89" s="566"/>
      <c r="N89" s="566"/>
      <c r="O89" s="566"/>
      <c r="P89" s="566"/>
      <c r="Q89" s="566"/>
      <c r="R89" s="566"/>
      <c r="S89" s="566"/>
      <c r="T89" s="566"/>
      <c r="U89" s="566"/>
      <c r="V89" s="566"/>
      <c r="W89" s="566"/>
      <c r="X89" s="566"/>
      <c r="Y89" s="566"/>
      <c r="Z89" s="566"/>
      <c r="AA89" s="566"/>
      <c r="AB89" s="566"/>
      <c r="AC89" s="566"/>
      <c r="AD89" s="566"/>
      <c r="AE89" s="566"/>
      <c r="AF89" s="566"/>
      <c r="AG89" s="566"/>
      <c r="AH89" s="566"/>
    </row>
    <row r="90" spans="1:34" s="236" customFormat="1" ht="26.4" x14ac:dyDescent="0.3">
      <c r="A90" s="230"/>
      <c r="B90" s="237"/>
      <c r="C90" s="205" t="s">
        <v>43</v>
      </c>
      <c r="D90" s="207" t="s">
        <v>91</v>
      </c>
      <c r="E90" s="238" t="s">
        <v>6</v>
      </c>
      <c r="F90" s="193"/>
      <c r="G90" s="159"/>
      <c r="H90" s="487"/>
      <c r="I90" s="240"/>
      <c r="J90" s="585"/>
      <c r="K90" s="241"/>
      <c r="L90" s="9">
        <f t="shared" si="2"/>
        <v>0</v>
      </c>
      <c r="M90" s="566"/>
      <c r="N90" s="566"/>
      <c r="O90" s="566"/>
      <c r="P90" s="566"/>
      <c r="Q90" s="566"/>
      <c r="R90" s="566"/>
      <c r="S90" s="566"/>
      <c r="T90" s="566"/>
      <c r="U90" s="566"/>
      <c r="V90" s="566"/>
      <c r="W90" s="566"/>
      <c r="X90" s="566"/>
      <c r="Y90" s="566"/>
      <c r="Z90" s="566"/>
      <c r="AA90" s="566"/>
      <c r="AB90" s="566"/>
      <c r="AC90" s="566"/>
      <c r="AD90" s="566"/>
      <c r="AE90" s="566"/>
      <c r="AF90" s="566"/>
      <c r="AG90" s="566"/>
      <c r="AH90" s="566"/>
    </row>
    <row r="91" spans="1:34" s="236" customFormat="1" ht="39.6" x14ac:dyDescent="0.25">
      <c r="A91" s="230"/>
      <c r="B91" s="459"/>
      <c r="C91" s="461" t="s">
        <v>98</v>
      </c>
      <c r="D91" s="207" t="s">
        <v>872</v>
      </c>
      <c r="E91" s="244" t="s">
        <v>6</v>
      </c>
      <c r="F91" s="193"/>
      <c r="G91" s="160"/>
      <c r="H91" s="488"/>
      <c r="I91" s="246"/>
      <c r="J91" s="462"/>
      <c r="K91" s="241"/>
      <c r="L91" s="9">
        <f t="shared" si="2"/>
        <v>0</v>
      </c>
      <c r="M91" s="566"/>
      <c r="N91" s="566"/>
      <c r="O91" s="566"/>
      <c r="P91" s="566"/>
      <c r="Q91" s="566"/>
      <c r="R91" s="566"/>
      <c r="S91" s="566"/>
      <c r="T91" s="566"/>
      <c r="U91" s="566"/>
      <c r="V91" s="566"/>
      <c r="W91" s="566"/>
      <c r="X91" s="566"/>
      <c r="Y91" s="566"/>
      <c r="Z91" s="566"/>
      <c r="AA91" s="566"/>
      <c r="AB91" s="566"/>
      <c r="AC91" s="566"/>
      <c r="AD91" s="566"/>
      <c r="AE91" s="566"/>
      <c r="AF91" s="566"/>
      <c r="AG91" s="566"/>
      <c r="AH91" s="566"/>
    </row>
    <row r="92" spans="1:34" s="236" customFormat="1" x14ac:dyDescent="0.25">
      <c r="A92" s="230"/>
      <c r="B92" s="460"/>
      <c r="C92" s="315"/>
      <c r="D92" s="207" t="s">
        <v>869</v>
      </c>
      <c r="E92" s="238" t="s">
        <v>6</v>
      </c>
      <c r="F92" s="193"/>
      <c r="G92" s="160"/>
      <c r="H92" s="488"/>
      <c r="I92" s="246"/>
      <c r="J92" s="462"/>
      <c r="K92" s="241"/>
      <c r="L92" s="9">
        <f t="shared" si="2"/>
        <v>0</v>
      </c>
      <c r="M92" s="566"/>
      <c r="N92" s="566"/>
      <c r="O92" s="566"/>
      <c r="P92" s="566"/>
      <c r="Q92" s="566"/>
      <c r="R92" s="566"/>
      <c r="S92" s="566"/>
      <c r="T92" s="566"/>
      <c r="U92" s="566"/>
      <c r="V92" s="566"/>
      <c r="W92" s="566"/>
      <c r="X92" s="566"/>
      <c r="Y92" s="566"/>
      <c r="Z92" s="566"/>
      <c r="AA92" s="566"/>
      <c r="AB92" s="566"/>
      <c r="AC92" s="566"/>
      <c r="AD92" s="566"/>
      <c r="AE92" s="566"/>
      <c r="AF92" s="566"/>
      <c r="AG92" s="566"/>
      <c r="AH92" s="566"/>
    </row>
    <row r="93" spans="1:34" s="236" customFormat="1" x14ac:dyDescent="0.25">
      <c r="A93" s="230"/>
      <c r="B93" s="460"/>
      <c r="C93" s="315"/>
      <c r="D93" s="207" t="s">
        <v>870</v>
      </c>
      <c r="E93" s="238" t="s">
        <v>6</v>
      </c>
      <c r="F93" s="193"/>
      <c r="G93" s="160"/>
      <c r="H93" s="488"/>
      <c r="I93" s="246"/>
      <c r="J93" s="462"/>
      <c r="K93" s="241"/>
      <c r="L93" s="9">
        <f t="shared" si="2"/>
        <v>0</v>
      </c>
      <c r="M93" s="566"/>
      <c r="N93" s="566"/>
      <c r="O93" s="566"/>
      <c r="P93" s="566"/>
      <c r="Q93" s="566"/>
      <c r="R93" s="566"/>
      <c r="S93" s="566"/>
      <c r="T93" s="566"/>
      <c r="U93" s="566"/>
      <c r="V93" s="566"/>
      <c r="W93" s="566"/>
      <c r="X93" s="566"/>
      <c r="Y93" s="566"/>
      <c r="Z93" s="566"/>
      <c r="AA93" s="566"/>
      <c r="AB93" s="566"/>
      <c r="AC93" s="566"/>
      <c r="AD93" s="566"/>
      <c r="AE93" s="566"/>
      <c r="AF93" s="566"/>
      <c r="AG93" s="566"/>
      <c r="AH93" s="566"/>
    </row>
    <row r="94" spans="1:34" s="236" customFormat="1" x14ac:dyDescent="0.25">
      <c r="A94" s="230"/>
      <c r="B94" s="460"/>
      <c r="C94" s="315"/>
      <c r="D94" s="207" t="s">
        <v>871</v>
      </c>
      <c r="E94" s="238" t="s">
        <v>6</v>
      </c>
      <c r="F94" s="193"/>
      <c r="G94" s="160"/>
      <c r="H94" s="488"/>
      <c r="I94" s="246"/>
      <c r="J94" s="462"/>
      <c r="K94" s="241"/>
      <c r="L94" s="9">
        <f t="shared" si="2"/>
        <v>0</v>
      </c>
      <c r="M94" s="566"/>
      <c r="N94" s="566"/>
      <c r="O94" s="566"/>
      <c r="P94" s="566"/>
      <c r="Q94" s="566"/>
      <c r="R94" s="566"/>
      <c r="S94" s="566"/>
      <c r="T94" s="566"/>
      <c r="U94" s="566"/>
      <c r="V94" s="566"/>
      <c r="W94" s="566"/>
      <c r="X94" s="566"/>
      <c r="Y94" s="566"/>
      <c r="Z94" s="566"/>
      <c r="AA94" s="566"/>
      <c r="AB94" s="566"/>
      <c r="AC94" s="566"/>
      <c r="AD94" s="566"/>
      <c r="AE94" s="566"/>
      <c r="AF94" s="566"/>
      <c r="AG94" s="566"/>
      <c r="AH94" s="566"/>
    </row>
    <row r="95" spans="1:34" s="236" customFormat="1" x14ac:dyDescent="0.25">
      <c r="A95" s="230"/>
      <c r="B95" s="460"/>
      <c r="C95" s="315"/>
      <c r="D95" s="207" t="s">
        <v>873</v>
      </c>
      <c r="E95" s="238" t="s">
        <v>6</v>
      </c>
      <c r="F95" s="193"/>
      <c r="G95" s="160"/>
      <c r="H95" s="488"/>
      <c r="I95" s="246"/>
      <c r="J95" s="462"/>
      <c r="K95" s="241"/>
      <c r="L95" s="9">
        <f t="shared" si="2"/>
        <v>0</v>
      </c>
      <c r="M95" s="566"/>
      <c r="N95" s="566"/>
      <c r="O95" s="566"/>
      <c r="P95" s="566"/>
      <c r="Q95" s="566"/>
      <c r="R95" s="566"/>
      <c r="S95" s="566"/>
      <c r="T95" s="566"/>
      <c r="U95" s="566"/>
      <c r="V95" s="566"/>
      <c r="W95" s="566"/>
      <c r="X95" s="566"/>
      <c r="Y95" s="566"/>
      <c r="Z95" s="566"/>
      <c r="AA95" s="566"/>
      <c r="AB95" s="566"/>
      <c r="AC95" s="566"/>
      <c r="AD95" s="566"/>
      <c r="AE95" s="566"/>
      <c r="AF95" s="566"/>
      <c r="AG95" s="566"/>
      <c r="AH95" s="566"/>
    </row>
    <row r="96" spans="1:34" s="236" customFormat="1" ht="40.799999999999997" x14ac:dyDescent="0.3">
      <c r="A96" s="230"/>
      <c r="B96" s="237"/>
      <c r="C96" s="205" t="s">
        <v>99</v>
      </c>
      <c r="D96" s="207" t="s">
        <v>93</v>
      </c>
      <c r="E96" s="238" t="s">
        <v>6</v>
      </c>
      <c r="F96" s="193"/>
      <c r="G96" s="160" t="s">
        <v>94</v>
      </c>
      <c r="H96" s="487"/>
      <c r="I96" s="240"/>
      <c r="J96" s="585"/>
      <c r="K96" s="241"/>
      <c r="L96" s="9">
        <f t="shared" si="2"/>
        <v>0</v>
      </c>
      <c r="M96" s="566"/>
      <c r="N96" s="566"/>
      <c r="O96" s="566"/>
      <c r="P96" s="566"/>
      <c r="Q96" s="566"/>
      <c r="R96" s="566"/>
      <c r="S96" s="566"/>
      <c r="T96" s="566"/>
      <c r="U96" s="566"/>
      <c r="V96" s="566"/>
      <c r="W96" s="566"/>
      <c r="X96" s="566"/>
      <c r="Y96" s="566"/>
      <c r="Z96" s="566"/>
      <c r="AA96" s="566"/>
      <c r="AB96" s="566"/>
      <c r="AC96" s="566"/>
      <c r="AD96" s="566"/>
      <c r="AE96" s="566"/>
      <c r="AF96" s="566"/>
      <c r="AG96" s="566"/>
      <c r="AH96" s="566"/>
    </row>
    <row r="97" spans="1:34" s="236" customFormat="1" ht="51" x14ac:dyDescent="0.3">
      <c r="A97" s="230"/>
      <c r="B97" s="237"/>
      <c r="C97" s="205" t="s">
        <v>100</v>
      </c>
      <c r="D97" s="207" t="s">
        <v>95</v>
      </c>
      <c r="E97" s="238"/>
      <c r="F97" s="193" t="s">
        <v>6</v>
      </c>
      <c r="G97" s="160" t="s">
        <v>92</v>
      </c>
      <c r="H97" s="487"/>
      <c r="I97" s="240"/>
      <c r="J97" s="242"/>
      <c r="K97" s="241"/>
      <c r="L97" s="9">
        <f t="shared" si="2"/>
        <v>0</v>
      </c>
      <c r="M97" s="566"/>
      <c r="N97" s="566"/>
      <c r="O97" s="566"/>
      <c r="P97" s="566"/>
      <c r="Q97" s="566"/>
      <c r="R97" s="566"/>
      <c r="S97" s="566"/>
      <c r="T97" s="566"/>
      <c r="U97" s="566"/>
      <c r="V97" s="566"/>
      <c r="W97" s="566"/>
      <c r="X97" s="566"/>
      <c r="Y97" s="566"/>
      <c r="Z97" s="566"/>
      <c r="AA97" s="566"/>
      <c r="AB97" s="566"/>
      <c r="AC97" s="566"/>
      <c r="AD97" s="566"/>
      <c r="AE97" s="566"/>
      <c r="AF97" s="566"/>
      <c r="AG97" s="566"/>
      <c r="AH97" s="566"/>
    </row>
    <row r="98" spans="1:34" s="236" customFormat="1" x14ac:dyDescent="0.3">
      <c r="A98" s="230"/>
      <c r="B98" s="237"/>
      <c r="C98" s="205" t="s">
        <v>101</v>
      </c>
      <c r="D98" s="207" t="s">
        <v>144</v>
      </c>
      <c r="E98" s="238" t="s">
        <v>6</v>
      </c>
      <c r="F98" s="193"/>
      <c r="G98" s="160"/>
      <c r="H98" s="487"/>
      <c r="I98" s="240"/>
      <c r="J98" s="585"/>
      <c r="K98" s="241"/>
      <c r="L98" s="9">
        <f t="shared" si="2"/>
        <v>0</v>
      </c>
      <c r="M98" s="566"/>
      <c r="N98" s="566"/>
      <c r="O98" s="566"/>
      <c r="P98" s="566"/>
      <c r="Q98" s="566"/>
      <c r="R98" s="566"/>
      <c r="S98" s="566"/>
      <c r="T98" s="566"/>
      <c r="U98" s="566"/>
      <c r="V98" s="566"/>
      <c r="W98" s="566"/>
      <c r="X98" s="566"/>
      <c r="Y98" s="566"/>
      <c r="Z98" s="566"/>
      <c r="AA98" s="566"/>
      <c r="AB98" s="566"/>
      <c r="AC98" s="566"/>
      <c r="AD98" s="566"/>
      <c r="AE98" s="566"/>
      <c r="AF98" s="566"/>
      <c r="AG98" s="566"/>
      <c r="AH98" s="566"/>
    </row>
    <row r="99" spans="1:34" s="236" customFormat="1" ht="39.6" x14ac:dyDescent="0.25">
      <c r="A99" s="230"/>
      <c r="B99" s="243"/>
      <c r="C99" s="209" t="s">
        <v>102</v>
      </c>
      <c r="D99" s="207" t="s">
        <v>791</v>
      </c>
      <c r="E99" s="244" t="s">
        <v>6</v>
      </c>
      <c r="F99" s="193"/>
      <c r="G99" s="153"/>
      <c r="H99" s="488"/>
      <c r="I99" s="246"/>
      <c r="J99" s="585"/>
      <c r="K99" s="241"/>
      <c r="L99" s="9">
        <f t="shared" si="2"/>
        <v>0</v>
      </c>
      <c r="M99" s="566"/>
      <c r="N99" s="566"/>
      <c r="O99" s="566"/>
      <c r="P99" s="566"/>
      <c r="Q99" s="566"/>
      <c r="R99" s="566"/>
      <c r="S99" s="566"/>
      <c r="T99" s="566"/>
      <c r="U99" s="566"/>
      <c r="V99" s="566"/>
      <c r="W99" s="566"/>
      <c r="X99" s="566"/>
      <c r="Y99" s="566"/>
      <c r="Z99" s="566"/>
      <c r="AA99" s="566"/>
      <c r="AB99" s="566"/>
      <c r="AC99" s="566"/>
      <c r="AD99" s="566"/>
      <c r="AE99" s="566"/>
      <c r="AF99" s="566"/>
      <c r="AG99" s="566"/>
      <c r="AH99" s="566"/>
    </row>
    <row r="100" spans="1:34" s="236" customFormat="1" x14ac:dyDescent="0.3">
      <c r="A100" s="230"/>
      <c r="B100" s="247"/>
      <c r="C100" s="197"/>
      <c r="D100" s="207" t="s">
        <v>145</v>
      </c>
      <c r="E100" s="238" t="s">
        <v>6</v>
      </c>
      <c r="F100" s="193"/>
      <c r="G100" s="160"/>
      <c r="H100" s="487"/>
      <c r="I100" s="240"/>
      <c r="J100" s="585"/>
      <c r="K100" s="241"/>
      <c r="L100" s="9">
        <f t="shared" si="2"/>
        <v>0</v>
      </c>
      <c r="M100" s="566"/>
      <c r="N100" s="566"/>
      <c r="O100" s="566"/>
      <c r="P100" s="566"/>
      <c r="Q100" s="566"/>
      <c r="R100" s="566"/>
      <c r="S100" s="566"/>
      <c r="T100" s="566"/>
      <c r="U100" s="566"/>
      <c r="V100" s="566"/>
      <c r="W100" s="566"/>
      <c r="X100" s="566"/>
      <c r="Y100" s="566"/>
      <c r="Z100" s="566"/>
      <c r="AA100" s="566"/>
      <c r="AB100" s="566"/>
      <c r="AC100" s="566"/>
      <c r="AD100" s="566"/>
      <c r="AE100" s="566"/>
      <c r="AF100" s="566"/>
      <c r="AG100" s="566"/>
      <c r="AH100" s="566"/>
    </row>
    <row r="101" spans="1:34" s="236" customFormat="1" x14ac:dyDescent="0.3">
      <c r="A101" s="230"/>
      <c r="B101" s="247"/>
      <c r="C101" s="197"/>
      <c r="D101" s="198" t="s">
        <v>146</v>
      </c>
      <c r="E101" s="248" t="s">
        <v>6</v>
      </c>
      <c r="F101" s="196"/>
      <c r="G101" s="151"/>
      <c r="H101" s="489"/>
      <c r="I101" s="250"/>
      <c r="J101" s="585"/>
      <c r="K101" s="241"/>
      <c r="L101" s="9">
        <f t="shared" si="2"/>
        <v>0</v>
      </c>
      <c r="M101" s="566"/>
      <c r="N101" s="566"/>
      <c r="O101" s="566"/>
      <c r="P101" s="566"/>
      <c r="Q101" s="566"/>
      <c r="R101" s="566"/>
      <c r="S101" s="566"/>
      <c r="T101" s="566"/>
      <c r="U101" s="566"/>
      <c r="V101" s="566"/>
      <c r="W101" s="566"/>
      <c r="X101" s="566"/>
      <c r="Y101" s="566"/>
      <c r="Z101" s="566"/>
      <c r="AA101" s="566"/>
      <c r="AB101" s="566"/>
      <c r="AC101" s="566"/>
      <c r="AD101" s="566"/>
      <c r="AE101" s="566"/>
      <c r="AF101" s="566"/>
      <c r="AG101" s="566"/>
      <c r="AH101" s="566"/>
    </row>
    <row r="102" spans="1:34" s="236" customFormat="1" ht="52.8" x14ac:dyDescent="0.3">
      <c r="A102" s="230"/>
      <c r="B102" s="231"/>
      <c r="C102" s="186"/>
      <c r="D102" s="198" t="s">
        <v>240</v>
      </c>
      <c r="E102" s="248" t="s">
        <v>6</v>
      </c>
      <c r="F102" s="196"/>
      <c r="G102" s="151"/>
      <c r="H102" s="489"/>
      <c r="I102" s="250"/>
      <c r="J102" s="585"/>
      <c r="K102" s="241"/>
      <c r="L102" s="9">
        <f t="shared" si="2"/>
        <v>0</v>
      </c>
      <c r="M102" s="566"/>
      <c r="N102" s="566"/>
      <c r="O102" s="566"/>
      <c r="P102" s="566"/>
      <c r="Q102" s="566"/>
      <c r="R102" s="566"/>
      <c r="S102" s="566"/>
      <c r="T102" s="566"/>
      <c r="U102" s="566"/>
      <c r="V102" s="566"/>
      <c r="W102" s="566"/>
      <c r="X102" s="566"/>
      <c r="Y102" s="566"/>
      <c r="Z102" s="566"/>
      <c r="AA102" s="566"/>
      <c r="AB102" s="566"/>
      <c r="AC102" s="566"/>
      <c r="AD102" s="566"/>
      <c r="AE102" s="566"/>
      <c r="AF102" s="566"/>
      <c r="AG102" s="566"/>
      <c r="AH102" s="566"/>
    </row>
    <row r="103" spans="1:34" s="236" customFormat="1" x14ac:dyDescent="0.3">
      <c r="A103" s="230"/>
      <c r="B103" s="243"/>
      <c r="C103" s="205" t="s">
        <v>103</v>
      </c>
      <c r="D103" s="198" t="s">
        <v>148</v>
      </c>
      <c r="E103" s="248" t="s">
        <v>6</v>
      </c>
      <c r="F103" s="196"/>
      <c r="G103" s="151"/>
      <c r="H103" s="489"/>
      <c r="I103" s="250"/>
      <c r="J103" s="585"/>
      <c r="K103" s="241"/>
      <c r="L103" s="9">
        <f t="shared" ref="L103" si="3">COUNTIF(H103:J103,"x")</f>
        <v>0</v>
      </c>
      <c r="M103" s="566"/>
      <c r="N103" s="566"/>
      <c r="O103" s="566"/>
      <c r="P103" s="566"/>
      <c r="Q103" s="566"/>
      <c r="R103" s="566"/>
      <c r="S103" s="566"/>
      <c r="T103" s="566"/>
      <c r="U103" s="566"/>
      <c r="V103" s="566"/>
      <c r="W103" s="566"/>
      <c r="X103" s="566"/>
      <c r="Y103" s="566"/>
      <c r="Z103" s="566"/>
      <c r="AA103" s="566"/>
      <c r="AB103" s="566"/>
      <c r="AC103" s="566"/>
      <c r="AD103" s="566"/>
      <c r="AE103" s="566"/>
      <c r="AF103" s="566"/>
      <c r="AG103" s="566"/>
      <c r="AH103" s="566"/>
    </row>
    <row r="104" spans="1:34" s="236" customFormat="1" ht="39.6" x14ac:dyDescent="0.25">
      <c r="A104" s="230"/>
      <c r="B104" s="243"/>
      <c r="C104" s="209" t="s">
        <v>104</v>
      </c>
      <c r="D104" s="198" t="s">
        <v>792</v>
      </c>
      <c r="E104" s="248" t="s">
        <v>6</v>
      </c>
      <c r="F104" s="196"/>
      <c r="G104" s="161"/>
      <c r="H104" s="490"/>
      <c r="I104" s="252"/>
      <c r="J104" s="585"/>
      <c r="K104" s="241"/>
      <c r="L104" s="9">
        <f t="shared" si="2"/>
        <v>0</v>
      </c>
      <c r="M104" s="566"/>
      <c r="N104" s="566"/>
      <c r="O104" s="566"/>
      <c r="P104" s="566"/>
      <c r="Q104" s="566"/>
      <c r="R104" s="566"/>
      <c r="S104" s="566"/>
      <c r="T104" s="566"/>
      <c r="U104" s="566"/>
      <c r="V104" s="566"/>
      <c r="W104" s="566"/>
      <c r="X104" s="566"/>
      <c r="Y104" s="566"/>
      <c r="Z104" s="566"/>
      <c r="AA104" s="566"/>
      <c r="AB104" s="566"/>
      <c r="AC104" s="566"/>
      <c r="AD104" s="566"/>
      <c r="AE104" s="566"/>
      <c r="AF104" s="566"/>
      <c r="AG104" s="566"/>
      <c r="AH104" s="566"/>
    </row>
    <row r="105" spans="1:34" s="236" customFormat="1" x14ac:dyDescent="0.3">
      <c r="A105" s="230"/>
      <c r="B105" s="247"/>
      <c r="C105" s="197"/>
      <c r="D105" s="198" t="s">
        <v>146</v>
      </c>
      <c r="E105" s="248" t="s">
        <v>6</v>
      </c>
      <c r="F105" s="196"/>
      <c r="G105" s="151"/>
      <c r="H105" s="489"/>
      <c r="I105" s="250"/>
      <c r="J105" s="585"/>
      <c r="K105" s="241"/>
      <c r="L105" s="9">
        <f t="shared" si="2"/>
        <v>0</v>
      </c>
      <c r="M105" s="566"/>
      <c r="N105" s="566"/>
      <c r="O105" s="566"/>
      <c r="P105" s="566"/>
      <c r="Q105" s="566"/>
      <c r="R105" s="566"/>
      <c r="S105" s="566"/>
      <c r="T105" s="566"/>
      <c r="U105" s="566"/>
      <c r="V105" s="566"/>
      <c r="W105" s="566"/>
      <c r="X105" s="566"/>
      <c r="Y105" s="566"/>
      <c r="Z105" s="566"/>
      <c r="AA105" s="566"/>
      <c r="AB105" s="566"/>
      <c r="AC105" s="566"/>
      <c r="AD105" s="566"/>
      <c r="AE105" s="566"/>
      <c r="AF105" s="566"/>
      <c r="AG105" s="566"/>
      <c r="AH105" s="566"/>
    </row>
    <row r="106" spans="1:34" s="236" customFormat="1" ht="26.4" x14ac:dyDescent="0.3">
      <c r="A106" s="230"/>
      <c r="B106" s="247"/>
      <c r="C106" s="197"/>
      <c r="D106" s="198" t="s">
        <v>156</v>
      </c>
      <c r="E106" s="248" t="s">
        <v>6</v>
      </c>
      <c r="F106" s="196"/>
      <c r="G106" s="151" t="s">
        <v>157</v>
      </c>
      <c r="H106" s="489"/>
      <c r="I106" s="250"/>
      <c r="J106" s="585"/>
      <c r="K106" s="241"/>
      <c r="L106" s="9">
        <f t="shared" si="2"/>
        <v>0</v>
      </c>
      <c r="M106" s="566"/>
      <c r="N106" s="566"/>
      <c r="O106" s="566"/>
      <c r="P106" s="566"/>
      <c r="Q106" s="566"/>
      <c r="R106" s="566"/>
      <c r="S106" s="566"/>
      <c r="T106" s="566"/>
      <c r="U106" s="566"/>
      <c r="V106" s="566"/>
      <c r="W106" s="566"/>
      <c r="X106" s="566"/>
      <c r="Y106" s="566"/>
      <c r="Z106" s="566"/>
      <c r="AA106" s="566"/>
      <c r="AB106" s="566"/>
      <c r="AC106" s="566"/>
      <c r="AD106" s="566"/>
      <c r="AE106" s="566"/>
      <c r="AF106" s="566"/>
      <c r="AG106" s="566"/>
      <c r="AH106" s="566"/>
    </row>
    <row r="107" spans="1:34" s="236" customFormat="1" ht="40.799999999999997" x14ac:dyDescent="0.3">
      <c r="A107" s="230"/>
      <c r="B107" s="247"/>
      <c r="C107" s="197"/>
      <c r="D107" s="198" t="s">
        <v>151</v>
      </c>
      <c r="E107" s="248" t="s">
        <v>6</v>
      </c>
      <c r="F107" s="196"/>
      <c r="G107" s="151" t="s">
        <v>182</v>
      </c>
      <c r="H107" s="489"/>
      <c r="I107" s="250"/>
      <c r="J107" s="585"/>
      <c r="K107" s="241"/>
      <c r="L107" s="9">
        <f t="shared" si="2"/>
        <v>0</v>
      </c>
      <c r="M107" s="566"/>
      <c r="N107" s="566"/>
      <c r="O107" s="566"/>
      <c r="P107" s="566"/>
      <c r="Q107" s="566"/>
      <c r="R107" s="566"/>
      <c r="S107" s="566"/>
      <c r="T107" s="566"/>
      <c r="U107" s="566"/>
      <c r="V107" s="566"/>
      <c r="W107" s="566"/>
      <c r="X107" s="566"/>
      <c r="Y107" s="566"/>
      <c r="Z107" s="566"/>
      <c r="AA107" s="566"/>
      <c r="AB107" s="566"/>
      <c r="AC107" s="566"/>
      <c r="AD107" s="566"/>
      <c r="AE107" s="566"/>
      <c r="AF107" s="566"/>
      <c r="AG107" s="566"/>
      <c r="AH107" s="566"/>
    </row>
    <row r="108" spans="1:34" s="236" customFormat="1" ht="61.2" x14ac:dyDescent="0.3">
      <c r="A108" s="230"/>
      <c r="B108" s="247"/>
      <c r="C108" s="197"/>
      <c r="D108" s="198" t="s">
        <v>154</v>
      </c>
      <c r="E108" s="248" t="s">
        <v>6</v>
      </c>
      <c r="F108" s="196"/>
      <c r="G108" s="151" t="s">
        <v>155</v>
      </c>
      <c r="H108" s="489"/>
      <c r="I108" s="250"/>
      <c r="J108" s="585"/>
      <c r="K108" s="241"/>
      <c r="L108" s="9">
        <f t="shared" si="2"/>
        <v>0</v>
      </c>
      <c r="M108" s="566"/>
      <c r="N108" s="566"/>
      <c r="O108" s="566"/>
      <c r="P108" s="566"/>
      <c r="Q108" s="566"/>
      <c r="R108" s="566"/>
      <c r="S108" s="566"/>
      <c r="T108" s="566"/>
      <c r="U108" s="566"/>
      <c r="V108" s="566"/>
      <c r="W108" s="566"/>
      <c r="X108" s="566"/>
      <c r="Y108" s="566"/>
      <c r="Z108" s="566"/>
      <c r="AA108" s="566"/>
      <c r="AB108" s="566"/>
      <c r="AC108" s="566"/>
      <c r="AD108" s="566"/>
      <c r="AE108" s="566"/>
      <c r="AF108" s="566"/>
      <c r="AG108" s="566"/>
      <c r="AH108" s="566"/>
    </row>
    <row r="109" spans="1:34" s="236" customFormat="1" ht="52.8" x14ac:dyDescent="0.3">
      <c r="A109" s="230"/>
      <c r="B109" s="231"/>
      <c r="C109" s="186"/>
      <c r="D109" s="198" t="s">
        <v>239</v>
      </c>
      <c r="E109" s="248" t="s">
        <v>6</v>
      </c>
      <c r="F109" s="196"/>
      <c r="G109" s="151"/>
      <c r="H109" s="489"/>
      <c r="I109" s="250"/>
      <c r="J109" s="585"/>
      <c r="K109" s="241"/>
      <c r="L109" s="9">
        <f t="shared" si="2"/>
        <v>0</v>
      </c>
      <c r="M109" s="566"/>
      <c r="N109" s="566"/>
      <c r="O109" s="566"/>
      <c r="P109" s="566"/>
      <c r="Q109" s="566"/>
      <c r="R109" s="566"/>
      <c r="S109" s="566"/>
      <c r="T109" s="566"/>
      <c r="U109" s="566"/>
      <c r="V109" s="566"/>
      <c r="W109" s="566"/>
      <c r="X109" s="566"/>
      <c r="Y109" s="566"/>
      <c r="Z109" s="566"/>
      <c r="AA109" s="566"/>
      <c r="AB109" s="566"/>
      <c r="AC109" s="566"/>
      <c r="AD109" s="566"/>
      <c r="AE109" s="566"/>
      <c r="AF109" s="566"/>
      <c r="AG109" s="566"/>
      <c r="AH109" s="566"/>
    </row>
    <row r="110" spans="1:34" s="65" customFormat="1" ht="61.2" x14ac:dyDescent="0.3">
      <c r="A110" s="60"/>
      <c r="B110" s="253"/>
      <c r="C110" s="205" t="s">
        <v>147</v>
      </c>
      <c r="D110" s="198" t="s">
        <v>234</v>
      </c>
      <c r="E110" s="248"/>
      <c r="F110" s="196" t="s">
        <v>6</v>
      </c>
      <c r="G110" s="151" t="s">
        <v>238</v>
      </c>
      <c r="H110" s="489"/>
      <c r="I110" s="250"/>
      <c r="J110" s="254"/>
      <c r="K110" s="255"/>
      <c r="L110" s="9">
        <f t="shared" si="2"/>
        <v>0</v>
      </c>
      <c r="M110" s="504"/>
      <c r="N110" s="504"/>
      <c r="O110" s="504"/>
      <c r="P110" s="504"/>
      <c r="Q110" s="504"/>
      <c r="R110" s="504"/>
      <c r="S110" s="504"/>
      <c r="T110" s="504"/>
      <c r="U110" s="504"/>
      <c r="V110" s="504"/>
      <c r="W110" s="504"/>
      <c r="X110" s="504"/>
      <c r="Y110" s="504"/>
      <c r="Z110" s="504"/>
      <c r="AA110" s="504"/>
      <c r="AB110" s="504"/>
      <c r="AC110" s="504"/>
      <c r="AD110" s="504"/>
      <c r="AE110" s="504"/>
      <c r="AF110" s="504"/>
      <c r="AG110" s="504"/>
      <c r="AH110" s="504"/>
    </row>
    <row r="111" spans="1:34" s="65" customFormat="1" ht="26.4" x14ac:dyDescent="0.3">
      <c r="A111" s="60"/>
      <c r="B111" s="253"/>
      <c r="C111" s="205" t="s">
        <v>149</v>
      </c>
      <c r="D111" s="198" t="s">
        <v>256</v>
      </c>
      <c r="E111" s="248"/>
      <c r="F111" s="196" t="s">
        <v>6</v>
      </c>
      <c r="G111" s="151"/>
      <c r="H111" s="489"/>
      <c r="I111" s="250"/>
      <c r="J111" s="254"/>
      <c r="K111" s="255"/>
      <c r="L111" s="9">
        <f t="shared" si="2"/>
        <v>0</v>
      </c>
      <c r="M111" s="504"/>
      <c r="N111" s="504"/>
      <c r="O111" s="504"/>
      <c r="P111" s="504"/>
      <c r="Q111" s="504"/>
      <c r="R111" s="504"/>
      <c r="S111" s="504"/>
      <c r="T111" s="504"/>
      <c r="U111" s="504"/>
      <c r="V111" s="504"/>
      <c r="W111" s="504"/>
      <c r="X111" s="504"/>
      <c r="Y111" s="504"/>
      <c r="Z111" s="504"/>
      <c r="AA111" s="504"/>
      <c r="AB111" s="504"/>
      <c r="AC111" s="504"/>
      <c r="AD111" s="504"/>
      <c r="AE111" s="504"/>
      <c r="AF111" s="504"/>
      <c r="AG111" s="504"/>
      <c r="AH111" s="504"/>
    </row>
    <row r="112" spans="1:34" s="65" customFormat="1" ht="39.6" x14ac:dyDescent="0.3">
      <c r="A112" s="60"/>
      <c r="B112" s="253"/>
      <c r="C112" s="205" t="s">
        <v>150</v>
      </c>
      <c r="D112" s="198" t="s">
        <v>235</v>
      </c>
      <c r="E112" s="248"/>
      <c r="F112" s="196" t="s">
        <v>6</v>
      </c>
      <c r="G112" s="151"/>
      <c r="H112" s="489"/>
      <c r="I112" s="250"/>
      <c r="J112" s="254"/>
      <c r="K112" s="255"/>
      <c r="L112" s="9">
        <f t="shared" si="2"/>
        <v>0</v>
      </c>
      <c r="M112" s="504"/>
      <c r="N112" s="504"/>
      <c r="O112" s="504"/>
      <c r="P112" s="504"/>
      <c r="Q112" s="504"/>
      <c r="R112" s="504"/>
      <c r="S112" s="504"/>
      <c r="T112" s="504"/>
      <c r="U112" s="504"/>
      <c r="V112" s="504"/>
      <c r="W112" s="504"/>
      <c r="X112" s="504"/>
      <c r="Y112" s="504"/>
      <c r="Z112" s="504"/>
      <c r="AA112" s="504"/>
      <c r="AB112" s="504"/>
      <c r="AC112" s="504"/>
      <c r="AD112" s="504"/>
      <c r="AE112" s="504"/>
      <c r="AF112" s="504"/>
      <c r="AG112" s="504"/>
      <c r="AH112" s="504"/>
    </row>
    <row r="113" spans="1:34" s="65" customFormat="1" ht="52.8" x14ac:dyDescent="0.3">
      <c r="A113" s="60"/>
      <c r="B113" s="253"/>
      <c r="C113" s="205" t="s">
        <v>152</v>
      </c>
      <c r="D113" s="195" t="s">
        <v>181</v>
      </c>
      <c r="E113" s="248" t="s">
        <v>6</v>
      </c>
      <c r="F113" s="196"/>
      <c r="G113" s="151"/>
      <c r="H113" s="489"/>
      <c r="I113" s="250"/>
      <c r="J113" s="585"/>
      <c r="K113" s="255"/>
      <c r="L113" s="9">
        <f t="shared" si="2"/>
        <v>0</v>
      </c>
      <c r="M113" s="504"/>
      <c r="N113" s="504"/>
      <c r="O113" s="504"/>
      <c r="P113" s="504"/>
      <c r="Q113" s="504"/>
      <c r="R113" s="504"/>
      <c r="S113" s="504"/>
      <c r="T113" s="504"/>
      <c r="U113" s="504"/>
      <c r="V113" s="504"/>
      <c r="W113" s="504"/>
      <c r="X113" s="504"/>
      <c r="Y113" s="504"/>
      <c r="Z113" s="504"/>
      <c r="AA113" s="504"/>
      <c r="AB113" s="504"/>
      <c r="AC113" s="504"/>
      <c r="AD113" s="504"/>
      <c r="AE113" s="504"/>
      <c r="AF113" s="504"/>
      <c r="AG113" s="504"/>
      <c r="AH113" s="504"/>
    </row>
    <row r="114" spans="1:34" s="65" customFormat="1" ht="40.200000000000003" thickBot="1" x14ac:dyDescent="0.35">
      <c r="A114" s="60"/>
      <c r="B114" s="253"/>
      <c r="C114" s="256" t="s">
        <v>153</v>
      </c>
      <c r="D114" s="201" t="s">
        <v>408</v>
      </c>
      <c r="E114" s="196"/>
      <c r="F114" s="196" t="s">
        <v>6</v>
      </c>
      <c r="G114" s="151" t="s">
        <v>409</v>
      </c>
      <c r="H114" s="489"/>
      <c r="I114" s="250"/>
      <c r="J114" s="254"/>
      <c r="K114" s="257"/>
      <c r="L114" s="12">
        <f t="shared" si="2"/>
        <v>0</v>
      </c>
      <c r="M114" s="504"/>
      <c r="N114" s="504"/>
      <c r="O114" s="504"/>
      <c r="P114" s="504"/>
      <c r="Q114" s="504"/>
      <c r="R114" s="504"/>
      <c r="S114" s="504"/>
      <c r="T114" s="504"/>
      <c r="U114" s="504"/>
      <c r="V114" s="504"/>
      <c r="W114" s="504"/>
      <c r="X114" s="504"/>
      <c r="Y114" s="504"/>
      <c r="Z114" s="504"/>
      <c r="AA114" s="504"/>
      <c r="AB114" s="504"/>
      <c r="AC114" s="504"/>
      <c r="AD114" s="504"/>
      <c r="AE114" s="504"/>
      <c r="AF114" s="504"/>
      <c r="AG114" s="504"/>
      <c r="AH114" s="504"/>
    </row>
    <row r="115" spans="1:34" ht="14.4" thickTop="1" thickBot="1" x14ac:dyDescent="0.3">
      <c r="A115" s="258" t="s">
        <v>51</v>
      </c>
      <c r="B115" s="259" t="s">
        <v>906</v>
      </c>
      <c r="C115" s="260" t="s">
        <v>3</v>
      </c>
      <c r="D115" s="54" t="s">
        <v>2</v>
      </c>
      <c r="E115" s="224" t="s">
        <v>5</v>
      </c>
      <c r="F115" s="224" t="s">
        <v>4</v>
      </c>
      <c r="G115" s="225" t="s">
        <v>50</v>
      </c>
      <c r="H115" s="226" t="s">
        <v>7</v>
      </c>
      <c r="I115" s="227" t="s">
        <v>8</v>
      </c>
      <c r="J115" s="228" t="s">
        <v>9</v>
      </c>
      <c r="K115" s="229" t="s">
        <v>184</v>
      </c>
      <c r="L115" s="86" t="s">
        <v>253</v>
      </c>
      <c r="M115" s="411"/>
      <c r="N115" s="411"/>
      <c r="O115" s="411"/>
      <c r="P115" s="411"/>
      <c r="Q115" s="411"/>
      <c r="R115" s="411"/>
      <c r="S115" s="411"/>
      <c r="T115" s="411"/>
      <c r="U115" s="411"/>
      <c r="V115" s="411"/>
      <c r="W115" s="411"/>
      <c r="X115" s="411"/>
      <c r="Y115" s="411"/>
      <c r="Z115" s="411"/>
      <c r="AA115" s="411"/>
      <c r="AB115" s="411"/>
      <c r="AC115" s="411"/>
      <c r="AD115" s="411"/>
      <c r="AE115" s="411"/>
      <c r="AF115" s="411"/>
      <c r="AG115" s="411"/>
      <c r="AH115" s="411"/>
    </row>
    <row r="116" spans="1:34" ht="27" thickTop="1" x14ac:dyDescent="0.3">
      <c r="A116" s="261"/>
      <c r="B116" s="262"/>
      <c r="C116" s="186" t="s">
        <v>186</v>
      </c>
      <c r="D116" s="232" t="s">
        <v>22</v>
      </c>
      <c r="E116" s="188" t="s">
        <v>6</v>
      </c>
      <c r="F116" s="188"/>
      <c r="G116" s="162"/>
      <c r="H116" s="491"/>
      <c r="I116" s="535"/>
      <c r="J116" s="585"/>
      <c r="K116" s="235"/>
      <c r="L116" s="15">
        <f>COUNTIF(H116:J116,"x")</f>
        <v>0</v>
      </c>
      <c r="M116" s="411"/>
      <c r="N116" s="411"/>
      <c r="O116" s="411"/>
      <c r="P116" s="411"/>
      <c r="Q116" s="411"/>
      <c r="R116" s="411"/>
      <c r="S116" s="411"/>
      <c r="T116" s="411"/>
      <c r="U116" s="411"/>
      <c r="V116" s="411"/>
      <c r="W116" s="411"/>
      <c r="X116" s="411"/>
      <c r="Y116" s="411"/>
      <c r="Z116" s="411"/>
      <c r="AA116" s="411"/>
      <c r="AB116" s="411"/>
      <c r="AC116" s="411"/>
      <c r="AD116" s="411"/>
      <c r="AE116" s="411"/>
      <c r="AF116" s="411"/>
      <c r="AG116" s="411"/>
      <c r="AH116" s="411"/>
    </row>
    <row r="117" spans="1:34" ht="26.4" x14ac:dyDescent="0.3">
      <c r="A117" s="261"/>
      <c r="B117" s="99"/>
      <c r="C117" s="186" t="s">
        <v>187</v>
      </c>
      <c r="D117" s="207" t="s">
        <v>23</v>
      </c>
      <c r="E117" s="193"/>
      <c r="F117" s="193" t="s">
        <v>6</v>
      </c>
      <c r="G117" s="160"/>
      <c r="H117" s="492"/>
      <c r="I117" s="530"/>
      <c r="J117" s="586"/>
      <c r="K117" s="241"/>
      <c r="L117" s="9">
        <f>COUNTIF(H117:J117,"x")</f>
        <v>0</v>
      </c>
      <c r="M117" s="411"/>
      <c r="N117" s="411"/>
      <c r="O117" s="411"/>
      <c r="P117" s="411"/>
      <c r="Q117" s="411"/>
      <c r="R117" s="411"/>
      <c r="S117" s="411"/>
      <c r="T117" s="411"/>
      <c r="U117" s="411"/>
      <c r="V117" s="411"/>
      <c r="W117" s="411"/>
      <c r="X117" s="411"/>
      <c r="Y117" s="411"/>
      <c r="Z117" s="411"/>
      <c r="AA117" s="411"/>
      <c r="AB117" s="411"/>
      <c r="AC117" s="411"/>
      <c r="AD117" s="411"/>
      <c r="AE117" s="411"/>
      <c r="AF117" s="411"/>
      <c r="AG117" s="411"/>
      <c r="AH117" s="411"/>
    </row>
    <row r="118" spans="1:34" ht="26.4" x14ac:dyDescent="0.3">
      <c r="A118" s="261"/>
      <c r="B118" s="99"/>
      <c r="C118" s="186" t="s">
        <v>193</v>
      </c>
      <c r="D118" s="207" t="s">
        <v>793</v>
      </c>
      <c r="E118" s="193" t="s">
        <v>6</v>
      </c>
      <c r="F118" s="193"/>
      <c r="G118" s="160"/>
      <c r="H118" s="492"/>
      <c r="I118" s="530"/>
      <c r="J118" s="585"/>
      <c r="K118" s="241"/>
      <c r="L118" s="9">
        <f>COUNTIF(H118:J118,"x")</f>
        <v>0</v>
      </c>
      <c r="M118" s="411"/>
      <c r="N118" s="411"/>
      <c r="O118" s="411"/>
      <c r="P118" s="411"/>
      <c r="Q118" s="411"/>
      <c r="R118" s="411"/>
      <c r="S118" s="411"/>
      <c r="T118" s="411"/>
      <c r="U118" s="411"/>
      <c r="V118" s="411"/>
      <c r="W118" s="411"/>
      <c r="X118" s="411"/>
      <c r="Y118" s="411"/>
      <c r="Z118" s="411"/>
      <c r="AA118" s="411"/>
      <c r="AB118" s="411"/>
      <c r="AC118" s="411"/>
      <c r="AD118" s="411"/>
      <c r="AE118" s="411"/>
      <c r="AF118" s="411"/>
      <c r="AG118" s="411"/>
      <c r="AH118" s="411"/>
    </row>
    <row r="119" spans="1:34" ht="40.799999999999997" x14ac:dyDescent="0.3">
      <c r="A119" s="261"/>
      <c r="B119" s="99"/>
      <c r="C119" s="186" t="s">
        <v>194</v>
      </c>
      <c r="D119" s="207" t="s">
        <v>24</v>
      </c>
      <c r="E119" s="193" t="s">
        <v>6</v>
      </c>
      <c r="F119" s="193"/>
      <c r="G119" s="160" t="s">
        <v>25</v>
      </c>
      <c r="H119" s="492"/>
      <c r="I119" s="530"/>
      <c r="J119" s="585"/>
      <c r="K119" s="241"/>
      <c r="L119" s="9">
        <f>COUNTIF(H119:J119,"x")</f>
        <v>0</v>
      </c>
      <c r="M119" s="411"/>
      <c r="N119" s="411"/>
      <c r="O119" s="411"/>
      <c r="P119" s="411"/>
      <c r="Q119" s="411"/>
      <c r="R119" s="411"/>
      <c r="S119" s="411"/>
      <c r="T119" s="411"/>
      <c r="U119" s="411"/>
      <c r="V119" s="411"/>
      <c r="W119" s="411"/>
      <c r="X119" s="411"/>
      <c r="Y119" s="411"/>
      <c r="Z119" s="411"/>
      <c r="AA119" s="411"/>
      <c r="AB119" s="411"/>
      <c r="AC119" s="411"/>
      <c r="AD119" s="411"/>
      <c r="AE119" s="411"/>
      <c r="AF119" s="411"/>
      <c r="AG119" s="411"/>
      <c r="AH119" s="411"/>
    </row>
    <row r="120" spans="1:34" ht="27" thickBot="1" x14ac:dyDescent="0.35">
      <c r="A120" s="261"/>
      <c r="B120" s="100"/>
      <c r="C120" s="186" t="s">
        <v>195</v>
      </c>
      <c r="D120" s="198" t="s">
        <v>26</v>
      </c>
      <c r="E120" s="196" t="s">
        <v>6</v>
      </c>
      <c r="F120" s="196"/>
      <c r="G120" s="151"/>
      <c r="H120" s="493"/>
      <c r="I120" s="531"/>
      <c r="J120" s="585"/>
      <c r="K120" s="263"/>
      <c r="L120" s="12">
        <f>COUNTIF(H120:J120,"x")</f>
        <v>0</v>
      </c>
      <c r="M120" s="411"/>
      <c r="N120" s="411"/>
      <c r="O120" s="411"/>
      <c r="P120" s="411"/>
      <c r="Q120" s="411"/>
      <c r="R120" s="411"/>
      <c r="S120" s="411"/>
      <c r="T120" s="411"/>
      <c r="U120" s="411"/>
      <c r="V120" s="411"/>
      <c r="W120" s="411"/>
      <c r="X120" s="411"/>
      <c r="Y120" s="411"/>
      <c r="Z120" s="411"/>
      <c r="AA120" s="411"/>
      <c r="AB120" s="411"/>
      <c r="AC120" s="411"/>
      <c r="AD120" s="411"/>
      <c r="AE120" s="411"/>
      <c r="AF120" s="411"/>
      <c r="AG120" s="411"/>
      <c r="AH120" s="411"/>
    </row>
    <row r="121" spans="1:34" s="71" customFormat="1" ht="14.4" thickTop="1" thickBot="1" x14ac:dyDescent="0.3">
      <c r="A121" s="270"/>
      <c r="B121" s="259" t="s">
        <v>907</v>
      </c>
      <c r="C121" s="260" t="s">
        <v>3</v>
      </c>
      <c r="D121" s="54" t="s">
        <v>2</v>
      </c>
      <c r="E121" s="224" t="s">
        <v>5</v>
      </c>
      <c r="F121" s="224" t="s">
        <v>4</v>
      </c>
      <c r="G121" s="225" t="s">
        <v>50</v>
      </c>
      <c r="H121" s="226" t="s">
        <v>7</v>
      </c>
      <c r="I121" s="227" t="s">
        <v>8</v>
      </c>
      <c r="J121" s="228" t="s">
        <v>9</v>
      </c>
      <c r="K121" s="229" t="s">
        <v>184</v>
      </c>
      <c r="L121" s="70" t="s">
        <v>253</v>
      </c>
      <c r="M121" s="503"/>
      <c r="N121" s="503"/>
      <c r="O121" s="503"/>
      <c r="P121" s="503"/>
      <c r="Q121" s="503"/>
      <c r="R121" s="503"/>
      <c r="S121" s="503"/>
      <c r="T121" s="503"/>
      <c r="U121" s="503"/>
      <c r="V121" s="503"/>
      <c r="W121" s="503"/>
      <c r="X121" s="503"/>
      <c r="Y121" s="503"/>
      <c r="Z121" s="503"/>
      <c r="AA121" s="503"/>
      <c r="AB121" s="503"/>
      <c r="AC121" s="503"/>
      <c r="AD121" s="503"/>
      <c r="AE121" s="503"/>
      <c r="AF121" s="503"/>
      <c r="AG121" s="503"/>
      <c r="AH121" s="503"/>
    </row>
    <row r="122" spans="1:34" ht="27" thickTop="1" x14ac:dyDescent="0.3">
      <c r="A122" s="261"/>
      <c r="B122" s="262"/>
      <c r="C122" s="186" t="s">
        <v>58</v>
      </c>
      <c r="D122" s="232" t="s">
        <v>53</v>
      </c>
      <c r="E122" s="188" t="s">
        <v>6</v>
      </c>
      <c r="F122" s="188"/>
      <c r="G122" s="162"/>
      <c r="H122" s="491"/>
      <c r="I122" s="535"/>
      <c r="J122" s="585"/>
      <c r="K122" s="235"/>
      <c r="L122" s="15">
        <f t="shared" ref="L122:L127" si="4">COUNTIF(H122:J122,"x")</f>
        <v>0</v>
      </c>
      <c r="M122" s="411"/>
      <c r="N122" s="411"/>
      <c r="O122" s="411"/>
      <c r="P122" s="411"/>
      <c r="Q122" s="411"/>
      <c r="R122" s="411"/>
      <c r="S122" s="411"/>
      <c r="T122" s="411"/>
      <c r="U122" s="411"/>
      <c r="V122" s="411"/>
      <c r="W122" s="411"/>
      <c r="X122" s="411"/>
      <c r="Y122" s="411"/>
      <c r="Z122" s="411"/>
      <c r="AA122" s="411"/>
      <c r="AB122" s="411"/>
      <c r="AC122" s="411"/>
      <c r="AD122" s="411"/>
      <c r="AE122" s="411"/>
      <c r="AF122" s="411"/>
      <c r="AG122" s="411"/>
      <c r="AH122" s="411"/>
    </row>
    <row r="123" spans="1:34" ht="26.4" x14ac:dyDescent="0.3">
      <c r="A123" s="261"/>
      <c r="B123" s="99"/>
      <c r="C123" s="186" t="s">
        <v>59</v>
      </c>
      <c r="D123" s="207" t="s">
        <v>54</v>
      </c>
      <c r="E123" s="193" t="s">
        <v>6</v>
      </c>
      <c r="F123" s="193"/>
      <c r="G123" s="160" t="s">
        <v>52</v>
      </c>
      <c r="H123" s="492"/>
      <c r="I123" s="530"/>
      <c r="J123" s="585"/>
      <c r="K123" s="241"/>
      <c r="L123" s="9">
        <f t="shared" si="4"/>
        <v>0</v>
      </c>
      <c r="M123" s="411"/>
      <c r="N123" s="411"/>
      <c r="O123" s="411"/>
      <c r="P123" s="411"/>
      <c r="Q123" s="411"/>
      <c r="R123" s="411"/>
      <c r="S123" s="411"/>
      <c r="T123" s="411"/>
      <c r="U123" s="411"/>
      <c r="V123" s="411"/>
      <c r="W123" s="411"/>
      <c r="X123" s="411"/>
      <c r="Y123" s="411"/>
      <c r="Z123" s="411"/>
      <c r="AA123" s="411"/>
      <c r="AB123" s="411"/>
      <c r="AC123" s="411"/>
      <c r="AD123" s="411"/>
      <c r="AE123" s="411"/>
      <c r="AF123" s="411"/>
      <c r="AG123" s="411"/>
      <c r="AH123" s="411"/>
    </row>
    <row r="124" spans="1:34" ht="26.4" x14ac:dyDescent="0.3">
      <c r="A124" s="261"/>
      <c r="B124" s="99"/>
      <c r="C124" s="186" t="s">
        <v>60</v>
      </c>
      <c r="D124" s="207" t="s">
        <v>55</v>
      </c>
      <c r="E124" s="193" t="s">
        <v>6</v>
      </c>
      <c r="F124" s="193"/>
      <c r="G124" s="160"/>
      <c r="H124" s="492"/>
      <c r="I124" s="530"/>
      <c r="J124" s="585"/>
      <c r="K124" s="241"/>
      <c r="L124" s="9">
        <f t="shared" si="4"/>
        <v>0</v>
      </c>
      <c r="M124" s="411"/>
      <c r="N124" s="411"/>
      <c r="O124" s="411"/>
      <c r="P124" s="411"/>
      <c r="Q124" s="411"/>
      <c r="R124" s="411"/>
      <c r="S124" s="411"/>
      <c r="T124" s="411"/>
      <c r="U124" s="411"/>
      <c r="V124" s="411"/>
      <c r="W124" s="411"/>
      <c r="X124" s="411"/>
      <c r="Y124" s="411"/>
      <c r="Z124" s="411"/>
      <c r="AA124" s="411"/>
      <c r="AB124" s="411"/>
      <c r="AC124" s="411"/>
      <c r="AD124" s="411"/>
      <c r="AE124" s="411"/>
      <c r="AF124" s="411"/>
      <c r="AG124" s="411"/>
      <c r="AH124" s="411"/>
    </row>
    <row r="125" spans="1:34" ht="26.4" x14ac:dyDescent="0.3">
      <c r="A125" s="261"/>
      <c r="B125" s="99"/>
      <c r="C125" s="186" t="s">
        <v>61</v>
      </c>
      <c r="D125" s="207" t="s">
        <v>56</v>
      </c>
      <c r="E125" s="193" t="s">
        <v>6</v>
      </c>
      <c r="F125" s="193"/>
      <c r="G125" s="160"/>
      <c r="H125" s="492"/>
      <c r="I125" s="530"/>
      <c r="J125" s="585"/>
      <c r="K125" s="241"/>
      <c r="L125" s="9">
        <f t="shared" si="4"/>
        <v>0</v>
      </c>
      <c r="M125" s="411"/>
      <c r="N125" s="411"/>
      <c r="O125" s="411"/>
      <c r="P125" s="411"/>
      <c r="Q125" s="411"/>
      <c r="R125" s="411"/>
      <c r="S125" s="411"/>
      <c r="T125" s="411"/>
      <c r="U125" s="411"/>
      <c r="V125" s="411"/>
      <c r="W125" s="411"/>
      <c r="X125" s="411"/>
      <c r="Y125" s="411"/>
      <c r="Z125" s="411"/>
      <c r="AA125" s="411"/>
      <c r="AB125" s="411"/>
      <c r="AC125" s="411"/>
      <c r="AD125" s="411"/>
      <c r="AE125" s="411"/>
      <c r="AF125" s="411"/>
      <c r="AG125" s="411"/>
      <c r="AH125" s="411"/>
    </row>
    <row r="126" spans="1:34" ht="39.6" x14ac:dyDescent="0.3">
      <c r="A126" s="261"/>
      <c r="B126" s="99"/>
      <c r="C126" s="186" t="s">
        <v>62</v>
      </c>
      <c r="D126" s="207" t="s">
        <v>373</v>
      </c>
      <c r="E126" s="193" t="s">
        <v>6</v>
      </c>
      <c r="F126" s="193"/>
      <c r="G126" s="160"/>
      <c r="H126" s="492"/>
      <c r="I126" s="530"/>
      <c r="J126" s="585"/>
      <c r="K126" s="241"/>
      <c r="L126" s="9">
        <f t="shared" si="4"/>
        <v>0</v>
      </c>
      <c r="M126" s="411"/>
      <c r="N126" s="411"/>
      <c r="O126" s="411"/>
      <c r="P126" s="411"/>
      <c r="Q126" s="411"/>
      <c r="R126" s="411"/>
      <c r="S126" s="411"/>
      <c r="T126" s="411"/>
      <c r="U126" s="411"/>
      <c r="V126" s="411"/>
      <c r="W126" s="411"/>
      <c r="X126" s="411"/>
      <c r="Y126" s="411"/>
      <c r="Z126" s="411"/>
      <c r="AA126" s="411"/>
      <c r="AB126" s="411"/>
      <c r="AC126" s="411"/>
      <c r="AD126" s="411"/>
      <c r="AE126" s="411"/>
      <c r="AF126" s="411"/>
      <c r="AG126" s="411"/>
      <c r="AH126" s="411"/>
    </row>
    <row r="127" spans="1:34" ht="27" thickBot="1" x14ac:dyDescent="0.35">
      <c r="A127" s="261"/>
      <c r="B127" s="100"/>
      <c r="C127" s="186" t="s">
        <v>566</v>
      </c>
      <c r="D127" s="198" t="s">
        <v>57</v>
      </c>
      <c r="E127" s="196" t="s">
        <v>6</v>
      </c>
      <c r="F127" s="196"/>
      <c r="G127" s="151"/>
      <c r="H127" s="493"/>
      <c r="I127" s="531"/>
      <c r="J127" s="585"/>
      <c r="K127" s="263"/>
      <c r="L127" s="12">
        <f t="shared" si="4"/>
        <v>0</v>
      </c>
      <c r="M127" s="411"/>
      <c r="N127" s="411"/>
      <c r="O127" s="411"/>
      <c r="P127" s="411"/>
      <c r="Q127" s="411"/>
      <c r="R127" s="411"/>
      <c r="S127" s="411"/>
      <c r="T127" s="411"/>
      <c r="U127" s="411"/>
      <c r="V127" s="411"/>
      <c r="W127" s="411"/>
      <c r="X127" s="411"/>
      <c r="Y127" s="411"/>
      <c r="Z127" s="411"/>
      <c r="AA127" s="411"/>
      <c r="AB127" s="411"/>
      <c r="AC127" s="411"/>
      <c r="AD127" s="411"/>
      <c r="AE127" s="411"/>
      <c r="AF127" s="411"/>
      <c r="AG127" s="411"/>
      <c r="AH127" s="411"/>
    </row>
    <row r="128" spans="1:34" ht="27.6" thickTop="1" thickBot="1" x14ac:dyDescent="0.3">
      <c r="A128" s="261"/>
      <c r="B128" s="259" t="s">
        <v>908</v>
      </c>
      <c r="C128" s="260" t="s">
        <v>3</v>
      </c>
      <c r="D128" s="54" t="s">
        <v>2</v>
      </c>
      <c r="E128" s="224" t="s">
        <v>5</v>
      </c>
      <c r="F128" s="224" t="s">
        <v>4</v>
      </c>
      <c r="G128" s="225" t="s">
        <v>50</v>
      </c>
      <c r="H128" s="226" t="s">
        <v>7</v>
      </c>
      <c r="I128" s="227" t="s">
        <v>8</v>
      </c>
      <c r="J128" s="228" t="s">
        <v>9</v>
      </c>
      <c r="K128" s="229" t="s">
        <v>184</v>
      </c>
      <c r="L128" s="86" t="s">
        <v>253</v>
      </c>
      <c r="M128" s="411"/>
      <c r="N128" s="411"/>
      <c r="O128" s="411"/>
      <c r="P128" s="411"/>
      <c r="Q128" s="411"/>
      <c r="R128" s="411"/>
      <c r="S128" s="411"/>
      <c r="T128" s="411"/>
      <c r="U128" s="411"/>
      <c r="V128" s="411"/>
      <c r="W128" s="411"/>
      <c r="X128" s="411"/>
      <c r="Y128" s="411"/>
      <c r="Z128" s="411"/>
      <c r="AA128" s="411"/>
      <c r="AB128" s="411"/>
      <c r="AC128" s="411"/>
      <c r="AD128" s="411"/>
      <c r="AE128" s="411"/>
      <c r="AF128" s="411"/>
      <c r="AG128" s="411"/>
      <c r="AH128" s="411"/>
    </row>
    <row r="129" spans="1:34" ht="13.8" thickTop="1" x14ac:dyDescent="0.3">
      <c r="A129" s="261"/>
      <c r="B129" s="262"/>
      <c r="C129" s="186" t="s">
        <v>68</v>
      </c>
      <c r="D129" s="232" t="s">
        <v>63</v>
      </c>
      <c r="E129" s="188" t="s">
        <v>6</v>
      </c>
      <c r="F129" s="188"/>
      <c r="G129" s="162"/>
      <c r="H129" s="491"/>
      <c r="I129" s="535"/>
      <c r="J129" s="585"/>
      <c r="K129" s="235"/>
      <c r="L129" s="15">
        <f t="shared" ref="L129:L135" si="5">COUNTIF(H129:J129,"x")</f>
        <v>0</v>
      </c>
      <c r="M129" s="411"/>
      <c r="N129" s="411"/>
      <c r="O129" s="411"/>
      <c r="P129" s="411"/>
      <c r="Q129" s="411"/>
      <c r="R129" s="411"/>
      <c r="S129" s="411"/>
      <c r="T129" s="411"/>
      <c r="U129" s="411"/>
      <c r="V129" s="411"/>
      <c r="W129" s="411"/>
      <c r="X129" s="411"/>
      <c r="Y129" s="411"/>
      <c r="Z129" s="411"/>
      <c r="AA129" s="411"/>
      <c r="AB129" s="411"/>
      <c r="AC129" s="411"/>
      <c r="AD129" s="411"/>
      <c r="AE129" s="411"/>
      <c r="AF129" s="411"/>
      <c r="AG129" s="411"/>
      <c r="AH129" s="411"/>
    </row>
    <row r="130" spans="1:34" ht="26.4" x14ac:dyDescent="0.3">
      <c r="A130" s="261"/>
      <c r="B130" s="99"/>
      <c r="C130" s="186" t="s">
        <v>69</v>
      </c>
      <c r="D130" s="207" t="s">
        <v>64</v>
      </c>
      <c r="E130" s="193" t="s">
        <v>6</v>
      </c>
      <c r="F130" s="193"/>
      <c r="G130" s="160"/>
      <c r="H130" s="492"/>
      <c r="I130" s="530"/>
      <c r="J130" s="585"/>
      <c r="K130" s="241"/>
      <c r="L130" s="9">
        <f t="shared" si="5"/>
        <v>0</v>
      </c>
      <c r="M130" s="411"/>
      <c r="N130" s="411"/>
      <c r="O130" s="411"/>
      <c r="P130" s="411"/>
      <c r="Q130" s="411"/>
      <c r="R130" s="411"/>
      <c r="S130" s="411"/>
      <c r="T130" s="411"/>
      <c r="U130" s="411"/>
      <c r="V130" s="411"/>
      <c r="W130" s="411"/>
      <c r="X130" s="411"/>
      <c r="Y130" s="411"/>
      <c r="Z130" s="411"/>
      <c r="AA130" s="411"/>
      <c r="AB130" s="411"/>
      <c r="AC130" s="411"/>
      <c r="AD130" s="411"/>
      <c r="AE130" s="411"/>
      <c r="AF130" s="411"/>
      <c r="AG130" s="411"/>
      <c r="AH130" s="411"/>
    </row>
    <row r="131" spans="1:34" ht="39.6" x14ac:dyDescent="0.3">
      <c r="A131" s="261"/>
      <c r="B131" s="99"/>
      <c r="C131" s="186" t="s">
        <v>70</v>
      </c>
      <c r="D131" s="207" t="s">
        <v>67</v>
      </c>
      <c r="E131" s="193" t="s">
        <v>6</v>
      </c>
      <c r="F131" s="193"/>
      <c r="G131" s="160"/>
      <c r="H131" s="492"/>
      <c r="I131" s="530"/>
      <c r="J131" s="585"/>
      <c r="K131" s="241"/>
      <c r="L131" s="9">
        <f t="shared" si="5"/>
        <v>0</v>
      </c>
      <c r="M131" s="411"/>
      <c r="N131" s="411"/>
      <c r="O131" s="411"/>
      <c r="P131" s="411"/>
      <c r="Q131" s="411"/>
      <c r="R131" s="411"/>
      <c r="S131" s="411"/>
      <c r="T131" s="411"/>
      <c r="U131" s="411"/>
      <c r="V131" s="411"/>
      <c r="W131" s="411"/>
      <c r="X131" s="411"/>
      <c r="Y131" s="411"/>
      <c r="Z131" s="411"/>
      <c r="AA131" s="411"/>
      <c r="AB131" s="411"/>
      <c r="AC131" s="411"/>
      <c r="AD131" s="411"/>
      <c r="AE131" s="411"/>
      <c r="AF131" s="411"/>
      <c r="AG131" s="411"/>
      <c r="AH131" s="411"/>
    </row>
    <row r="132" spans="1:34" ht="26.4" x14ac:dyDescent="0.3">
      <c r="A132" s="261"/>
      <c r="B132" s="99"/>
      <c r="C132" s="186" t="s">
        <v>71</v>
      </c>
      <c r="D132" s="207" t="s">
        <v>65</v>
      </c>
      <c r="E132" s="193" t="s">
        <v>6</v>
      </c>
      <c r="F132" s="193"/>
      <c r="G132" s="160"/>
      <c r="H132" s="492"/>
      <c r="I132" s="530"/>
      <c r="J132" s="585"/>
      <c r="K132" s="241"/>
      <c r="L132" s="9">
        <f t="shared" si="5"/>
        <v>0</v>
      </c>
      <c r="M132" s="411"/>
      <c r="N132" s="411"/>
      <c r="O132" s="411"/>
      <c r="P132" s="411"/>
      <c r="Q132" s="411"/>
      <c r="R132" s="411"/>
      <c r="S132" s="411"/>
      <c r="T132" s="411"/>
      <c r="U132" s="411"/>
      <c r="V132" s="411"/>
      <c r="W132" s="411"/>
      <c r="X132" s="411"/>
      <c r="Y132" s="411"/>
      <c r="Z132" s="411"/>
      <c r="AA132" s="411"/>
      <c r="AB132" s="411"/>
      <c r="AC132" s="411"/>
      <c r="AD132" s="411"/>
      <c r="AE132" s="411"/>
      <c r="AF132" s="411"/>
      <c r="AG132" s="411"/>
      <c r="AH132" s="411"/>
    </row>
    <row r="133" spans="1:34" ht="26.4" x14ac:dyDescent="0.3">
      <c r="A133" s="261"/>
      <c r="B133" s="99"/>
      <c r="C133" s="186" t="s">
        <v>72</v>
      </c>
      <c r="D133" s="207" t="s">
        <v>66</v>
      </c>
      <c r="E133" s="193" t="s">
        <v>6</v>
      </c>
      <c r="F133" s="193"/>
      <c r="G133" s="160"/>
      <c r="H133" s="492"/>
      <c r="I133" s="530"/>
      <c r="J133" s="585"/>
      <c r="K133" s="241"/>
      <c r="L133" s="9">
        <f t="shared" si="5"/>
        <v>0</v>
      </c>
      <c r="M133" s="411"/>
      <c r="N133" s="411"/>
      <c r="O133" s="411"/>
      <c r="P133" s="411"/>
      <c r="Q133" s="411"/>
      <c r="R133" s="411"/>
      <c r="S133" s="411"/>
      <c r="T133" s="411"/>
      <c r="U133" s="411"/>
      <c r="V133" s="411"/>
      <c r="W133" s="411"/>
      <c r="X133" s="411"/>
      <c r="Y133" s="411"/>
      <c r="Z133" s="411"/>
      <c r="AA133" s="411"/>
      <c r="AB133" s="411"/>
      <c r="AC133" s="411"/>
      <c r="AD133" s="411"/>
      <c r="AE133" s="411"/>
      <c r="AF133" s="411"/>
      <c r="AG133" s="411"/>
      <c r="AH133" s="411"/>
    </row>
    <row r="134" spans="1:34" ht="26.4" x14ac:dyDescent="0.3">
      <c r="A134" s="261"/>
      <c r="B134" s="99"/>
      <c r="C134" s="186" t="s">
        <v>73</v>
      </c>
      <c r="D134" s="207" t="s">
        <v>936</v>
      </c>
      <c r="E134" s="193" t="s">
        <v>6</v>
      </c>
      <c r="F134" s="193"/>
      <c r="G134" s="160"/>
      <c r="H134" s="492"/>
      <c r="I134" s="530"/>
      <c r="J134" s="585"/>
      <c r="K134" s="241"/>
      <c r="L134" s="9">
        <f t="shared" si="5"/>
        <v>0</v>
      </c>
      <c r="M134" s="411"/>
      <c r="N134" s="411"/>
      <c r="O134" s="411"/>
      <c r="P134" s="411"/>
      <c r="Q134" s="411"/>
      <c r="R134" s="411"/>
      <c r="S134" s="411"/>
      <c r="T134" s="411"/>
      <c r="U134" s="411"/>
      <c r="V134" s="411"/>
      <c r="W134" s="411"/>
      <c r="X134" s="411"/>
      <c r="Y134" s="411"/>
      <c r="Z134" s="411"/>
      <c r="AA134" s="411"/>
      <c r="AB134" s="411"/>
      <c r="AC134" s="411"/>
      <c r="AD134" s="411"/>
      <c r="AE134" s="411"/>
      <c r="AF134" s="411"/>
      <c r="AG134" s="411"/>
      <c r="AH134" s="411"/>
    </row>
    <row r="135" spans="1:34" ht="27" thickBot="1" x14ac:dyDescent="0.35">
      <c r="A135" s="261"/>
      <c r="B135" s="99"/>
      <c r="C135" s="186" t="s">
        <v>669</v>
      </c>
      <c r="D135" s="207" t="s">
        <v>57</v>
      </c>
      <c r="E135" s="193" t="s">
        <v>6</v>
      </c>
      <c r="F135" s="193"/>
      <c r="G135" s="160"/>
      <c r="H135" s="492"/>
      <c r="I135" s="530"/>
      <c r="J135" s="585"/>
      <c r="K135" s="241"/>
      <c r="L135" s="9">
        <f t="shared" si="5"/>
        <v>0</v>
      </c>
      <c r="M135" s="411"/>
      <c r="N135" s="411"/>
      <c r="O135" s="411"/>
      <c r="P135" s="411"/>
      <c r="Q135" s="411"/>
      <c r="R135" s="411"/>
      <c r="S135" s="411"/>
      <c r="T135" s="411"/>
      <c r="U135" s="411"/>
      <c r="V135" s="411"/>
      <c r="W135" s="411"/>
      <c r="X135" s="411"/>
      <c r="Y135" s="411"/>
      <c r="Z135" s="411"/>
      <c r="AA135" s="411"/>
      <c r="AB135" s="411"/>
      <c r="AC135" s="411"/>
      <c r="AD135" s="411"/>
      <c r="AE135" s="411"/>
      <c r="AF135" s="411"/>
      <c r="AG135" s="411"/>
      <c r="AH135" s="411"/>
    </row>
    <row r="136" spans="1:34" ht="14.4" thickTop="1" thickBot="1" x14ac:dyDescent="0.3">
      <c r="A136" s="261"/>
      <c r="B136" s="259" t="s">
        <v>909</v>
      </c>
      <c r="C136" s="260" t="s">
        <v>3</v>
      </c>
      <c r="D136" s="54" t="s">
        <v>2</v>
      </c>
      <c r="E136" s="224" t="s">
        <v>5</v>
      </c>
      <c r="F136" s="224" t="s">
        <v>4</v>
      </c>
      <c r="G136" s="225" t="s">
        <v>50</v>
      </c>
      <c r="H136" s="226" t="s">
        <v>7</v>
      </c>
      <c r="I136" s="227" t="s">
        <v>8</v>
      </c>
      <c r="J136" s="228" t="s">
        <v>9</v>
      </c>
      <c r="K136" s="229" t="s">
        <v>184</v>
      </c>
      <c r="L136" s="86" t="s">
        <v>253</v>
      </c>
      <c r="M136" s="411"/>
      <c r="N136" s="411"/>
      <c r="O136" s="411"/>
      <c r="P136" s="411"/>
      <c r="Q136" s="411"/>
      <c r="R136" s="411"/>
      <c r="S136" s="411"/>
      <c r="T136" s="411"/>
      <c r="U136" s="411"/>
      <c r="V136" s="411"/>
      <c r="W136" s="411"/>
      <c r="X136" s="411"/>
      <c r="Y136" s="411"/>
      <c r="Z136" s="411"/>
      <c r="AA136" s="411"/>
      <c r="AB136" s="411"/>
      <c r="AC136" s="411"/>
      <c r="AD136" s="411"/>
      <c r="AE136" s="411"/>
      <c r="AF136" s="411"/>
      <c r="AG136" s="411"/>
      <c r="AH136" s="411"/>
    </row>
    <row r="137" spans="1:34" ht="13.8" thickTop="1" x14ac:dyDescent="0.3">
      <c r="A137" s="261"/>
      <c r="B137" s="262"/>
      <c r="C137" s="186" t="s">
        <v>77</v>
      </c>
      <c r="D137" s="232" t="s">
        <v>74</v>
      </c>
      <c r="E137" s="188" t="s">
        <v>6</v>
      </c>
      <c r="F137" s="188"/>
      <c r="G137" s="162"/>
      <c r="H137" s="491"/>
      <c r="I137" s="535"/>
      <c r="J137" s="585"/>
      <c r="K137" s="235"/>
      <c r="L137" s="15">
        <f t="shared" ref="L137:L143" si="6">COUNTIF(H137:J137,"x")</f>
        <v>0</v>
      </c>
      <c r="M137" s="411"/>
      <c r="N137" s="411"/>
      <c r="O137" s="411"/>
      <c r="P137" s="411"/>
      <c r="Q137" s="411"/>
      <c r="R137" s="411"/>
      <c r="S137" s="411"/>
      <c r="T137" s="411"/>
      <c r="U137" s="411"/>
      <c r="V137" s="411"/>
      <c r="W137" s="411"/>
      <c r="X137" s="411"/>
      <c r="Y137" s="411"/>
      <c r="Z137" s="411"/>
      <c r="AA137" s="411"/>
      <c r="AB137" s="411"/>
      <c r="AC137" s="411"/>
      <c r="AD137" s="411"/>
      <c r="AE137" s="411"/>
      <c r="AF137" s="411"/>
      <c r="AG137" s="411"/>
      <c r="AH137" s="411"/>
    </row>
    <row r="138" spans="1:34" x14ac:dyDescent="0.3">
      <c r="A138" s="261"/>
      <c r="B138" s="99"/>
      <c r="C138" s="186" t="s">
        <v>78</v>
      </c>
      <c r="D138" s="207" t="s">
        <v>75</v>
      </c>
      <c r="E138" s="193" t="s">
        <v>6</v>
      </c>
      <c r="F138" s="193"/>
      <c r="G138" s="160"/>
      <c r="H138" s="492"/>
      <c r="I138" s="530"/>
      <c r="J138" s="585"/>
      <c r="K138" s="241"/>
      <c r="L138" s="9">
        <f t="shared" si="6"/>
        <v>0</v>
      </c>
      <c r="M138" s="411"/>
      <c r="N138" s="411"/>
      <c r="O138" s="411"/>
      <c r="P138" s="411"/>
      <c r="Q138" s="411"/>
      <c r="R138" s="411"/>
      <c r="S138" s="411"/>
      <c r="T138" s="411"/>
      <c r="U138" s="411"/>
      <c r="V138" s="411"/>
      <c r="W138" s="411"/>
      <c r="X138" s="411"/>
      <c r="Y138" s="411"/>
      <c r="Z138" s="411"/>
      <c r="AA138" s="411"/>
      <c r="AB138" s="411"/>
      <c r="AC138" s="411"/>
      <c r="AD138" s="411"/>
      <c r="AE138" s="411"/>
      <c r="AF138" s="411"/>
      <c r="AG138" s="411"/>
      <c r="AH138" s="411"/>
    </row>
    <row r="139" spans="1:34" ht="39.6" x14ac:dyDescent="0.3">
      <c r="A139" s="261"/>
      <c r="B139" s="99"/>
      <c r="C139" s="186" t="s">
        <v>79</v>
      </c>
      <c r="D139" s="207" t="s">
        <v>67</v>
      </c>
      <c r="E139" s="193" t="s">
        <v>6</v>
      </c>
      <c r="F139" s="193"/>
      <c r="G139" s="160"/>
      <c r="H139" s="492"/>
      <c r="I139" s="530"/>
      <c r="J139" s="585"/>
      <c r="K139" s="241"/>
      <c r="L139" s="9">
        <f t="shared" si="6"/>
        <v>0</v>
      </c>
      <c r="M139" s="411"/>
      <c r="N139" s="411"/>
      <c r="O139" s="411"/>
      <c r="P139" s="411"/>
      <c r="Q139" s="411"/>
      <c r="R139" s="411"/>
      <c r="S139" s="411"/>
      <c r="T139" s="411"/>
      <c r="U139" s="411"/>
      <c r="V139" s="411"/>
      <c r="W139" s="411"/>
      <c r="X139" s="411"/>
      <c r="Y139" s="411"/>
      <c r="Z139" s="411"/>
      <c r="AA139" s="411"/>
      <c r="AB139" s="411"/>
      <c r="AC139" s="411"/>
      <c r="AD139" s="411"/>
      <c r="AE139" s="411"/>
      <c r="AF139" s="411"/>
      <c r="AG139" s="411"/>
      <c r="AH139" s="411"/>
    </row>
    <row r="140" spans="1:34" ht="26.4" x14ac:dyDescent="0.3">
      <c r="A140" s="261"/>
      <c r="B140" s="99"/>
      <c r="C140" s="186" t="s">
        <v>80</v>
      </c>
      <c r="D140" s="207" t="s">
        <v>76</v>
      </c>
      <c r="E140" s="193" t="s">
        <v>6</v>
      </c>
      <c r="F140" s="193"/>
      <c r="G140" s="160"/>
      <c r="H140" s="492"/>
      <c r="I140" s="530"/>
      <c r="J140" s="585"/>
      <c r="K140" s="241"/>
      <c r="L140" s="9">
        <f t="shared" si="6"/>
        <v>0</v>
      </c>
      <c r="M140" s="411"/>
      <c r="N140" s="411"/>
      <c r="O140" s="411"/>
      <c r="P140" s="411"/>
      <c r="Q140" s="411"/>
      <c r="R140" s="411"/>
      <c r="S140" s="411"/>
      <c r="T140" s="411"/>
      <c r="U140" s="411"/>
      <c r="V140" s="411"/>
      <c r="W140" s="411"/>
      <c r="X140" s="411"/>
      <c r="Y140" s="411"/>
      <c r="Z140" s="411"/>
      <c r="AA140" s="411"/>
      <c r="AB140" s="411"/>
      <c r="AC140" s="411"/>
      <c r="AD140" s="411"/>
      <c r="AE140" s="411"/>
      <c r="AF140" s="411"/>
      <c r="AG140" s="411"/>
      <c r="AH140" s="411"/>
    </row>
    <row r="141" spans="1:34" ht="26.4" x14ac:dyDescent="0.3">
      <c r="A141" s="261"/>
      <c r="B141" s="99"/>
      <c r="C141" s="186" t="s">
        <v>81</v>
      </c>
      <c r="D141" s="207" t="s">
        <v>938</v>
      </c>
      <c r="E141" s="193" t="s">
        <v>6</v>
      </c>
      <c r="F141" s="193"/>
      <c r="G141" s="160"/>
      <c r="H141" s="492"/>
      <c r="I141" s="530"/>
      <c r="J141" s="585"/>
      <c r="K141" s="241"/>
      <c r="L141" s="9">
        <f t="shared" si="6"/>
        <v>0</v>
      </c>
      <c r="M141" s="411"/>
      <c r="N141" s="411"/>
      <c r="O141" s="411"/>
      <c r="P141" s="411"/>
      <c r="Q141" s="411"/>
      <c r="R141" s="411"/>
      <c r="S141" s="411"/>
      <c r="T141" s="411"/>
      <c r="U141" s="411"/>
      <c r="V141" s="411"/>
      <c r="W141" s="411"/>
      <c r="X141" s="411"/>
      <c r="Y141" s="411"/>
      <c r="Z141" s="411"/>
      <c r="AA141" s="411"/>
      <c r="AB141" s="411"/>
      <c r="AC141" s="411"/>
      <c r="AD141" s="411"/>
      <c r="AE141" s="411"/>
      <c r="AF141" s="411"/>
      <c r="AG141" s="411"/>
      <c r="AH141" s="411"/>
    </row>
    <row r="142" spans="1:34" ht="26.4" x14ac:dyDescent="0.3">
      <c r="A142" s="261"/>
      <c r="B142" s="100"/>
      <c r="C142" s="186" t="s">
        <v>82</v>
      </c>
      <c r="D142" s="198" t="s">
        <v>937</v>
      </c>
      <c r="E142" s="196" t="s">
        <v>6</v>
      </c>
      <c r="F142" s="196"/>
      <c r="G142" s="151"/>
      <c r="H142" s="493"/>
      <c r="I142" s="531"/>
      <c r="J142" s="585"/>
      <c r="K142" s="287"/>
      <c r="L142" s="12">
        <f t="shared" si="6"/>
        <v>0</v>
      </c>
      <c r="M142" s="411"/>
      <c r="N142" s="411"/>
      <c r="O142" s="411"/>
      <c r="P142" s="411"/>
      <c r="Q142" s="411"/>
      <c r="R142" s="411"/>
      <c r="S142" s="411"/>
      <c r="T142" s="411"/>
      <c r="U142" s="411"/>
      <c r="V142" s="411"/>
      <c r="W142" s="411"/>
      <c r="X142" s="411"/>
      <c r="Y142" s="411"/>
      <c r="Z142" s="411"/>
      <c r="AA142" s="411"/>
      <c r="AB142" s="411"/>
      <c r="AC142" s="411"/>
      <c r="AD142" s="411"/>
      <c r="AE142" s="411"/>
      <c r="AF142" s="411"/>
      <c r="AG142" s="411"/>
      <c r="AH142" s="411"/>
    </row>
    <row r="143" spans="1:34" ht="27" thickBot="1" x14ac:dyDescent="0.35">
      <c r="A143" s="261"/>
      <c r="B143" s="100"/>
      <c r="C143" s="186" t="s">
        <v>166</v>
      </c>
      <c r="D143" s="198" t="s">
        <v>57</v>
      </c>
      <c r="E143" s="196" t="s">
        <v>6</v>
      </c>
      <c r="F143" s="196"/>
      <c r="G143" s="151"/>
      <c r="H143" s="493"/>
      <c r="I143" s="531"/>
      <c r="J143" s="585"/>
      <c r="K143" s="263"/>
      <c r="L143" s="12">
        <f t="shared" si="6"/>
        <v>0</v>
      </c>
      <c r="M143" s="411"/>
      <c r="N143" s="411"/>
      <c r="O143" s="411"/>
      <c r="P143" s="411"/>
      <c r="Q143" s="411"/>
      <c r="R143" s="411"/>
      <c r="S143" s="411"/>
      <c r="T143" s="411"/>
      <c r="U143" s="411"/>
      <c r="V143" s="411"/>
      <c r="W143" s="411"/>
      <c r="X143" s="411"/>
      <c r="Y143" s="411"/>
      <c r="Z143" s="411"/>
      <c r="AA143" s="411"/>
      <c r="AB143" s="411"/>
      <c r="AC143" s="411"/>
      <c r="AD143" s="411"/>
      <c r="AE143" s="411"/>
      <c r="AF143" s="411"/>
      <c r="AG143" s="411"/>
      <c r="AH143" s="411"/>
    </row>
    <row r="144" spans="1:34" ht="27.6" thickTop="1" thickBot="1" x14ac:dyDescent="0.3">
      <c r="A144" s="261"/>
      <c r="B144" s="259" t="s">
        <v>910</v>
      </c>
      <c r="C144" s="260" t="s">
        <v>3</v>
      </c>
      <c r="D144" s="54" t="s">
        <v>2</v>
      </c>
      <c r="E144" s="224" t="s">
        <v>5</v>
      </c>
      <c r="F144" s="224" t="s">
        <v>4</v>
      </c>
      <c r="G144" s="225" t="s">
        <v>50</v>
      </c>
      <c r="H144" s="226" t="s">
        <v>7</v>
      </c>
      <c r="I144" s="227" t="s">
        <v>8</v>
      </c>
      <c r="J144" s="228" t="s">
        <v>9</v>
      </c>
      <c r="K144" s="229" t="s">
        <v>184</v>
      </c>
      <c r="L144" s="86" t="s">
        <v>253</v>
      </c>
      <c r="M144" s="411"/>
      <c r="N144" s="411"/>
      <c r="O144" s="411"/>
      <c r="P144" s="411"/>
      <c r="Q144" s="411"/>
      <c r="R144" s="411"/>
      <c r="S144" s="411"/>
      <c r="T144" s="411"/>
      <c r="U144" s="411"/>
      <c r="V144" s="411"/>
      <c r="W144" s="411"/>
      <c r="X144" s="411"/>
      <c r="Y144" s="411"/>
      <c r="Z144" s="411"/>
      <c r="AA144" s="411"/>
      <c r="AB144" s="411"/>
      <c r="AC144" s="411"/>
      <c r="AD144" s="411"/>
      <c r="AE144" s="411"/>
      <c r="AF144" s="411"/>
      <c r="AG144" s="411"/>
      <c r="AH144" s="411"/>
    </row>
    <row r="145" spans="1:34" ht="13.8" thickTop="1" x14ac:dyDescent="0.3">
      <c r="A145" s="261"/>
      <c r="B145" s="262"/>
      <c r="C145" s="186" t="s">
        <v>105</v>
      </c>
      <c r="D145" s="232" t="s">
        <v>83</v>
      </c>
      <c r="E145" s="188" t="s">
        <v>6</v>
      </c>
      <c r="F145" s="188"/>
      <c r="G145" s="162" t="s">
        <v>84</v>
      </c>
      <c r="H145" s="491"/>
      <c r="I145" s="535"/>
      <c r="J145" s="585"/>
      <c r="K145" s="241"/>
      <c r="L145" s="15">
        <f t="shared" ref="L145:L148" si="7">COUNTIF(H145:J145,"x")</f>
        <v>0</v>
      </c>
      <c r="M145" s="411"/>
      <c r="N145" s="411"/>
      <c r="O145" s="411"/>
      <c r="P145" s="411"/>
      <c r="Q145" s="411"/>
      <c r="R145" s="411"/>
      <c r="S145" s="411"/>
      <c r="T145" s="411"/>
      <c r="U145" s="411"/>
      <c r="V145" s="411"/>
      <c r="W145" s="411"/>
      <c r="X145" s="411"/>
      <c r="Y145" s="411"/>
      <c r="Z145" s="411"/>
      <c r="AA145" s="411"/>
      <c r="AB145" s="411"/>
      <c r="AC145" s="411"/>
      <c r="AD145" s="411"/>
      <c r="AE145" s="411"/>
      <c r="AF145" s="411"/>
      <c r="AG145" s="411"/>
      <c r="AH145" s="411"/>
    </row>
    <row r="146" spans="1:34" ht="26.4" x14ac:dyDescent="0.3">
      <c r="A146" s="261"/>
      <c r="B146" s="99"/>
      <c r="C146" s="186" t="s">
        <v>106</v>
      </c>
      <c r="D146" s="207" t="s">
        <v>85</v>
      </c>
      <c r="E146" s="193" t="s">
        <v>6</v>
      </c>
      <c r="F146" s="193"/>
      <c r="G146" s="160" t="s">
        <v>183</v>
      </c>
      <c r="H146" s="492"/>
      <c r="I146" s="530"/>
      <c r="J146" s="585"/>
      <c r="K146" s="241"/>
      <c r="L146" s="9">
        <f t="shared" si="7"/>
        <v>0</v>
      </c>
      <c r="M146" s="411"/>
      <c r="N146" s="411"/>
      <c r="O146" s="411"/>
      <c r="P146" s="411"/>
      <c r="Q146" s="411"/>
      <c r="R146" s="411"/>
      <c r="S146" s="411"/>
      <c r="T146" s="411"/>
      <c r="U146" s="411"/>
      <c r="V146" s="411"/>
      <c r="W146" s="411"/>
      <c r="X146" s="411"/>
      <c r="Y146" s="411"/>
      <c r="Z146" s="411"/>
      <c r="AA146" s="411"/>
      <c r="AB146" s="411"/>
      <c r="AC146" s="411"/>
      <c r="AD146" s="411"/>
      <c r="AE146" s="411"/>
      <c r="AF146" s="411"/>
      <c r="AG146" s="411"/>
      <c r="AH146" s="411"/>
    </row>
    <row r="147" spans="1:34" x14ac:dyDescent="0.3">
      <c r="A147" s="261"/>
      <c r="B147" s="99"/>
      <c r="C147" s="186" t="s">
        <v>107</v>
      </c>
      <c r="D147" s="207" t="s">
        <v>86</v>
      </c>
      <c r="E147" s="193" t="s">
        <v>6</v>
      </c>
      <c r="F147" s="193"/>
      <c r="G147" s="160"/>
      <c r="H147" s="492"/>
      <c r="I147" s="530"/>
      <c r="J147" s="585"/>
      <c r="K147" s="241"/>
      <c r="L147" s="9">
        <f t="shared" si="7"/>
        <v>0</v>
      </c>
      <c r="M147" s="411"/>
      <c r="N147" s="411"/>
      <c r="O147" s="411"/>
      <c r="P147" s="411"/>
      <c r="Q147" s="411"/>
      <c r="R147" s="411"/>
      <c r="S147" s="411"/>
      <c r="T147" s="411"/>
      <c r="U147" s="411"/>
      <c r="V147" s="411"/>
      <c r="W147" s="411"/>
      <c r="X147" s="411"/>
      <c r="Y147" s="411"/>
      <c r="Z147" s="411"/>
      <c r="AA147" s="411"/>
      <c r="AB147" s="411"/>
      <c r="AC147" s="411"/>
      <c r="AD147" s="411"/>
      <c r="AE147" s="411"/>
      <c r="AF147" s="411"/>
      <c r="AG147" s="411"/>
      <c r="AH147" s="411"/>
    </row>
    <row r="148" spans="1:34" ht="27" thickBot="1" x14ac:dyDescent="0.35">
      <c r="A148" s="261"/>
      <c r="B148" s="99"/>
      <c r="C148" s="186" t="s">
        <v>108</v>
      </c>
      <c r="D148" s="207" t="s">
        <v>57</v>
      </c>
      <c r="E148" s="193" t="s">
        <v>6</v>
      </c>
      <c r="F148" s="193"/>
      <c r="G148" s="160"/>
      <c r="H148" s="492"/>
      <c r="I148" s="530"/>
      <c r="J148" s="585"/>
      <c r="K148" s="241"/>
      <c r="L148" s="9">
        <f t="shared" si="7"/>
        <v>0</v>
      </c>
      <c r="M148" s="411"/>
      <c r="N148" s="411"/>
      <c r="O148" s="411"/>
      <c r="P148" s="411"/>
      <c r="Q148" s="411"/>
      <c r="R148" s="411"/>
      <c r="S148" s="411"/>
      <c r="T148" s="411"/>
      <c r="U148" s="411"/>
      <c r="V148" s="411"/>
      <c r="W148" s="411"/>
      <c r="X148" s="411"/>
      <c r="Y148" s="411"/>
      <c r="Z148" s="411"/>
      <c r="AA148" s="411"/>
      <c r="AB148" s="411"/>
      <c r="AC148" s="411"/>
      <c r="AD148" s="411"/>
      <c r="AE148" s="411"/>
      <c r="AF148" s="411"/>
      <c r="AG148" s="411"/>
      <c r="AH148" s="411"/>
    </row>
    <row r="149" spans="1:34" ht="14.4" thickTop="1" thickBot="1" x14ac:dyDescent="0.3">
      <c r="A149" s="261"/>
      <c r="B149" s="264" t="s">
        <v>911</v>
      </c>
      <c r="C149" s="265" t="s">
        <v>3</v>
      </c>
      <c r="D149" s="85" t="s">
        <v>2</v>
      </c>
      <c r="E149" s="179" t="s">
        <v>5</v>
      </c>
      <c r="F149" s="224" t="s">
        <v>4</v>
      </c>
      <c r="G149" s="180" t="s">
        <v>50</v>
      </c>
      <c r="H149" s="266" t="s">
        <v>7</v>
      </c>
      <c r="I149" s="267" t="s">
        <v>8</v>
      </c>
      <c r="J149" s="268" t="s">
        <v>9</v>
      </c>
      <c r="K149" s="269" t="s">
        <v>184</v>
      </c>
      <c r="L149" s="86" t="s">
        <v>253</v>
      </c>
      <c r="M149" s="411"/>
      <c r="N149" s="411"/>
      <c r="O149" s="411"/>
      <c r="P149" s="411"/>
      <c r="Q149" s="411"/>
      <c r="R149" s="411"/>
      <c r="S149" s="411"/>
      <c r="T149" s="411"/>
      <c r="U149" s="411"/>
      <c r="V149" s="411"/>
      <c r="W149" s="411"/>
      <c r="X149" s="411"/>
      <c r="Y149" s="411"/>
      <c r="Z149" s="411"/>
      <c r="AA149" s="411"/>
      <c r="AB149" s="411"/>
      <c r="AC149" s="411"/>
      <c r="AD149" s="411"/>
      <c r="AE149" s="411"/>
      <c r="AF149" s="411"/>
      <c r="AG149" s="411"/>
      <c r="AH149" s="411"/>
    </row>
    <row r="150" spans="1:34" s="71" customFormat="1" ht="40.200000000000003" thickTop="1" x14ac:dyDescent="0.25">
      <c r="A150" s="270"/>
      <c r="B150" s="271"/>
      <c r="C150" s="272" t="s">
        <v>111</v>
      </c>
      <c r="D150" s="273" t="s">
        <v>794</v>
      </c>
      <c r="E150" s="274" t="s">
        <v>6</v>
      </c>
      <c r="F150" s="275"/>
      <c r="G150" s="163"/>
      <c r="H150" s="494"/>
      <c r="I150" s="581"/>
      <c r="J150" s="585"/>
      <c r="K150" s="276"/>
      <c r="L150" s="15">
        <f t="shared" ref="L150:L181" si="8">COUNTIF(H150:J150,"x")</f>
        <v>0</v>
      </c>
      <c r="M150" s="503"/>
      <c r="N150" s="503"/>
      <c r="O150" s="503"/>
      <c r="P150" s="503"/>
      <c r="Q150" s="503"/>
      <c r="R150" s="503"/>
      <c r="S150" s="503"/>
      <c r="T150" s="503"/>
      <c r="U150" s="503"/>
      <c r="V150" s="503"/>
      <c r="W150" s="503"/>
      <c r="X150" s="503"/>
      <c r="Y150" s="503"/>
      <c r="Z150" s="503"/>
      <c r="AA150" s="503"/>
      <c r="AB150" s="503"/>
      <c r="AC150" s="503"/>
      <c r="AD150" s="503"/>
      <c r="AE150" s="503"/>
      <c r="AF150" s="503"/>
      <c r="AG150" s="503"/>
      <c r="AH150" s="503"/>
    </row>
    <row r="151" spans="1:34" x14ac:dyDescent="0.3">
      <c r="A151" s="261"/>
      <c r="B151" s="277"/>
      <c r="C151" s="278"/>
      <c r="D151" s="207" t="s">
        <v>27</v>
      </c>
      <c r="E151" s="193" t="s">
        <v>6</v>
      </c>
      <c r="F151" s="193"/>
      <c r="G151" s="160"/>
      <c r="H151" s="492"/>
      <c r="I151" s="530"/>
      <c r="J151" s="585"/>
      <c r="K151" s="241"/>
      <c r="L151" s="9">
        <f t="shared" si="8"/>
        <v>0</v>
      </c>
      <c r="M151" s="411"/>
      <c r="N151" s="411"/>
      <c r="O151" s="411"/>
      <c r="P151" s="411"/>
      <c r="Q151" s="411"/>
      <c r="R151" s="411"/>
      <c r="S151" s="411"/>
      <c r="T151" s="411"/>
      <c r="U151" s="411"/>
      <c r="V151" s="411"/>
      <c r="W151" s="411"/>
      <c r="X151" s="411"/>
      <c r="Y151" s="411"/>
      <c r="Z151" s="411"/>
      <c r="AA151" s="411"/>
      <c r="AB151" s="411"/>
      <c r="AC151" s="411"/>
      <c r="AD151" s="411"/>
      <c r="AE151" s="411"/>
      <c r="AF151" s="411"/>
      <c r="AG151" s="411"/>
      <c r="AH151" s="411"/>
    </row>
    <row r="152" spans="1:34" x14ac:dyDescent="0.3">
      <c r="A152" s="261"/>
      <c r="B152" s="277"/>
      <c r="C152" s="278"/>
      <c r="D152" s="207" t="s">
        <v>29</v>
      </c>
      <c r="E152" s="193" t="s">
        <v>6</v>
      </c>
      <c r="F152" s="193"/>
      <c r="G152" s="160" t="s">
        <v>30</v>
      </c>
      <c r="H152" s="492"/>
      <c r="I152" s="530"/>
      <c r="J152" s="585"/>
      <c r="K152" s="241"/>
      <c r="L152" s="9">
        <f t="shared" si="8"/>
        <v>0</v>
      </c>
      <c r="M152" s="411"/>
      <c r="N152" s="411"/>
      <c r="O152" s="411"/>
      <c r="P152" s="411"/>
      <c r="Q152" s="411"/>
      <c r="R152" s="411"/>
      <c r="S152" s="411"/>
      <c r="T152" s="411"/>
      <c r="U152" s="411"/>
      <c r="V152" s="411"/>
      <c r="W152" s="411"/>
      <c r="X152" s="411"/>
      <c r="Y152" s="411"/>
      <c r="Z152" s="411"/>
      <c r="AA152" s="411"/>
      <c r="AB152" s="411"/>
      <c r="AC152" s="411"/>
      <c r="AD152" s="411"/>
      <c r="AE152" s="411"/>
      <c r="AF152" s="411"/>
      <c r="AG152" s="411"/>
      <c r="AH152" s="411"/>
    </row>
    <row r="153" spans="1:34" x14ac:dyDescent="0.3">
      <c r="A153" s="261"/>
      <c r="B153" s="277"/>
      <c r="C153" s="278"/>
      <c r="D153" s="207" t="s">
        <v>33</v>
      </c>
      <c r="E153" s="193"/>
      <c r="F153" s="193" t="s">
        <v>6</v>
      </c>
      <c r="G153" s="160"/>
      <c r="H153" s="492"/>
      <c r="I153" s="530"/>
      <c r="J153" s="586"/>
      <c r="K153" s="241"/>
      <c r="L153" s="9">
        <f t="shared" si="8"/>
        <v>0</v>
      </c>
      <c r="M153" s="411"/>
      <c r="N153" s="411"/>
      <c r="O153" s="411"/>
      <c r="P153" s="411"/>
      <c r="Q153" s="411"/>
      <c r="R153" s="411"/>
      <c r="S153" s="411"/>
      <c r="T153" s="411"/>
      <c r="U153" s="411"/>
      <c r="V153" s="411"/>
      <c r="W153" s="411"/>
      <c r="X153" s="411"/>
      <c r="Y153" s="411"/>
      <c r="Z153" s="411"/>
      <c r="AA153" s="411"/>
      <c r="AB153" s="411"/>
      <c r="AC153" s="411"/>
      <c r="AD153" s="411"/>
      <c r="AE153" s="411"/>
      <c r="AF153" s="411"/>
      <c r="AG153" s="411"/>
      <c r="AH153" s="411"/>
    </row>
    <row r="154" spans="1:34" ht="26.4" x14ac:dyDescent="0.3">
      <c r="A154" s="261"/>
      <c r="B154" s="277"/>
      <c r="C154" s="278"/>
      <c r="D154" s="207" t="s">
        <v>374</v>
      </c>
      <c r="E154" s="193"/>
      <c r="F154" s="193" t="s">
        <v>6</v>
      </c>
      <c r="G154" s="164"/>
      <c r="H154" s="492"/>
      <c r="I154" s="530"/>
      <c r="J154" s="586"/>
      <c r="K154" s="241"/>
      <c r="L154" s="9">
        <f t="shared" si="8"/>
        <v>0</v>
      </c>
      <c r="M154" s="411"/>
      <c r="N154" s="411"/>
      <c r="O154" s="411"/>
      <c r="P154" s="411"/>
      <c r="Q154" s="411"/>
      <c r="R154" s="411"/>
      <c r="S154" s="411"/>
      <c r="T154" s="411"/>
      <c r="U154" s="411"/>
      <c r="V154" s="411"/>
      <c r="W154" s="411"/>
      <c r="X154" s="411"/>
      <c r="Y154" s="411"/>
      <c r="Z154" s="411"/>
      <c r="AA154" s="411"/>
      <c r="AB154" s="411"/>
      <c r="AC154" s="411"/>
      <c r="AD154" s="411"/>
      <c r="AE154" s="411"/>
      <c r="AF154" s="411"/>
      <c r="AG154" s="411"/>
      <c r="AH154" s="411"/>
    </row>
    <row r="155" spans="1:34" s="172" customFormat="1" ht="26.4" x14ac:dyDescent="0.3">
      <c r="A155" s="60"/>
      <c r="B155" s="203"/>
      <c r="C155" s="278"/>
      <c r="D155" s="207" t="s">
        <v>606</v>
      </c>
      <c r="E155" s="193" t="s">
        <v>6</v>
      </c>
      <c r="F155" s="193"/>
      <c r="G155" s="612" t="s">
        <v>626</v>
      </c>
      <c r="H155" s="492"/>
      <c r="I155" s="530"/>
      <c r="J155" s="585"/>
      <c r="K155" s="255"/>
      <c r="L155" s="9">
        <f t="shared" si="8"/>
        <v>0</v>
      </c>
      <c r="M155" s="501"/>
      <c r="N155" s="501"/>
      <c r="O155" s="501"/>
      <c r="P155" s="501"/>
      <c r="Q155" s="501"/>
      <c r="R155" s="501"/>
      <c r="S155" s="501"/>
      <c r="T155" s="501"/>
      <c r="U155" s="501"/>
      <c r="V155" s="501"/>
      <c r="W155" s="501"/>
      <c r="X155" s="501"/>
      <c r="Y155" s="501"/>
      <c r="Z155" s="501"/>
      <c r="AA155" s="501"/>
      <c r="AB155" s="501"/>
      <c r="AC155" s="501"/>
      <c r="AD155" s="501"/>
      <c r="AE155" s="501"/>
      <c r="AF155" s="501"/>
      <c r="AG155" s="501"/>
      <c r="AH155" s="501"/>
    </row>
    <row r="156" spans="1:34" x14ac:dyDescent="0.3">
      <c r="A156" s="261"/>
      <c r="B156" s="277"/>
      <c r="C156" s="278"/>
      <c r="D156" s="207" t="s">
        <v>32</v>
      </c>
      <c r="E156" s="193" t="s">
        <v>6</v>
      </c>
      <c r="F156" s="193"/>
      <c r="G156" s="160"/>
      <c r="H156" s="492"/>
      <c r="I156" s="530"/>
      <c r="J156" s="585"/>
      <c r="K156" s="241"/>
      <c r="L156" s="9">
        <f t="shared" si="8"/>
        <v>0</v>
      </c>
      <c r="M156" s="411"/>
      <c r="N156" s="411"/>
      <c r="O156" s="411"/>
      <c r="P156" s="411"/>
      <c r="Q156" s="411"/>
      <c r="R156" s="411"/>
      <c r="S156" s="411"/>
      <c r="T156" s="411"/>
      <c r="U156" s="411"/>
      <c r="V156" s="411"/>
      <c r="W156" s="411"/>
      <c r="X156" s="411"/>
      <c r="Y156" s="411"/>
      <c r="Z156" s="411"/>
      <c r="AA156" s="411"/>
      <c r="AB156" s="411"/>
      <c r="AC156" s="411"/>
      <c r="AD156" s="411"/>
      <c r="AE156" s="411"/>
      <c r="AF156" s="411"/>
      <c r="AG156" s="411"/>
      <c r="AH156" s="411"/>
    </row>
    <row r="157" spans="1:34" ht="20.399999999999999" x14ac:dyDescent="0.3">
      <c r="A157" s="261"/>
      <c r="B157" s="277"/>
      <c r="C157" s="278"/>
      <c r="D157" s="207" t="s">
        <v>31</v>
      </c>
      <c r="E157" s="193" t="s">
        <v>6</v>
      </c>
      <c r="F157" s="193"/>
      <c r="G157" s="160" t="s">
        <v>28</v>
      </c>
      <c r="H157" s="492"/>
      <c r="I157" s="530"/>
      <c r="J157" s="585"/>
      <c r="K157" s="241"/>
      <c r="L157" s="9">
        <f t="shared" si="8"/>
        <v>0</v>
      </c>
      <c r="M157" s="411"/>
      <c r="N157" s="411"/>
      <c r="O157" s="411"/>
      <c r="P157" s="411"/>
      <c r="Q157" s="411"/>
      <c r="R157" s="411"/>
      <c r="S157" s="411"/>
      <c r="T157" s="411"/>
      <c r="U157" s="411"/>
      <c r="V157" s="411"/>
      <c r="W157" s="411"/>
      <c r="X157" s="411"/>
      <c r="Y157" s="411"/>
      <c r="Z157" s="411"/>
      <c r="AA157" s="411"/>
      <c r="AB157" s="411"/>
      <c r="AC157" s="411"/>
      <c r="AD157" s="411"/>
      <c r="AE157" s="411"/>
      <c r="AF157" s="411"/>
      <c r="AG157" s="411"/>
      <c r="AH157" s="411"/>
    </row>
    <row r="158" spans="1:34" x14ac:dyDescent="0.3">
      <c r="A158" s="261"/>
      <c r="B158" s="277"/>
      <c r="C158" s="278"/>
      <c r="D158" s="207" t="s">
        <v>630</v>
      </c>
      <c r="E158" s="193" t="s">
        <v>6</v>
      </c>
      <c r="F158" s="193"/>
      <c r="G158" s="160"/>
      <c r="H158" s="492"/>
      <c r="I158" s="530"/>
      <c r="J158" s="585"/>
      <c r="K158" s="241"/>
      <c r="L158" s="9">
        <f t="shared" si="8"/>
        <v>0</v>
      </c>
      <c r="M158" s="411"/>
      <c r="N158" s="411"/>
      <c r="O158" s="411"/>
      <c r="P158" s="411"/>
      <c r="Q158" s="411"/>
      <c r="R158" s="411"/>
      <c r="S158" s="411"/>
      <c r="T158" s="411"/>
      <c r="U158" s="411"/>
      <c r="V158" s="411"/>
      <c r="W158" s="411"/>
      <c r="X158" s="411"/>
      <c r="Y158" s="411"/>
      <c r="Z158" s="411"/>
      <c r="AA158" s="411"/>
      <c r="AB158" s="411"/>
      <c r="AC158" s="411"/>
      <c r="AD158" s="411"/>
      <c r="AE158" s="411"/>
      <c r="AF158" s="411"/>
      <c r="AG158" s="411"/>
      <c r="AH158" s="411"/>
    </row>
    <row r="159" spans="1:34" x14ac:dyDescent="0.3">
      <c r="A159" s="261"/>
      <c r="B159" s="262"/>
      <c r="C159" s="279"/>
      <c r="D159" s="207" t="s">
        <v>44</v>
      </c>
      <c r="E159" s="193"/>
      <c r="F159" s="193" t="s">
        <v>6</v>
      </c>
      <c r="G159" s="160"/>
      <c r="H159" s="492"/>
      <c r="I159" s="530"/>
      <c r="J159" s="586"/>
      <c r="K159" s="241"/>
      <c r="L159" s="9">
        <f t="shared" si="8"/>
        <v>0</v>
      </c>
      <c r="M159" s="411"/>
      <c r="N159" s="411"/>
      <c r="O159" s="411"/>
      <c r="P159" s="411"/>
      <c r="Q159" s="411"/>
      <c r="R159" s="411"/>
      <c r="S159" s="411"/>
      <c r="T159" s="411"/>
      <c r="U159" s="411"/>
      <c r="V159" s="411"/>
      <c r="W159" s="411"/>
      <c r="X159" s="411"/>
      <c r="Y159" s="411"/>
      <c r="Z159" s="411"/>
      <c r="AA159" s="411"/>
      <c r="AB159" s="411"/>
      <c r="AC159" s="411"/>
      <c r="AD159" s="411"/>
      <c r="AE159" s="411"/>
      <c r="AF159" s="411"/>
      <c r="AG159" s="411"/>
      <c r="AH159" s="411"/>
    </row>
    <row r="160" spans="1:34" ht="40.799999999999997" x14ac:dyDescent="0.3">
      <c r="A160" s="261"/>
      <c r="B160" s="99"/>
      <c r="C160" s="280" t="s">
        <v>112</v>
      </c>
      <c r="D160" s="207" t="s">
        <v>46</v>
      </c>
      <c r="E160" s="193" t="s">
        <v>6</v>
      </c>
      <c r="F160" s="193"/>
      <c r="G160" s="160" t="s">
        <v>45</v>
      </c>
      <c r="H160" s="492"/>
      <c r="I160" s="530"/>
      <c r="J160" s="585"/>
      <c r="K160" s="241"/>
      <c r="L160" s="9">
        <f t="shared" si="8"/>
        <v>0</v>
      </c>
      <c r="M160" s="411"/>
      <c r="N160" s="411"/>
      <c r="O160" s="411"/>
      <c r="P160" s="411"/>
      <c r="Q160" s="411"/>
      <c r="R160" s="411"/>
      <c r="S160" s="411"/>
      <c r="T160" s="411"/>
      <c r="U160" s="411"/>
      <c r="V160" s="411"/>
      <c r="W160" s="411"/>
      <c r="X160" s="411"/>
      <c r="Y160" s="411"/>
      <c r="Z160" s="411"/>
      <c r="AA160" s="411"/>
      <c r="AB160" s="411"/>
      <c r="AC160" s="411"/>
      <c r="AD160" s="411"/>
      <c r="AE160" s="411"/>
      <c r="AF160" s="411"/>
      <c r="AG160" s="411"/>
      <c r="AH160" s="411"/>
    </row>
    <row r="161" spans="1:34" ht="26.4" x14ac:dyDescent="0.3">
      <c r="A161" s="261"/>
      <c r="B161" s="99"/>
      <c r="C161" s="280" t="s">
        <v>113</v>
      </c>
      <c r="D161" s="207" t="s">
        <v>47</v>
      </c>
      <c r="E161" s="193" t="s">
        <v>6</v>
      </c>
      <c r="F161" s="193"/>
      <c r="G161" s="160"/>
      <c r="H161" s="492"/>
      <c r="I161" s="530"/>
      <c r="J161" s="585"/>
      <c r="K161" s="241"/>
      <c r="L161" s="9">
        <f t="shared" si="8"/>
        <v>0</v>
      </c>
      <c r="M161" s="411"/>
      <c r="N161" s="411"/>
      <c r="O161" s="411"/>
      <c r="P161" s="411"/>
      <c r="Q161" s="411"/>
      <c r="R161" s="411"/>
      <c r="S161" s="411"/>
      <c r="T161" s="411"/>
      <c r="U161" s="411"/>
      <c r="V161" s="411"/>
      <c r="W161" s="411"/>
      <c r="X161" s="411"/>
      <c r="Y161" s="411"/>
      <c r="Z161" s="411"/>
      <c r="AA161" s="411"/>
      <c r="AB161" s="411"/>
      <c r="AC161" s="411"/>
      <c r="AD161" s="411"/>
      <c r="AE161" s="411"/>
      <c r="AF161" s="411"/>
      <c r="AG161" s="411"/>
      <c r="AH161" s="411"/>
    </row>
    <row r="162" spans="1:34" ht="39.6" x14ac:dyDescent="0.3">
      <c r="A162" s="261"/>
      <c r="B162" s="99"/>
      <c r="C162" s="280" t="s">
        <v>114</v>
      </c>
      <c r="D162" s="207" t="s">
        <v>48</v>
      </c>
      <c r="E162" s="193" t="s">
        <v>6</v>
      </c>
      <c r="F162" s="193"/>
      <c r="G162" s="160"/>
      <c r="H162" s="492"/>
      <c r="I162" s="530"/>
      <c r="J162" s="585"/>
      <c r="K162" s="241"/>
      <c r="L162" s="9">
        <f t="shared" si="8"/>
        <v>0</v>
      </c>
      <c r="M162" s="411"/>
      <c r="N162" s="411"/>
      <c r="O162" s="411"/>
      <c r="P162" s="411"/>
      <c r="Q162" s="411"/>
      <c r="R162" s="411"/>
      <c r="S162" s="411"/>
      <c r="T162" s="411"/>
      <c r="U162" s="411"/>
      <c r="V162" s="411"/>
      <c r="W162" s="411"/>
      <c r="X162" s="411"/>
      <c r="Y162" s="411"/>
      <c r="Z162" s="411"/>
      <c r="AA162" s="411"/>
      <c r="AB162" s="411"/>
      <c r="AC162" s="411"/>
      <c r="AD162" s="411"/>
      <c r="AE162" s="411"/>
      <c r="AF162" s="411"/>
      <c r="AG162" s="411"/>
      <c r="AH162" s="411"/>
    </row>
    <row r="163" spans="1:34" ht="27" thickBot="1" x14ac:dyDescent="0.35">
      <c r="A163" s="281"/>
      <c r="B163" s="109"/>
      <c r="C163" s="280" t="s">
        <v>912</v>
      </c>
      <c r="D163" s="282" t="s">
        <v>49</v>
      </c>
      <c r="E163" s="220" t="s">
        <v>6</v>
      </c>
      <c r="F163" s="220"/>
      <c r="G163" s="165"/>
      <c r="H163" s="492"/>
      <c r="I163" s="530"/>
      <c r="J163" s="585"/>
      <c r="K163" s="241"/>
      <c r="L163" s="12">
        <f t="shared" si="8"/>
        <v>0</v>
      </c>
      <c r="M163" s="411"/>
      <c r="N163" s="411"/>
      <c r="O163" s="411"/>
      <c r="P163" s="411"/>
      <c r="Q163" s="411"/>
      <c r="R163" s="411"/>
      <c r="S163" s="411"/>
      <c r="T163" s="411"/>
      <c r="U163" s="411"/>
      <c r="V163" s="411"/>
      <c r="W163" s="411"/>
      <c r="X163" s="411"/>
      <c r="Y163" s="411"/>
      <c r="Z163" s="411"/>
      <c r="AA163" s="411"/>
      <c r="AB163" s="411"/>
      <c r="AC163" s="411"/>
      <c r="AD163" s="411"/>
      <c r="AE163" s="411"/>
      <c r="AF163" s="411"/>
      <c r="AG163" s="411"/>
      <c r="AH163" s="411"/>
    </row>
    <row r="164" spans="1:34" s="65" customFormat="1" ht="14.4" thickTop="1" thickBot="1" x14ac:dyDescent="0.3">
      <c r="A164" s="52" t="s">
        <v>575</v>
      </c>
      <c r="B164" s="222" t="s">
        <v>913</v>
      </c>
      <c r="C164" s="223" t="s">
        <v>3</v>
      </c>
      <c r="D164" s="85" t="s">
        <v>2</v>
      </c>
      <c r="E164" s="179" t="s">
        <v>5</v>
      </c>
      <c r="F164" s="179" t="s">
        <v>4</v>
      </c>
      <c r="G164" s="180" t="s">
        <v>50</v>
      </c>
      <c r="H164" s="266" t="s">
        <v>7</v>
      </c>
      <c r="I164" s="267" t="s">
        <v>8</v>
      </c>
      <c r="J164" s="268" t="s">
        <v>9</v>
      </c>
      <c r="K164" s="269" t="s">
        <v>184</v>
      </c>
      <c r="L164" s="86" t="s">
        <v>253</v>
      </c>
      <c r="M164" s="504"/>
      <c r="N164" s="504"/>
      <c r="O164" s="504"/>
      <c r="P164" s="504"/>
      <c r="Q164" s="504"/>
      <c r="R164" s="504"/>
      <c r="S164" s="504"/>
      <c r="T164" s="504"/>
      <c r="U164" s="504"/>
      <c r="V164" s="504"/>
      <c r="W164" s="504"/>
      <c r="X164" s="504"/>
      <c r="Y164" s="504"/>
      <c r="Z164" s="504"/>
      <c r="AA164" s="504"/>
      <c r="AB164" s="504"/>
      <c r="AC164" s="504"/>
      <c r="AD164" s="504"/>
      <c r="AE164" s="504"/>
      <c r="AF164" s="504"/>
      <c r="AG164" s="504"/>
      <c r="AH164" s="504"/>
    </row>
    <row r="165" spans="1:34" ht="40.200000000000003" thickTop="1" x14ac:dyDescent="0.3">
      <c r="A165" s="283"/>
      <c r="B165" s="284"/>
      <c r="C165" s="272" t="s">
        <v>167</v>
      </c>
      <c r="D165" s="285" t="s">
        <v>611</v>
      </c>
      <c r="E165" s="286" t="s">
        <v>6</v>
      </c>
      <c r="F165" s="286"/>
      <c r="G165" s="166" t="s">
        <v>592</v>
      </c>
      <c r="H165" s="493"/>
      <c r="I165" s="531"/>
      <c r="J165" s="587"/>
      <c r="K165" s="287"/>
      <c r="L165" s="12">
        <f t="shared" si="8"/>
        <v>0</v>
      </c>
      <c r="M165" s="411"/>
      <c r="N165" s="411"/>
      <c r="O165" s="411"/>
      <c r="P165" s="411"/>
      <c r="Q165" s="411"/>
      <c r="R165" s="411"/>
      <c r="S165" s="411"/>
      <c r="T165" s="411"/>
      <c r="U165" s="411"/>
      <c r="V165" s="411"/>
      <c r="W165" s="411"/>
      <c r="X165" s="411"/>
      <c r="Y165" s="411"/>
      <c r="Z165" s="411"/>
      <c r="AA165" s="411"/>
      <c r="AB165" s="411"/>
      <c r="AC165" s="411"/>
      <c r="AD165" s="411"/>
      <c r="AE165" s="411"/>
      <c r="AF165" s="411"/>
      <c r="AG165" s="411"/>
      <c r="AH165" s="411"/>
    </row>
    <row r="166" spans="1:34" s="288" customFormat="1" ht="30.6" x14ac:dyDescent="0.3">
      <c r="A166" s="261"/>
      <c r="B166" s="99"/>
      <c r="C166" s="328" t="s">
        <v>748</v>
      </c>
      <c r="D166" s="207" t="s">
        <v>595</v>
      </c>
      <c r="E166" s="193"/>
      <c r="F166" s="193" t="s">
        <v>6</v>
      </c>
      <c r="G166" s="160" t="s">
        <v>585</v>
      </c>
      <c r="H166" s="492"/>
      <c r="I166" s="530"/>
      <c r="J166" s="586"/>
      <c r="K166" s="241"/>
      <c r="L166" s="12">
        <f t="shared" si="8"/>
        <v>0</v>
      </c>
      <c r="M166" s="419"/>
      <c r="N166" s="419"/>
      <c r="O166" s="419"/>
      <c r="P166" s="419"/>
      <c r="Q166" s="419"/>
      <c r="R166" s="419"/>
      <c r="S166" s="419"/>
      <c r="T166" s="419"/>
      <c r="U166" s="419"/>
      <c r="V166" s="419"/>
      <c r="W166" s="419"/>
      <c r="X166" s="419"/>
      <c r="Y166" s="419"/>
      <c r="Z166" s="419"/>
      <c r="AA166" s="419"/>
      <c r="AB166" s="419"/>
      <c r="AC166" s="419"/>
      <c r="AD166" s="419"/>
      <c r="AE166" s="419"/>
      <c r="AF166" s="419"/>
      <c r="AG166" s="419"/>
      <c r="AH166" s="419"/>
    </row>
    <row r="167" spans="1:34" s="288" customFormat="1" ht="26.4" x14ac:dyDescent="0.3">
      <c r="A167" s="261"/>
      <c r="B167" s="99"/>
      <c r="C167" s="328" t="s">
        <v>750</v>
      </c>
      <c r="D167" s="207" t="s">
        <v>593</v>
      </c>
      <c r="E167" s="193"/>
      <c r="F167" s="193" t="s">
        <v>6</v>
      </c>
      <c r="G167" s="160"/>
      <c r="H167" s="492"/>
      <c r="I167" s="530"/>
      <c r="J167" s="586"/>
      <c r="K167" s="241"/>
      <c r="L167" s="12">
        <f t="shared" si="8"/>
        <v>0</v>
      </c>
      <c r="M167" s="419"/>
      <c r="N167" s="419"/>
      <c r="O167" s="419"/>
      <c r="P167" s="419"/>
      <c r="Q167" s="419"/>
      <c r="R167" s="419"/>
      <c r="S167" s="419"/>
      <c r="T167" s="419"/>
      <c r="U167" s="419"/>
      <c r="V167" s="419"/>
      <c r="W167" s="419"/>
      <c r="X167" s="419"/>
      <c r="Y167" s="419"/>
      <c r="Z167" s="419"/>
      <c r="AA167" s="419"/>
      <c r="AB167" s="419"/>
      <c r="AC167" s="419"/>
      <c r="AD167" s="419"/>
      <c r="AE167" s="419"/>
      <c r="AF167" s="419"/>
      <c r="AG167" s="419"/>
      <c r="AH167" s="419"/>
    </row>
    <row r="168" spans="1:34" s="288" customFormat="1" ht="26.4" x14ac:dyDescent="0.3">
      <c r="A168" s="261"/>
      <c r="B168" s="99"/>
      <c r="C168" s="328" t="s">
        <v>751</v>
      </c>
      <c r="D168" s="207" t="s">
        <v>594</v>
      </c>
      <c r="E168" s="193"/>
      <c r="F168" s="193" t="s">
        <v>6</v>
      </c>
      <c r="G168" s="160"/>
      <c r="H168" s="492"/>
      <c r="I168" s="530"/>
      <c r="J168" s="586"/>
      <c r="K168" s="241"/>
      <c r="L168" s="12">
        <f t="shared" si="8"/>
        <v>0</v>
      </c>
      <c r="M168" s="419"/>
      <c r="N168" s="419"/>
      <c r="O168" s="419"/>
      <c r="P168" s="419"/>
      <c r="Q168" s="419"/>
      <c r="R168" s="419"/>
      <c r="S168" s="419"/>
      <c r="T168" s="419"/>
      <c r="U168" s="419"/>
      <c r="V168" s="419"/>
      <c r="W168" s="419"/>
      <c r="X168" s="419"/>
      <c r="Y168" s="419"/>
      <c r="Z168" s="419"/>
      <c r="AA168" s="419"/>
      <c r="AB168" s="419"/>
      <c r="AC168" s="419"/>
      <c r="AD168" s="419"/>
      <c r="AE168" s="419"/>
      <c r="AF168" s="419"/>
      <c r="AG168" s="419"/>
      <c r="AH168" s="419"/>
    </row>
    <row r="169" spans="1:34" s="288" customFormat="1" ht="39.6" x14ac:dyDescent="0.3">
      <c r="A169" s="261"/>
      <c r="B169" s="99"/>
      <c r="C169" s="328" t="s">
        <v>881</v>
      </c>
      <c r="D169" s="207" t="s">
        <v>612</v>
      </c>
      <c r="E169" s="193" t="s">
        <v>6</v>
      </c>
      <c r="F169" s="193"/>
      <c r="G169" s="160"/>
      <c r="H169" s="492"/>
      <c r="I169" s="530"/>
      <c r="J169" s="585"/>
      <c r="K169" s="241"/>
      <c r="L169" s="12">
        <f t="shared" si="8"/>
        <v>0</v>
      </c>
      <c r="M169" s="419"/>
      <c r="N169" s="419"/>
      <c r="O169" s="419"/>
      <c r="P169" s="419"/>
      <c r="Q169" s="419"/>
      <c r="R169" s="419"/>
      <c r="S169" s="419"/>
      <c r="T169" s="419"/>
      <c r="U169" s="419"/>
      <c r="V169" s="419"/>
      <c r="W169" s="419"/>
      <c r="X169" s="419"/>
      <c r="Y169" s="419"/>
      <c r="Z169" s="419"/>
      <c r="AA169" s="419"/>
      <c r="AB169" s="419"/>
      <c r="AC169" s="419"/>
      <c r="AD169" s="419"/>
      <c r="AE169" s="419"/>
      <c r="AF169" s="419"/>
      <c r="AG169" s="419"/>
      <c r="AH169" s="419"/>
    </row>
    <row r="170" spans="1:34" s="288" customFormat="1" ht="30.6" x14ac:dyDescent="0.3">
      <c r="A170" s="261"/>
      <c r="B170" s="99"/>
      <c r="C170" s="328" t="s">
        <v>882</v>
      </c>
      <c r="D170" s="207" t="s">
        <v>587</v>
      </c>
      <c r="E170" s="193" t="s">
        <v>6</v>
      </c>
      <c r="F170" s="193"/>
      <c r="G170" s="160" t="s">
        <v>588</v>
      </c>
      <c r="H170" s="492"/>
      <c r="I170" s="530"/>
      <c r="J170" s="585"/>
      <c r="K170" s="241"/>
      <c r="L170" s="12">
        <f t="shared" si="8"/>
        <v>0</v>
      </c>
      <c r="M170" s="419"/>
      <c r="N170" s="419"/>
      <c r="O170" s="419"/>
      <c r="P170" s="419"/>
      <c r="Q170" s="419"/>
      <c r="R170" s="419"/>
      <c r="S170" s="419"/>
      <c r="T170" s="419"/>
      <c r="U170" s="419"/>
      <c r="V170" s="419"/>
      <c r="W170" s="419"/>
      <c r="X170" s="419"/>
      <c r="Y170" s="419"/>
      <c r="Z170" s="419"/>
      <c r="AA170" s="419"/>
      <c r="AB170" s="419"/>
      <c r="AC170" s="419"/>
      <c r="AD170" s="419"/>
      <c r="AE170" s="419"/>
      <c r="AF170" s="419"/>
      <c r="AG170" s="419"/>
      <c r="AH170" s="419"/>
    </row>
    <row r="171" spans="1:34" s="288" customFormat="1" ht="26.4" x14ac:dyDescent="0.3">
      <c r="A171" s="261"/>
      <c r="B171" s="99"/>
      <c r="C171" s="328" t="s">
        <v>883</v>
      </c>
      <c r="D171" s="207" t="s">
        <v>586</v>
      </c>
      <c r="E171" s="193" t="s">
        <v>6</v>
      </c>
      <c r="F171" s="193"/>
      <c r="G171" s="160"/>
      <c r="H171" s="492"/>
      <c r="I171" s="530"/>
      <c r="J171" s="585"/>
      <c r="K171" s="241"/>
      <c r="L171" s="12">
        <f t="shared" si="8"/>
        <v>0</v>
      </c>
      <c r="M171" s="419"/>
      <c r="N171" s="419"/>
      <c r="O171" s="419"/>
      <c r="P171" s="419"/>
      <c r="Q171" s="419"/>
      <c r="R171" s="419"/>
      <c r="S171" s="419"/>
      <c r="T171" s="419"/>
      <c r="U171" s="419"/>
      <c r="V171" s="419"/>
      <c r="W171" s="419"/>
      <c r="X171" s="419"/>
      <c r="Y171" s="419"/>
      <c r="Z171" s="419"/>
      <c r="AA171" s="419"/>
      <c r="AB171" s="419"/>
      <c r="AC171" s="419"/>
      <c r="AD171" s="419"/>
      <c r="AE171" s="419"/>
      <c r="AF171" s="419"/>
      <c r="AG171" s="419"/>
      <c r="AH171" s="419"/>
    </row>
    <row r="172" spans="1:34" s="288" customFormat="1" ht="26.4" x14ac:dyDescent="0.3">
      <c r="A172" s="261"/>
      <c r="B172" s="99"/>
      <c r="C172" s="328" t="s">
        <v>901</v>
      </c>
      <c r="D172" s="207" t="s">
        <v>589</v>
      </c>
      <c r="E172" s="193" t="s">
        <v>6</v>
      </c>
      <c r="F172" s="193"/>
      <c r="G172" s="160"/>
      <c r="H172" s="492"/>
      <c r="I172" s="530"/>
      <c r="J172" s="585"/>
      <c r="K172" s="241"/>
      <c r="L172" s="12">
        <f t="shared" si="8"/>
        <v>0</v>
      </c>
      <c r="M172" s="419"/>
      <c r="N172" s="419"/>
      <c r="O172" s="419"/>
      <c r="P172" s="419"/>
      <c r="Q172" s="419"/>
      <c r="R172" s="419"/>
      <c r="S172" s="419"/>
      <c r="T172" s="419"/>
      <c r="U172" s="419"/>
      <c r="V172" s="419"/>
      <c r="W172" s="419"/>
      <c r="X172" s="419"/>
      <c r="Y172" s="419"/>
      <c r="Z172" s="419"/>
      <c r="AA172" s="419"/>
      <c r="AB172" s="419"/>
      <c r="AC172" s="419"/>
      <c r="AD172" s="419"/>
      <c r="AE172" s="419"/>
      <c r="AF172" s="419"/>
      <c r="AG172" s="419"/>
      <c r="AH172" s="419"/>
    </row>
    <row r="173" spans="1:34" s="288" customFormat="1" ht="26.4" x14ac:dyDescent="0.3">
      <c r="A173" s="261"/>
      <c r="B173" s="99"/>
      <c r="C173" s="328" t="s">
        <v>914</v>
      </c>
      <c r="D173" s="207" t="s">
        <v>590</v>
      </c>
      <c r="E173" s="193" t="s">
        <v>6</v>
      </c>
      <c r="F173" s="193"/>
      <c r="G173" s="160"/>
      <c r="H173" s="492"/>
      <c r="I173" s="530"/>
      <c r="J173" s="585"/>
      <c r="K173" s="241"/>
      <c r="L173" s="12">
        <f t="shared" si="8"/>
        <v>0</v>
      </c>
      <c r="M173" s="419"/>
      <c r="N173" s="419"/>
      <c r="O173" s="419"/>
      <c r="P173" s="419"/>
      <c r="Q173" s="419"/>
      <c r="R173" s="419"/>
      <c r="S173" s="419"/>
      <c r="T173" s="419"/>
      <c r="U173" s="419"/>
      <c r="V173" s="419"/>
      <c r="W173" s="419"/>
      <c r="X173" s="419"/>
      <c r="Y173" s="419"/>
      <c r="Z173" s="419"/>
      <c r="AA173" s="419"/>
      <c r="AB173" s="419"/>
      <c r="AC173" s="419"/>
      <c r="AD173" s="419"/>
      <c r="AE173" s="419"/>
      <c r="AF173" s="419"/>
      <c r="AG173" s="419"/>
      <c r="AH173" s="419"/>
    </row>
    <row r="174" spans="1:34" s="288" customFormat="1" ht="26.4" x14ac:dyDescent="0.3">
      <c r="A174" s="261"/>
      <c r="B174" s="99"/>
      <c r="C174" s="328" t="s">
        <v>915</v>
      </c>
      <c r="D174" s="207" t="s">
        <v>622</v>
      </c>
      <c r="E174" s="193" t="s">
        <v>6</v>
      </c>
      <c r="F174" s="193"/>
      <c r="G174" s="612" t="s">
        <v>623</v>
      </c>
      <c r="H174" s="492"/>
      <c r="I174" s="530"/>
      <c r="J174" s="585"/>
      <c r="K174" s="241"/>
      <c r="L174" s="12">
        <f t="shared" si="8"/>
        <v>0</v>
      </c>
      <c r="M174" s="419"/>
      <c r="N174" s="419"/>
      <c r="O174" s="419"/>
      <c r="P174" s="419"/>
      <c r="Q174" s="419"/>
      <c r="R174" s="419"/>
      <c r="S174" s="419"/>
      <c r="T174" s="419"/>
      <c r="U174" s="419"/>
      <c r="V174" s="419"/>
      <c r="W174" s="419"/>
      <c r="X174" s="419"/>
      <c r="Y174" s="419"/>
      <c r="Z174" s="419"/>
      <c r="AA174" s="419"/>
      <c r="AB174" s="419"/>
      <c r="AC174" s="419"/>
      <c r="AD174" s="419"/>
      <c r="AE174" s="419"/>
      <c r="AF174" s="419"/>
      <c r="AG174" s="419"/>
      <c r="AH174" s="419"/>
    </row>
    <row r="175" spans="1:34" s="288" customFormat="1" ht="26.4" x14ac:dyDescent="0.3">
      <c r="A175" s="261"/>
      <c r="B175" s="99"/>
      <c r="C175" s="328" t="s">
        <v>168</v>
      </c>
      <c r="D175" s="207" t="s">
        <v>591</v>
      </c>
      <c r="E175" s="193" t="s">
        <v>6</v>
      </c>
      <c r="F175" s="193"/>
      <c r="G175" s="612" t="s">
        <v>623</v>
      </c>
      <c r="H175" s="492"/>
      <c r="I175" s="530"/>
      <c r="J175" s="585"/>
      <c r="K175" s="241"/>
      <c r="L175" s="12">
        <f t="shared" si="8"/>
        <v>0</v>
      </c>
      <c r="M175" s="419"/>
      <c r="N175" s="419"/>
      <c r="O175" s="419"/>
      <c r="P175" s="419"/>
      <c r="Q175" s="419"/>
      <c r="R175" s="419"/>
      <c r="S175" s="419"/>
      <c r="T175" s="419"/>
      <c r="U175" s="419"/>
      <c r="V175" s="419"/>
      <c r="W175" s="419"/>
      <c r="X175" s="419"/>
      <c r="Y175" s="419"/>
      <c r="Z175" s="419"/>
      <c r="AA175" s="419"/>
      <c r="AB175" s="419"/>
      <c r="AC175" s="419"/>
      <c r="AD175" s="419"/>
      <c r="AE175" s="419"/>
      <c r="AF175" s="419"/>
      <c r="AG175" s="419"/>
      <c r="AH175" s="419"/>
    </row>
    <row r="176" spans="1:34" s="288" customFormat="1" ht="26.4" x14ac:dyDescent="0.25">
      <c r="A176" s="261"/>
      <c r="B176" s="100"/>
      <c r="C176" s="446" t="s">
        <v>169</v>
      </c>
      <c r="D176" s="207" t="s">
        <v>795</v>
      </c>
      <c r="E176" s="210" t="s">
        <v>6</v>
      </c>
      <c r="F176" s="193"/>
      <c r="G176" s="160"/>
      <c r="H176" s="495"/>
      <c r="I176" s="582"/>
      <c r="J176" s="585"/>
      <c r="K176" s="241"/>
      <c r="L176" s="12">
        <f t="shared" si="8"/>
        <v>0</v>
      </c>
      <c r="M176" s="419"/>
      <c r="N176" s="419"/>
      <c r="O176" s="419"/>
      <c r="P176" s="419"/>
      <c r="Q176" s="419"/>
      <c r="R176" s="419"/>
      <c r="S176" s="419"/>
      <c r="T176" s="419"/>
      <c r="U176" s="419"/>
      <c r="V176" s="419"/>
      <c r="W176" s="419"/>
      <c r="X176" s="419"/>
      <c r="Y176" s="419"/>
      <c r="Z176" s="419"/>
      <c r="AA176" s="419"/>
      <c r="AB176" s="419"/>
      <c r="AC176" s="419"/>
      <c r="AD176" s="419"/>
      <c r="AE176" s="419"/>
      <c r="AF176" s="419"/>
      <c r="AG176" s="419"/>
      <c r="AH176" s="419"/>
    </row>
    <row r="177" spans="1:34" s="288" customFormat="1" x14ac:dyDescent="0.3">
      <c r="A177" s="261"/>
      <c r="B177" s="277"/>
      <c r="C177" s="448"/>
      <c r="D177" s="207" t="s">
        <v>627</v>
      </c>
      <c r="E177" s="193" t="s">
        <v>6</v>
      </c>
      <c r="F177" s="193"/>
      <c r="G177" s="160"/>
      <c r="H177" s="492"/>
      <c r="I177" s="530"/>
      <c r="J177" s="585"/>
      <c r="K177" s="241"/>
      <c r="L177" s="12">
        <f t="shared" si="8"/>
        <v>0</v>
      </c>
      <c r="M177" s="419"/>
      <c r="N177" s="419"/>
      <c r="O177" s="419"/>
      <c r="P177" s="419"/>
      <c r="Q177" s="419"/>
      <c r="R177" s="419"/>
      <c r="S177" s="419"/>
      <c r="T177" s="419"/>
      <c r="U177" s="419"/>
      <c r="V177" s="419"/>
      <c r="W177" s="419"/>
      <c r="X177" s="419"/>
      <c r="Y177" s="419"/>
      <c r="Z177" s="419"/>
      <c r="AA177" s="419"/>
      <c r="AB177" s="419"/>
      <c r="AC177" s="419"/>
      <c r="AD177" s="419"/>
      <c r="AE177" s="419"/>
      <c r="AF177" s="419"/>
      <c r="AG177" s="419"/>
      <c r="AH177" s="419"/>
    </row>
    <row r="178" spans="1:34" s="288" customFormat="1" ht="26.4" x14ac:dyDescent="0.3">
      <c r="A178" s="261"/>
      <c r="B178" s="99"/>
      <c r="C178" s="447" t="s">
        <v>170</v>
      </c>
      <c r="D178" s="207" t="s">
        <v>628</v>
      </c>
      <c r="E178" s="193" t="s">
        <v>6</v>
      </c>
      <c r="F178" s="193"/>
      <c r="G178" s="160"/>
      <c r="H178" s="492"/>
      <c r="I178" s="530"/>
      <c r="J178" s="585"/>
      <c r="K178" s="241"/>
      <c r="L178" s="12">
        <f t="shared" si="8"/>
        <v>0</v>
      </c>
      <c r="M178" s="419"/>
      <c r="N178" s="419"/>
      <c r="O178" s="419"/>
      <c r="P178" s="419"/>
      <c r="Q178" s="419"/>
      <c r="R178" s="419"/>
      <c r="S178" s="419"/>
      <c r="T178" s="419"/>
      <c r="U178" s="419"/>
      <c r="V178" s="419"/>
      <c r="W178" s="419"/>
      <c r="X178" s="419"/>
      <c r="Y178" s="419"/>
      <c r="Z178" s="419"/>
      <c r="AA178" s="419"/>
      <c r="AB178" s="419"/>
      <c r="AC178" s="419"/>
      <c r="AD178" s="419"/>
      <c r="AE178" s="419"/>
      <c r="AF178" s="419"/>
      <c r="AG178" s="419"/>
      <c r="AH178" s="419"/>
    </row>
    <row r="179" spans="1:34" s="288" customFormat="1" ht="39.6" x14ac:dyDescent="0.3">
      <c r="A179" s="261"/>
      <c r="B179" s="99"/>
      <c r="C179" s="328" t="s">
        <v>631</v>
      </c>
      <c r="D179" s="207" t="s">
        <v>629</v>
      </c>
      <c r="E179" s="193" t="s">
        <v>6</v>
      </c>
      <c r="F179" s="193"/>
      <c r="G179" s="160"/>
      <c r="H179" s="492"/>
      <c r="I179" s="530"/>
      <c r="J179" s="585"/>
      <c r="K179" s="241"/>
      <c r="L179" s="12">
        <f t="shared" si="8"/>
        <v>0</v>
      </c>
      <c r="M179" s="419"/>
      <c r="N179" s="419"/>
      <c r="O179" s="419"/>
      <c r="P179" s="419"/>
      <c r="Q179" s="419"/>
      <c r="R179" s="419"/>
      <c r="S179" s="419"/>
      <c r="T179" s="419"/>
      <c r="U179" s="419"/>
      <c r="V179" s="419"/>
      <c r="W179" s="419"/>
      <c r="X179" s="419"/>
      <c r="Y179" s="419"/>
      <c r="Z179" s="419"/>
      <c r="AA179" s="419"/>
      <c r="AB179" s="419"/>
      <c r="AC179" s="419"/>
      <c r="AD179" s="419"/>
      <c r="AE179" s="419"/>
      <c r="AF179" s="419"/>
      <c r="AG179" s="419"/>
      <c r="AH179" s="419"/>
    </row>
    <row r="180" spans="1:34" s="288" customFormat="1" ht="39.6" x14ac:dyDescent="0.3">
      <c r="A180" s="261"/>
      <c r="B180" s="99"/>
      <c r="C180" s="328" t="s">
        <v>916</v>
      </c>
      <c r="D180" s="207" t="s">
        <v>647</v>
      </c>
      <c r="E180" s="193" t="s">
        <v>6</v>
      </c>
      <c r="F180" s="193"/>
      <c r="G180" s="160"/>
      <c r="H180" s="492"/>
      <c r="I180" s="530"/>
      <c r="J180" s="585"/>
      <c r="K180" s="241"/>
      <c r="L180" s="12">
        <f t="shared" si="8"/>
        <v>0</v>
      </c>
      <c r="M180" s="419"/>
      <c r="N180" s="419"/>
      <c r="O180" s="419"/>
      <c r="P180" s="419"/>
      <c r="Q180" s="419"/>
      <c r="R180" s="419"/>
      <c r="S180" s="419"/>
      <c r="T180" s="419"/>
      <c r="U180" s="419"/>
      <c r="V180" s="419"/>
      <c r="W180" s="419"/>
      <c r="X180" s="419"/>
      <c r="Y180" s="419"/>
      <c r="Z180" s="419"/>
      <c r="AA180" s="419"/>
      <c r="AB180" s="419"/>
      <c r="AC180" s="419"/>
      <c r="AD180" s="419"/>
      <c r="AE180" s="419"/>
      <c r="AF180" s="419"/>
      <c r="AG180" s="419"/>
      <c r="AH180" s="419"/>
    </row>
    <row r="181" spans="1:34" s="288" customFormat="1" ht="41.4" thickBot="1" x14ac:dyDescent="0.35">
      <c r="A181" s="261"/>
      <c r="B181" s="100"/>
      <c r="C181" s="447" t="s">
        <v>917</v>
      </c>
      <c r="D181" s="198" t="s">
        <v>699</v>
      </c>
      <c r="E181" s="196"/>
      <c r="F181" s="196" t="s">
        <v>6</v>
      </c>
      <c r="G181" s="613" t="s">
        <v>700</v>
      </c>
      <c r="H181" s="492"/>
      <c r="I181" s="530"/>
      <c r="J181" s="585"/>
      <c r="K181" s="241"/>
      <c r="L181" s="20">
        <f t="shared" si="8"/>
        <v>0</v>
      </c>
      <c r="M181" s="419"/>
      <c r="N181" s="419"/>
      <c r="O181" s="419"/>
      <c r="P181" s="419"/>
      <c r="Q181" s="419"/>
      <c r="R181" s="419"/>
      <c r="S181" s="419"/>
      <c r="T181" s="419"/>
      <c r="U181" s="419"/>
      <c r="V181" s="419"/>
      <c r="W181" s="419"/>
      <c r="X181" s="419"/>
      <c r="Y181" s="419"/>
      <c r="Z181" s="419"/>
      <c r="AA181" s="419"/>
      <c r="AB181" s="419"/>
      <c r="AC181" s="419"/>
      <c r="AD181" s="419"/>
      <c r="AE181" s="419"/>
      <c r="AF181" s="419"/>
      <c r="AG181" s="419"/>
      <c r="AH181" s="419"/>
    </row>
    <row r="182" spans="1:34" s="65" customFormat="1" ht="14.4" thickTop="1" thickBot="1" x14ac:dyDescent="0.3">
      <c r="A182" s="291"/>
      <c r="B182" s="222" t="s">
        <v>918</v>
      </c>
      <c r="C182" s="223" t="s">
        <v>3</v>
      </c>
      <c r="D182" s="85" t="s">
        <v>2</v>
      </c>
      <c r="E182" s="179" t="s">
        <v>5</v>
      </c>
      <c r="F182" s="179" t="s">
        <v>4</v>
      </c>
      <c r="G182" s="180" t="s">
        <v>50</v>
      </c>
      <c r="H182" s="266" t="s">
        <v>7</v>
      </c>
      <c r="I182" s="267" t="s">
        <v>8</v>
      </c>
      <c r="J182" s="268" t="s">
        <v>9</v>
      </c>
      <c r="K182" s="269" t="s">
        <v>184</v>
      </c>
      <c r="L182" s="86" t="s">
        <v>253</v>
      </c>
      <c r="M182" s="504"/>
      <c r="N182" s="504"/>
      <c r="O182" s="504"/>
      <c r="P182" s="504"/>
      <c r="Q182" s="504"/>
      <c r="R182" s="504"/>
      <c r="S182" s="504"/>
      <c r="T182" s="504"/>
      <c r="U182" s="504"/>
      <c r="V182" s="504"/>
      <c r="W182" s="504"/>
      <c r="X182" s="504"/>
      <c r="Y182" s="504"/>
      <c r="Z182" s="504"/>
      <c r="AA182" s="504"/>
      <c r="AB182" s="504"/>
      <c r="AC182" s="504"/>
      <c r="AD182" s="504"/>
      <c r="AE182" s="504"/>
      <c r="AF182" s="504"/>
      <c r="AG182" s="504"/>
      <c r="AH182" s="504"/>
    </row>
    <row r="183" spans="1:34" s="288" customFormat="1" ht="13.8" thickTop="1" x14ac:dyDescent="0.3">
      <c r="A183" s="261"/>
      <c r="B183" s="284"/>
      <c r="C183" s="280" t="s">
        <v>583</v>
      </c>
      <c r="D183" s="207" t="s">
        <v>596</v>
      </c>
      <c r="E183" s="193" t="s">
        <v>6</v>
      </c>
      <c r="F183" s="193"/>
      <c r="G183" s="160"/>
      <c r="H183" s="492"/>
      <c r="I183" s="530"/>
      <c r="J183" s="585"/>
      <c r="K183" s="241"/>
      <c r="L183" s="12">
        <f t="shared" ref="L183:L233" si="9">COUNTIF(H183:J183,"x")</f>
        <v>0</v>
      </c>
      <c r="M183" s="419"/>
      <c r="N183" s="419"/>
      <c r="O183" s="419"/>
      <c r="P183" s="419"/>
      <c r="Q183" s="419"/>
      <c r="R183" s="419"/>
      <c r="S183" s="419"/>
      <c r="T183" s="419"/>
      <c r="U183" s="419"/>
      <c r="V183" s="419"/>
      <c r="W183" s="419"/>
      <c r="X183" s="419"/>
      <c r="Y183" s="419"/>
      <c r="Z183" s="419"/>
      <c r="AA183" s="419"/>
      <c r="AB183" s="419"/>
      <c r="AC183" s="419"/>
      <c r="AD183" s="419"/>
      <c r="AE183" s="419"/>
      <c r="AF183" s="419"/>
      <c r="AG183" s="419"/>
      <c r="AH183" s="419"/>
    </row>
    <row r="184" spans="1:34" s="288" customFormat="1" ht="26.4" x14ac:dyDescent="0.3">
      <c r="A184" s="261"/>
      <c r="B184" s="99"/>
      <c r="C184" s="280" t="s">
        <v>607</v>
      </c>
      <c r="D184" s="207" t="s">
        <v>597</v>
      </c>
      <c r="E184" s="193" t="s">
        <v>6</v>
      </c>
      <c r="F184" s="193"/>
      <c r="G184" s="160"/>
      <c r="H184" s="492"/>
      <c r="I184" s="530"/>
      <c r="J184" s="585"/>
      <c r="K184" s="241"/>
      <c r="L184" s="12">
        <f t="shared" si="9"/>
        <v>0</v>
      </c>
      <c r="M184" s="419"/>
      <c r="N184" s="419"/>
      <c r="O184" s="419"/>
      <c r="P184" s="419"/>
      <c r="Q184" s="419"/>
      <c r="R184" s="419"/>
      <c r="S184" s="419"/>
      <c r="T184" s="419"/>
      <c r="U184" s="419"/>
      <c r="V184" s="419"/>
      <c r="W184" s="419"/>
      <c r="X184" s="419"/>
      <c r="Y184" s="419"/>
      <c r="Z184" s="419"/>
      <c r="AA184" s="419"/>
      <c r="AB184" s="419"/>
      <c r="AC184" s="419"/>
      <c r="AD184" s="419"/>
      <c r="AE184" s="419"/>
      <c r="AF184" s="419"/>
      <c r="AG184" s="419"/>
      <c r="AH184" s="419"/>
    </row>
    <row r="185" spans="1:34" s="288" customFormat="1" ht="79.2" x14ac:dyDescent="0.3">
      <c r="A185" s="261"/>
      <c r="B185" s="99"/>
      <c r="C185" s="280" t="s">
        <v>608</v>
      </c>
      <c r="D185" s="207" t="s">
        <v>614</v>
      </c>
      <c r="E185" s="193" t="s">
        <v>6</v>
      </c>
      <c r="F185" s="193"/>
      <c r="G185" s="160" t="s">
        <v>598</v>
      </c>
      <c r="H185" s="492"/>
      <c r="I185" s="530"/>
      <c r="J185" s="585"/>
      <c r="K185" s="241"/>
      <c r="L185" s="12">
        <f t="shared" si="9"/>
        <v>0</v>
      </c>
      <c r="M185" s="419"/>
      <c r="N185" s="419"/>
      <c r="O185" s="419"/>
      <c r="P185" s="419"/>
      <c r="Q185" s="419"/>
      <c r="R185" s="419"/>
      <c r="S185" s="419"/>
      <c r="T185" s="419"/>
      <c r="U185" s="419"/>
      <c r="V185" s="419"/>
      <c r="W185" s="419"/>
      <c r="X185" s="419"/>
      <c r="Y185" s="419"/>
      <c r="Z185" s="419"/>
      <c r="AA185" s="419"/>
      <c r="AB185" s="419"/>
      <c r="AC185" s="419"/>
      <c r="AD185" s="419"/>
      <c r="AE185" s="419"/>
      <c r="AF185" s="419"/>
      <c r="AG185" s="419"/>
      <c r="AH185" s="419"/>
    </row>
    <row r="186" spans="1:34" s="288" customFormat="1" ht="39.6" x14ac:dyDescent="0.3">
      <c r="A186" s="261"/>
      <c r="B186" s="99"/>
      <c r="C186" s="280" t="s">
        <v>609</v>
      </c>
      <c r="D186" s="207" t="s">
        <v>619</v>
      </c>
      <c r="E186" s="193" t="s">
        <v>6</v>
      </c>
      <c r="F186" s="193"/>
      <c r="G186" s="160"/>
      <c r="H186" s="492"/>
      <c r="I186" s="530"/>
      <c r="J186" s="585"/>
      <c r="K186" s="241"/>
      <c r="L186" s="12">
        <f t="shared" si="9"/>
        <v>0</v>
      </c>
      <c r="M186" s="419"/>
      <c r="N186" s="419"/>
      <c r="O186" s="419"/>
      <c r="P186" s="419"/>
      <c r="Q186" s="419"/>
      <c r="R186" s="419"/>
      <c r="S186" s="419"/>
      <c r="T186" s="419"/>
      <c r="U186" s="419"/>
      <c r="V186" s="419"/>
      <c r="W186" s="419"/>
      <c r="X186" s="419"/>
      <c r="Y186" s="419"/>
      <c r="Z186" s="419"/>
      <c r="AA186" s="419"/>
      <c r="AB186" s="419"/>
      <c r="AC186" s="419"/>
      <c r="AD186" s="419"/>
      <c r="AE186" s="419"/>
      <c r="AF186" s="419"/>
      <c r="AG186" s="419"/>
      <c r="AH186" s="419"/>
    </row>
    <row r="187" spans="1:34" s="288" customFormat="1" ht="26.4" x14ac:dyDescent="0.3">
      <c r="A187" s="261"/>
      <c r="B187" s="99"/>
      <c r="C187" s="280" t="s">
        <v>610</v>
      </c>
      <c r="D187" s="207" t="s">
        <v>613</v>
      </c>
      <c r="E187" s="292" t="s">
        <v>6</v>
      </c>
      <c r="F187" s="292"/>
      <c r="G187" s="160"/>
      <c r="H187" s="496"/>
      <c r="I187" s="583"/>
      <c r="J187" s="585"/>
      <c r="K187" s="241"/>
      <c r="L187" s="12">
        <f t="shared" si="9"/>
        <v>0</v>
      </c>
      <c r="M187" s="419"/>
      <c r="N187" s="419"/>
      <c r="O187" s="419"/>
      <c r="P187" s="419"/>
      <c r="Q187" s="419"/>
      <c r="R187" s="419"/>
      <c r="S187" s="419"/>
      <c r="T187" s="419"/>
      <c r="U187" s="419"/>
      <c r="V187" s="419"/>
      <c r="W187" s="419"/>
      <c r="X187" s="419"/>
      <c r="Y187" s="419"/>
      <c r="Z187" s="419"/>
      <c r="AA187" s="419"/>
      <c r="AB187" s="419"/>
      <c r="AC187" s="419"/>
      <c r="AD187" s="419"/>
      <c r="AE187" s="419"/>
      <c r="AF187" s="419"/>
      <c r="AG187" s="419"/>
      <c r="AH187" s="419"/>
    </row>
    <row r="188" spans="1:34" s="288" customFormat="1" ht="66" x14ac:dyDescent="0.3">
      <c r="A188" s="261"/>
      <c r="B188" s="99"/>
      <c r="C188" s="280" t="s">
        <v>615</v>
      </c>
      <c r="D188" s="207" t="s">
        <v>620</v>
      </c>
      <c r="E188" s="193" t="s">
        <v>6</v>
      </c>
      <c r="F188" s="193"/>
      <c r="G188" s="160"/>
      <c r="H188" s="492"/>
      <c r="I188" s="530"/>
      <c r="J188" s="585"/>
      <c r="K188" s="241"/>
      <c r="L188" s="12">
        <f t="shared" si="9"/>
        <v>0</v>
      </c>
      <c r="M188" s="419"/>
      <c r="N188" s="419"/>
      <c r="O188" s="419"/>
      <c r="P188" s="419"/>
      <c r="Q188" s="419"/>
      <c r="R188" s="419"/>
      <c r="S188" s="419"/>
      <c r="T188" s="419"/>
      <c r="U188" s="419"/>
      <c r="V188" s="419"/>
      <c r="W188" s="419"/>
      <c r="X188" s="419"/>
      <c r="Y188" s="419"/>
      <c r="Z188" s="419"/>
      <c r="AA188" s="419"/>
      <c r="AB188" s="419"/>
      <c r="AC188" s="419"/>
      <c r="AD188" s="419"/>
      <c r="AE188" s="419"/>
      <c r="AF188" s="419"/>
      <c r="AG188" s="419"/>
      <c r="AH188" s="419"/>
    </row>
    <row r="189" spans="1:34" s="288" customFormat="1" ht="27" thickBot="1" x14ac:dyDescent="0.35">
      <c r="A189" s="261"/>
      <c r="B189" s="99"/>
      <c r="C189" s="280" t="s">
        <v>616</v>
      </c>
      <c r="D189" s="207" t="s">
        <v>621</v>
      </c>
      <c r="E189" s="193" t="s">
        <v>6</v>
      </c>
      <c r="F189" s="193"/>
      <c r="G189" s="160"/>
      <c r="H189" s="492"/>
      <c r="I189" s="530"/>
      <c r="J189" s="585"/>
      <c r="K189" s="241"/>
      <c r="L189" s="12">
        <f t="shared" si="9"/>
        <v>0</v>
      </c>
      <c r="M189" s="419"/>
      <c r="N189" s="419"/>
      <c r="O189" s="419"/>
      <c r="P189" s="419"/>
      <c r="Q189" s="419"/>
      <c r="R189" s="419"/>
      <c r="S189" s="419"/>
      <c r="T189" s="419"/>
      <c r="U189" s="419"/>
      <c r="V189" s="419"/>
      <c r="W189" s="419"/>
      <c r="X189" s="419"/>
      <c r="Y189" s="419"/>
      <c r="Z189" s="419"/>
      <c r="AA189" s="419"/>
      <c r="AB189" s="419"/>
      <c r="AC189" s="419"/>
      <c r="AD189" s="419"/>
      <c r="AE189" s="419"/>
      <c r="AF189" s="419"/>
      <c r="AG189" s="419"/>
      <c r="AH189" s="419"/>
    </row>
    <row r="190" spans="1:34" s="65" customFormat="1" ht="14.4" thickTop="1" thickBot="1" x14ac:dyDescent="0.3">
      <c r="A190" s="291"/>
      <c r="B190" s="222" t="s">
        <v>919</v>
      </c>
      <c r="C190" s="223" t="s">
        <v>3</v>
      </c>
      <c r="D190" s="85" t="s">
        <v>2</v>
      </c>
      <c r="E190" s="179" t="s">
        <v>5</v>
      </c>
      <c r="F190" s="179" t="s">
        <v>4</v>
      </c>
      <c r="G190" s="180" t="s">
        <v>50</v>
      </c>
      <c r="H190" s="266" t="s">
        <v>7</v>
      </c>
      <c r="I190" s="267" t="s">
        <v>8</v>
      </c>
      <c r="J190" s="268" t="s">
        <v>9</v>
      </c>
      <c r="K190" s="269" t="s">
        <v>184</v>
      </c>
      <c r="L190" s="86" t="s">
        <v>253</v>
      </c>
      <c r="M190" s="504"/>
      <c r="N190" s="504"/>
      <c r="O190" s="504"/>
      <c r="P190" s="504"/>
      <c r="Q190" s="504"/>
      <c r="R190" s="504"/>
      <c r="S190" s="504"/>
      <c r="T190" s="504"/>
      <c r="U190" s="504"/>
      <c r="V190" s="504"/>
      <c r="W190" s="504"/>
      <c r="X190" s="504"/>
      <c r="Y190" s="504"/>
      <c r="Z190" s="504"/>
      <c r="AA190" s="504"/>
      <c r="AB190" s="504"/>
      <c r="AC190" s="504"/>
      <c r="AD190" s="504"/>
      <c r="AE190" s="504"/>
      <c r="AF190" s="504"/>
      <c r="AG190" s="504"/>
      <c r="AH190" s="504"/>
    </row>
    <row r="191" spans="1:34" s="288" customFormat="1" ht="27" thickTop="1" x14ac:dyDescent="0.3">
      <c r="A191" s="261"/>
      <c r="B191" s="284"/>
      <c r="C191" s="280" t="s">
        <v>171</v>
      </c>
      <c r="D191" s="207" t="s">
        <v>633</v>
      </c>
      <c r="E191" s="193" t="s">
        <v>6</v>
      </c>
      <c r="F191" s="193"/>
      <c r="G191" s="160"/>
      <c r="H191" s="492"/>
      <c r="I191" s="530"/>
      <c r="J191" s="585"/>
      <c r="K191" s="241"/>
      <c r="L191" s="12">
        <f t="shared" si="9"/>
        <v>0</v>
      </c>
      <c r="M191" s="419"/>
      <c r="N191" s="419"/>
      <c r="O191" s="419"/>
      <c r="P191" s="419"/>
      <c r="Q191" s="419"/>
      <c r="R191" s="419"/>
      <c r="S191" s="419"/>
      <c r="T191" s="419"/>
      <c r="U191" s="419"/>
      <c r="V191" s="419"/>
      <c r="W191" s="419"/>
      <c r="X191" s="419"/>
      <c r="Y191" s="419"/>
      <c r="Z191" s="419"/>
      <c r="AA191" s="419"/>
      <c r="AB191" s="419"/>
      <c r="AC191" s="419"/>
      <c r="AD191" s="419"/>
      <c r="AE191" s="419"/>
      <c r="AF191" s="419"/>
      <c r="AG191" s="419"/>
      <c r="AH191" s="419"/>
    </row>
    <row r="192" spans="1:34" s="288" customFormat="1" ht="26.4" x14ac:dyDescent="0.3">
      <c r="A192" s="261"/>
      <c r="B192" s="99"/>
      <c r="C192" s="280" t="s">
        <v>172</v>
      </c>
      <c r="D192" s="207" t="s">
        <v>634</v>
      </c>
      <c r="E192" s="193" t="s">
        <v>6</v>
      </c>
      <c r="F192" s="193"/>
      <c r="G192" s="160"/>
      <c r="H192" s="492"/>
      <c r="I192" s="530"/>
      <c r="J192" s="585"/>
      <c r="K192" s="241"/>
      <c r="L192" s="12">
        <f t="shared" si="9"/>
        <v>0</v>
      </c>
      <c r="M192" s="419"/>
      <c r="N192" s="419"/>
      <c r="O192" s="419"/>
      <c r="P192" s="419"/>
      <c r="Q192" s="419"/>
      <c r="R192" s="419"/>
      <c r="S192" s="419"/>
      <c r="T192" s="419"/>
      <c r="U192" s="419"/>
      <c r="V192" s="419"/>
      <c r="W192" s="419"/>
      <c r="X192" s="419"/>
      <c r="Y192" s="419"/>
      <c r="Z192" s="419"/>
      <c r="AA192" s="419"/>
      <c r="AB192" s="419"/>
      <c r="AC192" s="419"/>
      <c r="AD192" s="419"/>
      <c r="AE192" s="419"/>
      <c r="AF192" s="419"/>
      <c r="AG192" s="419"/>
      <c r="AH192" s="419"/>
    </row>
    <row r="193" spans="1:34" s="288" customFormat="1" ht="39.6" x14ac:dyDescent="0.3">
      <c r="A193" s="261"/>
      <c r="B193" s="99"/>
      <c r="C193" s="280" t="s">
        <v>211</v>
      </c>
      <c r="D193" s="207" t="s">
        <v>636</v>
      </c>
      <c r="E193" s="193" t="s">
        <v>6</v>
      </c>
      <c r="F193" s="193"/>
      <c r="G193" s="160"/>
      <c r="H193" s="492"/>
      <c r="I193" s="530"/>
      <c r="J193" s="585"/>
      <c r="K193" s="241"/>
      <c r="L193" s="12">
        <f t="shared" si="9"/>
        <v>0</v>
      </c>
      <c r="M193" s="419"/>
      <c r="N193" s="419"/>
      <c r="O193" s="419"/>
      <c r="P193" s="419"/>
      <c r="Q193" s="419"/>
      <c r="R193" s="419"/>
      <c r="S193" s="419"/>
      <c r="T193" s="419"/>
      <c r="U193" s="419"/>
      <c r="V193" s="419"/>
      <c r="W193" s="419"/>
      <c r="X193" s="419"/>
      <c r="Y193" s="419"/>
      <c r="Z193" s="419"/>
      <c r="AA193" s="419"/>
      <c r="AB193" s="419"/>
      <c r="AC193" s="419"/>
      <c r="AD193" s="419"/>
      <c r="AE193" s="419"/>
      <c r="AF193" s="419"/>
      <c r="AG193" s="419"/>
      <c r="AH193" s="419"/>
    </row>
    <row r="194" spans="1:34" s="288" customFormat="1" ht="26.4" x14ac:dyDescent="0.3">
      <c r="A194" s="261"/>
      <c r="B194" s="99"/>
      <c r="C194" s="280" t="s">
        <v>212</v>
      </c>
      <c r="D194" s="207" t="s">
        <v>635</v>
      </c>
      <c r="E194" s="193" t="s">
        <v>6</v>
      </c>
      <c r="F194" s="193"/>
      <c r="G194" s="160"/>
      <c r="H194" s="492"/>
      <c r="I194" s="530"/>
      <c r="J194" s="585"/>
      <c r="K194" s="241"/>
      <c r="L194" s="12">
        <f t="shared" si="9"/>
        <v>0</v>
      </c>
      <c r="M194" s="419"/>
      <c r="N194" s="419"/>
      <c r="O194" s="419"/>
      <c r="P194" s="419"/>
      <c r="Q194" s="419"/>
      <c r="R194" s="419"/>
      <c r="S194" s="419"/>
      <c r="T194" s="419"/>
      <c r="U194" s="419"/>
      <c r="V194" s="419"/>
      <c r="W194" s="419"/>
      <c r="X194" s="419"/>
      <c r="Y194" s="419"/>
      <c r="Z194" s="419"/>
      <c r="AA194" s="419"/>
      <c r="AB194" s="419"/>
      <c r="AC194" s="419"/>
      <c r="AD194" s="419"/>
      <c r="AE194" s="419"/>
      <c r="AF194" s="419"/>
      <c r="AG194" s="419"/>
      <c r="AH194" s="419"/>
    </row>
    <row r="195" spans="1:34" s="288" customFormat="1" ht="66" x14ac:dyDescent="0.3">
      <c r="A195" s="261"/>
      <c r="B195" s="99"/>
      <c r="C195" s="280" t="s">
        <v>213</v>
      </c>
      <c r="D195" s="207" t="s">
        <v>637</v>
      </c>
      <c r="E195" s="193" t="s">
        <v>6</v>
      </c>
      <c r="F195" s="193"/>
      <c r="G195" s="160" t="s">
        <v>874</v>
      </c>
      <c r="H195" s="492"/>
      <c r="I195" s="530"/>
      <c r="J195" s="585"/>
      <c r="K195" s="241"/>
      <c r="L195" s="12">
        <f t="shared" si="9"/>
        <v>0</v>
      </c>
      <c r="M195" s="419"/>
      <c r="N195" s="419"/>
      <c r="O195" s="419"/>
      <c r="P195" s="419"/>
      <c r="Q195" s="419"/>
      <c r="R195" s="419"/>
      <c r="S195" s="419"/>
      <c r="T195" s="419"/>
      <c r="U195" s="419"/>
      <c r="V195" s="419"/>
      <c r="W195" s="419"/>
      <c r="X195" s="419"/>
      <c r="Y195" s="419"/>
      <c r="Z195" s="419"/>
      <c r="AA195" s="419"/>
      <c r="AB195" s="419"/>
      <c r="AC195" s="419"/>
      <c r="AD195" s="419"/>
      <c r="AE195" s="419"/>
      <c r="AF195" s="419"/>
      <c r="AG195" s="419"/>
      <c r="AH195" s="419"/>
    </row>
    <row r="196" spans="1:34" s="288" customFormat="1" ht="26.4" x14ac:dyDescent="0.3">
      <c r="A196" s="261"/>
      <c r="B196" s="99"/>
      <c r="C196" s="280" t="s">
        <v>214</v>
      </c>
      <c r="D196" s="207" t="s">
        <v>639</v>
      </c>
      <c r="E196" s="193" t="s">
        <v>6</v>
      </c>
      <c r="F196" s="193"/>
      <c r="G196" s="160"/>
      <c r="H196" s="492"/>
      <c r="I196" s="530"/>
      <c r="J196" s="585"/>
      <c r="K196" s="241"/>
      <c r="L196" s="12">
        <f t="shared" si="9"/>
        <v>0</v>
      </c>
      <c r="M196" s="419"/>
      <c r="N196" s="419"/>
      <c r="O196" s="419"/>
      <c r="P196" s="419"/>
      <c r="Q196" s="419"/>
      <c r="R196" s="419"/>
      <c r="S196" s="419"/>
      <c r="T196" s="419"/>
      <c r="U196" s="419"/>
      <c r="V196" s="419"/>
      <c r="W196" s="419"/>
      <c r="X196" s="419"/>
      <c r="Y196" s="419"/>
      <c r="Z196" s="419"/>
      <c r="AA196" s="419"/>
      <c r="AB196" s="419"/>
      <c r="AC196" s="419"/>
      <c r="AD196" s="419"/>
      <c r="AE196" s="419"/>
      <c r="AF196" s="419"/>
      <c r="AG196" s="419"/>
      <c r="AH196" s="419"/>
    </row>
    <row r="197" spans="1:34" s="288" customFormat="1" ht="26.4" x14ac:dyDescent="0.3">
      <c r="A197" s="261"/>
      <c r="B197" s="99"/>
      <c r="C197" s="280" t="s">
        <v>216</v>
      </c>
      <c r="D197" s="207" t="s">
        <v>638</v>
      </c>
      <c r="E197" s="193" t="s">
        <v>6</v>
      </c>
      <c r="F197" s="193"/>
      <c r="G197" s="160"/>
      <c r="H197" s="492"/>
      <c r="I197" s="530"/>
      <c r="J197" s="585"/>
      <c r="K197" s="241"/>
      <c r="L197" s="12">
        <f t="shared" si="9"/>
        <v>0</v>
      </c>
      <c r="M197" s="419"/>
      <c r="N197" s="419"/>
      <c r="O197" s="419"/>
      <c r="P197" s="419"/>
      <c r="Q197" s="419"/>
      <c r="R197" s="419"/>
      <c r="S197" s="419"/>
      <c r="T197" s="419"/>
      <c r="U197" s="419"/>
      <c r="V197" s="419"/>
      <c r="W197" s="419"/>
      <c r="X197" s="419"/>
      <c r="Y197" s="419"/>
      <c r="Z197" s="419"/>
      <c r="AA197" s="419"/>
      <c r="AB197" s="419"/>
      <c r="AC197" s="419"/>
      <c r="AD197" s="419"/>
      <c r="AE197" s="419"/>
      <c r="AF197" s="419"/>
      <c r="AG197" s="419"/>
      <c r="AH197" s="419"/>
    </row>
    <row r="198" spans="1:34" s="288" customFormat="1" ht="26.4" x14ac:dyDescent="0.3">
      <c r="A198" s="261"/>
      <c r="B198" s="99"/>
      <c r="C198" s="280" t="s">
        <v>217</v>
      </c>
      <c r="D198" s="207" t="s">
        <v>640</v>
      </c>
      <c r="E198" s="193" t="s">
        <v>6</v>
      </c>
      <c r="F198" s="193"/>
      <c r="G198" s="160"/>
      <c r="H198" s="492"/>
      <c r="I198" s="530"/>
      <c r="J198" s="585"/>
      <c r="K198" s="241"/>
      <c r="L198" s="12">
        <f t="shared" si="9"/>
        <v>0</v>
      </c>
      <c r="M198" s="419"/>
      <c r="N198" s="419"/>
      <c r="O198" s="419"/>
      <c r="P198" s="419"/>
      <c r="Q198" s="419"/>
      <c r="R198" s="419"/>
      <c r="S198" s="419"/>
      <c r="T198" s="419"/>
      <c r="U198" s="419"/>
      <c r="V198" s="419"/>
      <c r="W198" s="419"/>
      <c r="X198" s="419"/>
      <c r="Y198" s="419"/>
      <c r="Z198" s="419"/>
      <c r="AA198" s="419"/>
      <c r="AB198" s="419"/>
      <c r="AC198" s="419"/>
      <c r="AD198" s="419"/>
      <c r="AE198" s="419"/>
      <c r="AF198" s="419"/>
      <c r="AG198" s="419"/>
      <c r="AH198" s="419"/>
    </row>
    <row r="199" spans="1:34" s="288" customFormat="1" ht="66" x14ac:dyDescent="0.3">
      <c r="A199" s="261"/>
      <c r="B199" s="99"/>
      <c r="C199" s="280" t="s">
        <v>218</v>
      </c>
      <c r="D199" s="207" t="s">
        <v>642</v>
      </c>
      <c r="E199" s="193"/>
      <c r="F199" s="193" t="s">
        <v>6</v>
      </c>
      <c r="G199" s="160"/>
      <c r="H199" s="492"/>
      <c r="I199" s="530"/>
      <c r="J199" s="586"/>
      <c r="K199" s="241"/>
      <c r="L199" s="12">
        <f t="shared" si="9"/>
        <v>0</v>
      </c>
      <c r="M199" s="419"/>
      <c r="N199" s="419"/>
      <c r="O199" s="419"/>
      <c r="P199" s="419"/>
      <c r="Q199" s="419"/>
      <c r="R199" s="419"/>
      <c r="S199" s="419"/>
      <c r="T199" s="419"/>
      <c r="U199" s="419"/>
      <c r="V199" s="419"/>
      <c r="W199" s="419"/>
      <c r="X199" s="419"/>
      <c r="Y199" s="419"/>
      <c r="Z199" s="419"/>
      <c r="AA199" s="419"/>
      <c r="AB199" s="419"/>
      <c r="AC199" s="419"/>
      <c r="AD199" s="419"/>
      <c r="AE199" s="419"/>
      <c r="AF199" s="419"/>
      <c r="AG199" s="419"/>
      <c r="AH199" s="419"/>
    </row>
    <row r="200" spans="1:34" s="288" customFormat="1" ht="79.2" x14ac:dyDescent="0.3">
      <c r="A200" s="261"/>
      <c r="B200" s="99"/>
      <c r="C200" s="280" t="s">
        <v>219</v>
      </c>
      <c r="D200" s="207" t="s">
        <v>641</v>
      </c>
      <c r="E200" s="193" t="s">
        <v>6</v>
      </c>
      <c r="F200" s="193"/>
      <c r="G200" s="160"/>
      <c r="H200" s="492"/>
      <c r="I200" s="530"/>
      <c r="J200" s="585"/>
      <c r="K200" s="241"/>
      <c r="L200" s="12">
        <f t="shared" si="9"/>
        <v>0</v>
      </c>
      <c r="M200" s="419"/>
      <c r="N200" s="419"/>
      <c r="O200" s="419"/>
      <c r="P200" s="419"/>
      <c r="Q200" s="419"/>
      <c r="R200" s="419"/>
      <c r="S200" s="419"/>
      <c r="T200" s="419"/>
      <c r="U200" s="419"/>
      <c r="V200" s="419"/>
      <c r="W200" s="419"/>
      <c r="X200" s="419"/>
      <c r="Y200" s="419"/>
      <c r="Z200" s="419"/>
      <c r="AA200" s="419"/>
      <c r="AB200" s="419"/>
      <c r="AC200" s="419"/>
      <c r="AD200" s="419"/>
      <c r="AE200" s="419"/>
      <c r="AF200" s="419"/>
      <c r="AG200" s="419"/>
      <c r="AH200" s="419"/>
    </row>
    <row r="201" spans="1:34" s="288" customFormat="1" ht="26.4" x14ac:dyDescent="0.3">
      <c r="A201" s="261"/>
      <c r="B201" s="99"/>
      <c r="C201" s="280" t="s">
        <v>920</v>
      </c>
      <c r="D201" s="207" t="s">
        <v>643</v>
      </c>
      <c r="E201" s="193" t="s">
        <v>6</v>
      </c>
      <c r="F201" s="193"/>
      <c r="G201" s="160"/>
      <c r="H201" s="492"/>
      <c r="I201" s="530"/>
      <c r="J201" s="585"/>
      <c r="K201" s="241"/>
      <c r="L201" s="12">
        <f t="shared" si="9"/>
        <v>0</v>
      </c>
      <c r="M201" s="419"/>
      <c r="N201" s="419"/>
      <c r="O201" s="419"/>
      <c r="P201" s="419"/>
      <c r="Q201" s="419"/>
      <c r="R201" s="419"/>
      <c r="S201" s="419"/>
      <c r="T201" s="419"/>
      <c r="U201" s="419"/>
      <c r="V201" s="419"/>
      <c r="W201" s="419"/>
      <c r="X201" s="419"/>
      <c r="Y201" s="419"/>
      <c r="Z201" s="419"/>
      <c r="AA201" s="419"/>
      <c r="AB201" s="419"/>
      <c r="AC201" s="419"/>
      <c r="AD201" s="419"/>
      <c r="AE201" s="419"/>
      <c r="AF201" s="419"/>
      <c r="AG201" s="419"/>
      <c r="AH201" s="419"/>
    </row>
    <row r="202" spans="1:34" s="288" customFormat="1" ht="52.8" x14ac:dyDescent="0.3">
      <c r="A202" s="261"/>
      <c r="B202" s="99"/>
      <c r="C202" s="280" t="s">
        <v>921</v>
      </c>
      <c r="D202" s="207" t="s">
        <v>876</v>
      </c>
      <c r="E202" s="193" t="s">
        <v>6</v>
      </c>
      <c r="F202" s="193"/>
      <c r="G202" s="160" t="s">
        <v>875</v>
      </c>
      <c r="H202" s="492"/>
      <c r="I202" s="530"/>
      <c r="J202" s="585"/>
      <c r="K202" s="241"/>
      <c r="L202" s="12">
        <f t="shared" si="9"/>
        <v>0</v>
      </c>
      <c r="M202" s="419"/>
      <c r="N202" s="419"/>
      <c r="O202" s="419"/>
      <c r="P202" s="419"/>
      <c r="Q202" s="419"/>
      <c r="R202" s="419"/>
      <c r="S202" s="419"/>
      <c r="T202" s="419"/>
      <c r="U202" s="419"/>
      <c r="V202" s="419"/>
      <c r="W202" s="419"/>
      <c r="X202" s="419"/>
      <c r="Y202" s="419"/>
      <c r="Z202" s="419"/>
      <c r="AA202" s="419"/>
      <c r="AB202" s="419"/>
      <c r="AC202" s="419"/>
      <c r="AD202" s="419"/>
      <c r="AE202" s="419"/>
      <c r="AF202" s="419"/>
      <c r="AG202" s="419"/>
      <c r="AH202" s="419"/>
    </row>
    <row r="203" spans="1:34" s="288" customFormat="1" ht="26.4" x14ac:dyDescent="0.3">
      <c r="A203" s="261"/>
      <c r="B203" s="99"/>
      <c r="C203" s="280" t="s">
        <v>922</v>
      </c>
      <c r="D203" s="207" t="s">
        <v>644</v>
      </c>
      <c r="E203" s="193"/>
      <c r="F203" s="193" t="s">
        <v>6</v>
      </c>
      <c r="G203" s="160"/>
      <c r="H203" s="492"/>
      <c r="I203" s="530"/>
      <c r="J203" s="586"/>
      <c r="K203" s="241"/>
      <c r="L203" s="12">
        <f t="shared" si="9"/>
        <v>0</v>
      </c>
      <c r="M203" s="419"/>
      <c r="N203" s="419"/>
      <c r="O203" s="419"/>
      <c r="P203" s="419"/>
      <c r="Q203" s="419"/>
      <c r="R203" s="419"/>
      <c r="S203" s="419"/>
      <c r="T203" s="419"/>
      <c r="U203" s="419"/>
      <c r="V203" s="419"/>
      <c r="W203" s="419"/>
      <c r="X203" s="419"/>
      <c r="Y203" s="419"/>
      <c r="Z203" s="419"/>
      <c r="AA203" s="419"/>
      <c r="AB203" s="419"/>
      <c r="AC203" s="419"/>
      <c r="AD203" s="419"/>
      <c r="AE203" s="419"/>
      <c r="AF203" s="419"/>
      <c r="AG203" s="419"/>
      <c r="AH203" s="419"/>
    </row>
    <row r="204" spans="1:34" s="288" customFormat="1" ht="39.6" x14ac:dyDescent="0.25">
      <c r="A204" s="261"/>
      <c r="B204" s="100"/>
      <c r="C204" s="289" t="s">
        <v>228</v>
      </c>
      <c r="D204" s="207" t="s">
        <v>796</v>
      </c>
      <c r="E204" s="210" t="s">
        <v>6</v>
      </c>
      <c r="F204" s="193"/>
      <c r="G204" s="160" t="s">
        <v>652</v>
      </c>
      <c r="H204" s="495"/>
      <c r="I204" s="582"/>
      <c r="J204" s="585"/>
      <c r="K204" s="241"/>
      <c r="L204" s="12">
        <f t="shared" si="9"/>
        <v>0</v>
      </c>
      <c r="M204" s="419"/>
      <c r="N204" s="419"/>
      <c r="O204" s="419"/>
      <c r="P204" s="419"/>
      <c r="Q204" s="419"/>
      <c r="R204" s="419"/>
      <c r="S204" s="419"/>
      <c r="T204" s="419"/>
      <c r="U204" s="419"/>
      <c r="V204" s="419"/>
      <c r="W204" s="419"/>
      <c r="X204" s="419"/>
      <c r="Y204" s="419"/>
      <c r="Z204" s="419"/>
      <c r="AA204" s="419"/>
      <c r="AB204" s="419"/>
      <c r="AC204" s="419"/>
      <c r="AD204" s="419"/>
      <c r="AE204" s="419"/>
      <c r="AF204" s="419"/>
      <c r="AG204" s="419"/>
      <c r="AH204" s="419"/>
    </row>
    <row r="205" spans="1:34" s="288" customFormat="1" x14ac:dyDescent="0.3">
      <c r="A205" s="261"/>
      <c r="B205" s="262"/>
      <c r="C205" s="448"/>
      <c r="D205" s="207" t="s">
        <v>653</v>
      </c>
      <c r="E205" s="193" t="s">
        <v>6</v>
      </c>
      <c r="F205" s="193"/>
      <c r="G205" s="160"/>
      <c r="H205" s="492"/>
      <c r="I205" s="530"/>
      <c r="J205" s="585"/>
      <c r="K205" s="241"/>
      <c r="L205" s="12">
        <f t="shared" si="9"/>
        <v>0</v>
      </c>
      <c r="M205" s="419"/>
      <c r="N205" s="419"/>
      <c r="O205" s="419"/>
      <c r="P205" s="419"/>
      <c r="Q205" s="419"/>
      <c r="R205" s="419"/>
      <c r="S205" s="419"/>
      <c r="T205" s="419"/>
      <c r="U205" s="419"/>
      <c r="V205" s="419"/>
      <c r="W205" s="419"/>
      <c r="X205" s="419"/>
      <c r="Y205" s="419"/>
      <c r="Z205" s="419"/>
      <c r="AA205" s="419"/>
      <c r="AB205" s="419"/>
      <c r="AC205" s="419"/>
      <c r="AD205" s="419"/>
      <c r="AE205" s="419"/>
      <c r="AF205" s="419"/>
      <c r="AG205" s="419"/>
      <c r="AH205" s="419"/>
    </row>
    <row r="206" spans="1:34" s="288" customFormat="1" ht="39.6" x14ac:dyDescent="0.25">
      <c r="A206" s="261"/>
      <c r="B206" s="277"/>
      <c r="C206" s="289" t="s">
        <v>649</v>
      </c>
      <c r="D206" s="207" t="s">
        <v>797</v>
      </c>
      <c r="E206" s="210" t="s">
        <v>6</v>
      </c>
      <c r="F206" s="193"/>
      <c r="G206" s="160"/>
      <c r="H206" s="495"/>
      <c r="I206" s="582"/>
      <c r="J206" s="585"/>
      <c r="K206" s="241"/>
      <c r="L206" s="12">
        <f t="shared" si="9"/>
        <v>0</v>
      </c>
      <c r="M206" s="419"/>
      <c r="N206" s="419"/>
      <c r="O206" s="419"/>
      <c r="P206" s="419"/>
      <c r="Q206" s="419"/>
      <c r="R206" s="419"/>
      <c r="S206" s="419"/>
      <c r="T206" s="419"/>
      <c r="U206" s="419"/>
      <c r="V206" s="419"/>
      <c r="W206" s="419"/>
      <c r="X206" s="419"/>
      <c r="Y206" s="419"/>
      <c r="Z206" s="419"/>
      <c r="AA206" s="419"/>
      <c r="AB206" s="419"/>
      <c r="AC206" s="419"/>
      <c r="AD206" s="419"/>
      <c r="AE206" s="419"/>
      <c r="AF206" s="419"/>
      <c r="AG206" s="419"/>
      <c r="AH206" s="419"/>
    </row>
    <row r="207" spans="1:34" s="288" customFormat="1" x14ac:dyDescent="0.3">
      <c r="A207" s="261"/>
      <c r="B207" s="277"/>
      <c r="C207" s="448"/>
      <c r="D207" s="207" t="s">
        <v>645</v>
      </c>
      <c r="E207" s="193"/>
      <c r="F207" s="193" t="s">
        <v>6</v>
      </c>
      <c r="G207" s="160"/>
      <c r="H207" s="492"/>
      <c r="I207" s="530"/>
      <c r="J207" s="586"/>
      <c r="K207" s="241"/>
      <c r="L207" s="12">
        <f t="shared" si="9"/>
        <v>0</v>
      </c>
      <c r="M207" s="419"/>
      <c r="N207" s="419"/>
      <c r="O207" s="419"/>
      <c r="P207" s="419"/>
      <c r="Q207" s="419"/>
      <c r="R207" s="419"/>
      <c r="S207" s="419"/>
      <c r="T207" s="419"/>
      <c r="U207" s="419"/>
      <c r="V207" s="419"/>
      <c r="W207" s="419"/>
      <c r="X207" s="419"/>
      <c r="Y207" s="419"/>
      <c r="Z207" s="419"/>
      <c r="AA207" s="419"/>
      <c r="AB207" s="419"/>
      <c r="AC207" s="419"/>
      <c r="AD207" s="419"/>
      <c r="AE207" s="419"/>
      <c r="AF207" s="419"/>
      <c r="AG207" s="419"/>
      <c r="AH207" s="419"/>
    </row>
    <row r="208" spans="1:34" s="288" customFormat="1" ht="26.4" x14ac:dyDescent="0.3">
      <c r="A208" s="261"/>
      <c r="B208" s="99"/>
      <c r="C208" s="280" t="s">
        <v>244</v>
      </c>
      <c r="D208" s="207" t="s">
        <v>646</v>
      </c>
      <c r="E208" s="193" t="s">
        <v>6</v>
      </c>
      <c r="F208" s="193"/>
      <c r="G208" s="160"/>
      <c r="H208" s="492"/>
      <c r="I208" s="530"/>
      <c r="J208" s="585"/>
      <c r="K208" s="241"/>
      <c r="L208" s="12">
        <f t="shared" si="9"/>
        <v>0</v>
      </c>
      <c r="M208" s="419"/>
      <c r="N208" s="419"/>
      <c r="O208" s="419"/>
      <c r="P208" s="419"/>
      <c r="Q208" s="419"/>
      <c r="R208" s="419"/>
      <c r="S208" s="419"/>
      <c r="T208" s="419"/>
      <c r="U208" s="419"/>
      <c r="V208" s="419"/>
      <c r="W208" s="419"/>
      <c r="X208" s="419"/>
      <c r="Y208" s="419"/>
      <c r="Z208" s="419"/>
      <c r="AA208" s="419"/>
      <c r="AB208" s="419"/>
      <c r="AC208" s="419"/>
      <c r="AD208" s="419"/>
      <c r="AE208" s="419"/>
      <c r="AF208" s="419"/>
      <c r="AG208" s="419"/>
      <c r="AH208" s="419"/>
    </row>
    <row r="209" spans="1:34" s="288" customFormat="1" ht="26.4" x14ac:dyDescent="0.3">
      <c r="A209" s="261"/>
      <c r="B209" s="99"/>
      <c r="C209" s="280" t="s">
        <v>245</v>
      </c>
      <c r="D209" s="207" t="s">
        <v>648</v>
      </c>
      <c r="E209" s="193"/>
      <c r="F209" s="193" t="s">
        <v>6</v>
      </c>
      <c r="G209" s="160"/>
      <c r="H209" s="492"/>
      <c r="I209" s="530"/>
      <c r="J209" s="586"/>
      <c r="K209" s="241"/>
      <c r="L209" s="12">
        <f t="shared" si="9"/>
        <v>0</v>
      </c>
      <c r="M209" s="419"/>
      <c r="N209" s="419"/>
      <c r="O209" s="419"/>
      <c r="P209" s="419"/>
      <c r="Q209" s="419"/>
      <c r="R209" s="419"/>
      <c r="S209" s="419"/>
      <c r="T209" s="419"/>
      <c r="U209" s="419"/>
      <c r="V209" s="419"/>
      <c r="W209" s="419"/>
      <c r="X209" s="419"/>
      <c r="Y209" s="419"/>
      <c r="Z209" s="419"/>
      <c r="AA209" s="419"/>
      <c r="AB209" s="419"/>
      <c r="AC209" s="419"/>
      <c r="AD209" s="419"/>
      <c r="AE209" s="419"/>
      <c r="AF209" s="419"/>
      <c r="AG209" s="419"/>
      <c r="AH209" s="419"/>
    </row>
    <row r="210" spans="1:34" s="288" customFormat="1" ht="26.4" x14ac:dyDescent="0.3">
      <c r="A210" s="261"/>
      <c r="B210" s="99"/>
      <c r="C210" s="280" t="s">
        <v>246</v>
      </c>
      <c r="D210" s="207" t="s">
        <v>651</v>
      </c>
      <c r="E210" s="193"/>
      <c r="F210" s="193" t="s">
        <v>6</v>
      </c>
      <c r="G210" s="160"/>
      <c r="H210" s="492"/>
      <c r="I210" s="530"/>
      <c r="J210" s="586"/>
      <c r="K210" s="241"/>
      <c r="L210" s="12">
        <f t="shared" si="9"/>
        <v>0</v>
      </c>
      <c r="M210" s="419"/>
      <c r="N210" s="419"/>
      <c r="O210" s="419"/>
      <c r="P210" s="419"/>
      <c r="Q210" s="419"/>
      <c r="R210" s="419"/>
      <c r="S210" s="419"/>
      <c r="T210" s="419"/>
      <c r="U210" s="419"/>
      <c r="V210" s="419"/>
      <c r="W210" s="419"/>
      <c r="X210" s="419"/>
      <c r="Y210" s="419"/>
      <c r="Z210" s="419"/>
      <c r="AA210" s="419"/>
      <c r="AB210" s="419"/>
      <c r="AC210" s="419"/>
      <c r="AD210" s="419"/>
      <c r="AE210" s="419"/>
      <c r="AF210" s="419"/>
      <c r="AG210" s="419"/>
      <c r="AH210" s="419"/>
    </row>
    <row r="211" spans="1:34" s="288" customFormat="1" ht="39.6" x14ac:dyDescent="0.3">
      <c r="A211" s="261"/>
      <c r="B211" s="99"/>
      <c r="C211" s="280" t="s">
        <v>923</v>
      </c>
      <c r="D211" s="207" t="s">
        <v>939</v>
      </c>
      <c r="E211" s="193" t="s">
        <v>6</v>
      </c>
      <c r="F211" s="193"/>
      <c r="G211" s="160"/>
      <c r="H211" s="492"/>
      <c r="I211" s="530"/>
      <c r="J211" s="585"/>
      <c r="K211" s="241"/>
      <c r="L211" s="12">
        <f t="shared" si="9"/>
        <v>0</v>
      </c>
      <c r="M211" s="419"/>
      <c r="N211" s="419"/>
      <c r="O211" s="419"/>
      <c r="P211" s="419"/>
      <c r="Q211" s="419"/>
      <c r="R211" s="419"/>
      <c r="S211" s="419"/>
      <c r="T211" s="419"/>
      <c r="U211" s="419"/>
      <c r="V211" s="419"/>
      <c r="W211" s="419"/>
      <c r="X211" s="419"/>
      <c r="Y211" s="419"/>
      <c r="Z211" s="419"/>
      <c r="AA211" s="419"/>
      <c r="AB211" s="419"/>
      <c r="AC211" s="419"/>
      <c r="AD211" s="419"/>
      <c r="AE211" s="419"/>
      <c r="AF211" s="419"/>
      <c r="AG211" s="419"/>
      <c r="AH211" s="419"/>
    </row>
    <row r="212" spans="1:34" s="288" customFormat="1" ht="39.6" x14ac:dyDescent="0.3">
      <c r="A212" s="261"/>
      <c r="B212" s="99"/>
      <c r="C212" s="280" t="s">
        <v>924</v>
      </c>
      <c r="D212" s="207" t="s">
        <v>654</v>
      </c>
      <c r="E212" s="193" t="s">
        <v>6</v>
      </c>
      <c r="F212" s="193"/>
      <c r="G212" s="160"/>
      <c r="H212" s="492"/>
      <c r="I212" s="530"/>
      <c r="J212" s="585"/>
      <c r="K212" s="241"/>
      <c r="L212" s="12">
        <f t="shared" si="9"/>
        <v>0</v>
      </c>
      <c r="M212" s="419"/>
      <c r="N212" s="419"/>
      <c r="O212" s="419"/>
      <c r="P212" s="419"/>
      <c r="Q212" s="419"/>
      <c r="R212" s="419"/>
      <c r="S212" s="419"/>
      <c r="T212" s="419"/>
      <c r="U212" s="419"/>
      <c r="V212" s="419"/>
      <c r="W212" s="419"/>
      <c r="X212" s="419"/>
      <c r="Y212" s="419"/>
      <c r="Z212" s="419"/>
      <c r="AA212" s="419"/>
      <c r="AB212" s="419"/>
      <c r="AC212" s="419"/>
      <c r="AD212" s="419"/>
      <c r="AE212" s="419"/>
      <c r="AF212" s="419"/>
      <c r="AG212" s="419"/>
      <c r="AH212" s="419"/>
    </row>
    <row r="213" spans="1:34" s="288" customFormat="1" ht="27" thickBot="1" x14ac:dyDescent="0.35">
      <c r="A213" s="261"/>
      <c r="B213" s="109"/>
      <c r="C213" s="280" t="s">
        <v>925</v>
      </c>
      <c r="D213" s="282" t="s">
        <v>650</v>
      </c>
      <c r="E213" s="220" t="s">
        <v>6</v>
      </c>
      <c r="F213" s="220"/>
      <c r="G213" s="165"/>
      <c r="H213" s="497"/>
      <c r="I213" s="532"/>
      <c r="J213" s="588"/>
      <c r="K213" s="263"/>
      <c r="L213" s="20">
        <f t="shared" si="9"/>
        <v>0</v>
      </c>
      <c r="M213" s="419"/>
      <c r="N213" s="419"/>
      <c r="O213" s="419"/>
      <c r="P213" s="419"/>
      <c r="Q213" s="419"/>
      <c r="R213" s="419"/>
      <c r="S213" s="419"/>
      <c r="T213" s="419"/>
      <c r="U213" s="419"/>
      <c r="V213" s="419"/>
      <c r="W213" s="419"/>
      <c r="X213" s="419"/>
      <c r="Y213" s="419"/>
      <c r="Z213" s="419"/>
      <c r="AA213" s="419"/>
      <c r="AB213" s="419"/>
      <c r="AC213" s="419"/>
      <c r="AD213" s="419"/>
      <c r="AE213" s="419"/>
      <c r="AF213" s="419"/>
      <c r="AG213" s="419"/>
      <c r="AH213" s="419"/>
    </row>
    <row r="214" spans="1:34" s="443" customFormat="1" ht="14.4" thickTop="1" thickBot="1" x14ac:dyDescent="0.3">
      <c r="A214" s="222" t="s">
        <v>838</v>
      </c>
      <c r="B214" s="222" t="s">
        <v>926</v>
      </c>
      <c r="C214" s="223" t="s">
        <v>3</v>
      </c>
      <c r="D214" s="54" t="s">
        <v>2</v>
      </c>
      <c r="E214" s="224" t="s">
        <v>5</v>
      </c>
      <c r="F214" s="224" t="s">
        <v>4</v>
      </c>
      <c r="G214" s="225" t="s">
        <v>50</v>
      </c>
      <c r="H214" s="226" t="s">
        <v>7</v>
      </c>
      <c r="I214" s="227" t="s">
        <v>8</v>
      </c>
      <c r="J214" s="228" t="s">
        <v>9</v>
      </c>
      <c r="K214" s="229" t="s">
        <v>184</v>
      </c>
      <c r="L214" s="70" t="s">
        <v>253</v>
      </c>
      <c r="M214" s="567"/>
      <c r="N214" s="567"/>
      <c r="O214" s="567"/>
      <c r="P214" s="567"/>
      <c r="Q214" s="567"/>
      <c r="R214" s="567"/>
      <c r="S214" s="567"/>
      <c r="T214" s="567"/>
      <c r="U214" s="567"/>
      <c r="V214" s="567"/>
      <c r="W214" s="567"/>
      <c r="X214" s="567"/>
      <c r="Y214" s="567"/>
      <c r="Z214" s="567"/>
      <c r="AA214" s="567"/>
      <c r="AB214" s="567"/>
      <c r="AC214" s="567"/>
      <c r="AD214" s="567"/>
      <c r="AE214" s="567"/>
      <c r="AF214" s="567"/>
      <c r="AG214" s="567"/>
      <c r="AH214" s="567"/>
    </row>
    <row r="215" spans="1:34" s="288" customFormat="1" ht="31.2" thickTop="1" x14ac:dyDescent="0.25">
      <c r="A215" s="261"/>
      <c r="B215" s="99"/>
      <c r="C215" s="445" t="s">
        <v>927</v>
      </c>
      <c r="D215" s="444" t="s">
        <v>831</v>
      </c>
      <c r="E215" s="193" t="s">
        <v>6</v>
      </c>
      <c r="F215" s="193"/>
      <c r="G215" s="160" t="s">
        <v>832</v>
      </c>
      <c r="H215" s="492"/>
      <c r="I215" s="530"/>
      <c r="J215" s="585"/>
      <c r="K215" s="241"/>
      <c r="L215" s="12">
        <f t="shared" si="9"/>
        <v>0</v>
      </c>
      <c r="M215" s="419"/>
      <c r="N215" s="419"/>
      <c r="O215" s="419"/>
      <c r="P215" s="419"/>
      <c r="Q215" s="419"/>
      <c r="R215" s="419"/>
      <c r="S215" s="419"/>
      <c r="T215" s="419"/>
      <c r="U215" s="419"/>
      <c r="V215" s="419"/>
      <c r="W215" s="419"/>
      <c r="X215" s="419"/>
      <c r="Y215" s="419"/>
      <c r="Z215" s="419"/>
      <c r="AA215" s="419"/>
      <c r="AB215" s="419"/>
      <c r="AC215" s="419"/>
      <c r="AD215" s="419"/>
      <c r="AE215" s="419"/>
      <c r="AF215" s="419"/>
      <c r="AG215" s="419"/>
      <c r="AH215" s="419"/>
    </row>
    <row r="216" spans="1:34" s="288" customFormat="1" ht="31.2" thickBot="1" x14ac:dyDescent="0.35">
      <c r="A216" s="261"/>
      <c r="B216" s="100"/>
      <c r="C216" s="446" t="s">
        <v>928</v>
      </c>
      <c r="D216" s="207" t="s">
        <v>833</v>
      </c>
      <c r="E216" s="193" t="s">
        <v>6</v>
      </c>
      <c r="F216" s="193"/>
      <c r="G216" s="160" t="s">
        <v>834</v>
      </c>
      <c r="H216" s="492"/>
      <c r="I216" s="530"/>
      <c r="J216" s="585"/>
      <c r="K216" s="241"/>
      <c r="L216" s="12">
        <f t="shared" si="9"/>
        <v>0</v>
      </c>
      <c r="M216" s="419"/>
      <c r="N216" s="419"/>
      <c r="O216" s="419"/>
      <c r="P216" s="419"/>
      <c r="Q216" s="419"/>
      <c r="R216" s="419"/>
      <c r="S216" s="419"/>
      <c r="T216" s="419"/>
      <c r="U216" s="419"/>
      <c r="V216" s="419"/>
      <c r="W216" s="419"/>
      <c r="X216" s="419"/>
      <c r="Y216" s="419"/>
      <c r="Z216" s="419"/>
      <c r="AA216" s="419"/>
      <c r="AB216" s="419"/>
      <c r="AC216" s="419"/>
      <c r="AD216" s="419"/>
      <c r="AE216" s="419"/>
      <c r="AF216" s="419"/>
      <c r="AG216" s="419"/>
      <c r="AH216" s="419"/>
    </row>
    <row r="217" spans="1:34" s="443" customFormat="1" ht="14.4" thickTop="1" thickBot="1" x14ac:dyDescent="0.3">
      <c r="A217" s="449"/>
      <c r="B217" s="222" t="s">
        <v>929</v>
      </c>
      <c r="C217" s="223" t="s">
        <v>3</v>
      </c>
      <c r="D217" s="54" t="s">
        <v>2</v>
      </c>
      <c r="E217" s="224" t="s">
        <v>5</v>
      </c>
      <c r="F217" s="224" t="s">
        <v>4</v>
      </c>
      <c r="G217" s="225" t="s">
        <v>50</v>
      </c>
      <c r="H217" s="226" t="s">
        <v>7</v>
      </c>
      <c r="I217" s="227" t="s">
        <v>8</v>
      </c>
      <c r="J217" s="228" t="s">
        <v>9</v>
      </c>
      <c r="K217" s="229" t="s">
        <v>184</v>
      </c>
      <c r="L217" s="70" t="s">
        <v>253</v>
      </c>
      <c r="M217" s="567"/>
      <c r="N217" s="567"/>
      <c r="O217" s="567"/>
      <c r="P217" s="567"/>
      <c r="Q217" s="567"/>
      <c r="R217" s="567"/>
      <c r="S217" s="567"/>
      <c r="T217" s="567"/>
      <c r="U217" s="567"/>
      <c r="V217" s="567"/>
      <c r="W217" s="567"/>
      <c r="X217" s="567"/>
      <c r="Y217" s="567"/>
      <c r="Z217" s="567"/>
      <c r="AA217" s="567"/>
      <c r="AB217" s="567"/>
      <c r="AC217" s="567"/>
      <c r="AD217" s="567"/>
      <c r="AE217" s="567"/>
      <c r="AF217" s="567"/>
      <c r="AG217" s="567"/>
      <c r="AH217" s="567"/>
    </row>
    <row r="218" spans="1:34" s="288" customFormat="1" ht="42" thickTop="1" thickBot="1" x14ac:dyDescent="0.35">
      <c r="A218" s="261"/>
      <c r="B218" s="99"/>
      <c r="C218" s="280" t="s">
        <v>830</v>
      </c>
      <c r="D218" s="207" t="s">
        <v>835</v>
      </c>
      <c r="E218" s="193"/>
      <c r="F218" s="193" t="s">
        <v>6</v>
      </c>
      <c r="G218" s="160" t="s">
        <v>836</v>
      </c>
      <c r="H218" s="492"/>
      <c r="I218" s="530"/>
      <c r="J218" s="585"/>
      <c r="K218" s="241"/>
      <c r="L218" s="12">
        <f t="shared" si="9"/>
        <v>0</v>
      </c>
      <c r="M218" s="419"/>
      <c r="N218" s="419"/>
      <c r="O218" s="419"/>
      <c r="P218" s="419"/>
      <c r="Q218" s="419"/>
      <c r="R218" s="419"/>
      <c r="S218" s="419"/>
      <c r="T218" s="419"/>
      <c r="U218" s="419"/>
      <c r="V218" s="419"/>
      <c r="W218" s="419"/>
      <c r="X218" s="419"/>
      <c r="Y218" s="419"/>
      <c r="Z218" s="419"/>
      <c r="AA218" s="419"/>
      <c r="AB218" s="419"/>
      <c r="AC218" s="419"/>
      <c r="AD218" s="419"/>
      <c r="AE218" s="419"/>
      <c r="AF218" s="419"/>
      <c r="AG218" s="419"/>
      <c r="AH218" s="419"/>
    </row>
    <row r="219" spans="1:34" s="443" customFormat="1" ht="14.4" thickTop="1" thickBot="1" x14ac:dyDescent="0.3">
      <c r="A219" s="449"/>
      <c r="B219" s="222" t="s">
        <v>930</v>
      </c>
      <c r="C219" s="223" t="s">
        <v>3</v>
      </c>
      <c r="D219" s="54" t="s">
        <v>2</v>
      </c>
      <c r="E219" s="224" t="s">
        <v>5</v>
      </c>
      <c r="F219" s="224" t="s">
        <v>4</v>
      </c>
      <c r="G219" s="225" t="s">
        <v>50</v>
      </c>
      <c r="H219" s="226" t="s">
        <v>7</v>
      </c>
      <c r="I219" s="227" t="s">
        <v>8</v>
      </c>
      <c r="J219" s="228" t="s">
        <v>9</v>
      </c>
      <c r="K219" s="229" t="s">
        <v>184</v>
      </c>
      <c r="L219" s="70" t="s">
        <v>253</v>
      </c>
      <c r="M219" s="567"/>
      <c r="N219" s="567"/>
      <c r="O219" s="567"/>
      <c r="P219" s="567"/>
      <c r="Q219" s="567"/>
      <c r="R219" s="567"/>
      <c r="S219" s="567"/>
      <c r="T219" s="567"/>
      <c r="U219" s="567"/>
      <c r="V219" s="567"/>
      <c r="W219" s="567"/>
      <c r="X219" s="567"/>
      <c r="Y219" s="567"/>
      <c r="Z219" s="567"/>
      <c r="AA219" s="567"/>
      <c r="AB219" s="567"/>
      <c r="AC219" s="567"/>
      <c r="AD219" s="567"/>
      <c r="AE219" s="567"/>
      <c r="AF219" s="567"/>
      <c r="AG219" s="567"/>
      <c r="AH219" s="567"/>
    </row>
    <row r="220" spans="1:34" s="288" customFormat="1" ht="27.6" thickTop="1" thickBot="1" x14ac:dyDescent="0.35">
      <c r="A220" s="261"/>
      <c r="B220" s="99"/>
      <c r="C220" s="280" t="s">
        <v>839</v>
      </c>
      <c r="D220" s="207" t="s">
        <v>837</v>
      </c>
      <c r="E220" s="193"/>
      <c r="F220" s="193" t="s">
        <v>6</v>
      </c>
      <c r="G220" s="160"/>
      <c r="H220" s="492"/>
      <c r="I220" s="530"/>
      <c r="J220" s="585"/>
      <c r="K220" s="241"/>
      <c r="L220" s="12">
        <f t="shared" si="9"/>
        <v>0</v>
      </c>
      <c r="M220" s="419"/>
      <c r="N220" s="419"/>
      <c r="O220" s="419"/>
      <c r="P220" s="419"/>
      <c r="Q220" s="419"/>
      <c r="R220" s="419"/>
      <c r="S220" s="419"/>
      <c r="T220" s="419"/>
      <c r="U220" s="419"/>
      <c r="V220" s="419"/>
      <c r="W220" s="419"/>
      <c r="X220" s="419"/>
      <c r="Y220" s="419"/>
      <c r="Z220" s="419"/>
      <c r="AA220" s="419"/>
      <c r="AB220" s="419"/>
      <c r="AC220" s="419"/>
      <c r="AD220" s="419"/>
      <c r="AE220" s="419"/>
      <c r="AF220" s="419"/>
      <c r="AG220" s="419"/>
      <c r="AH220" s="419"/>
    </row>
    <row r="221" spans="1:34" s="443" customFormat="1" ht="14.4" thickTop="1" thickBot="1" x14ac:dyDescent="0.3">
      <c r="A221" s="222" t="s">
        <v>841</v>
      </c>
      <c r="B221" s="222" t="s">
        <v>931</v>
      </c>
      <c r="C221" s="223" t="s">
        <v>3</v>
      </c>
      <c r="D221" s="54" t="s">
        <v>2</v>
      </c>
      <c r="E221" s="224" t="s">
        <v>5</v>
      </c>
      <c r="F221" s="224" t="s">
        <v>4</v>
      </c>
      <c r="G221" s="225" t="s">
        <v>50</v>
      </c>
      <c r="H221" s="226" t="s">
        <v>7</v>
      </c>
      <c r="I221" s="227" t="s">
        <v>8</v>
      </c>
      <c r="J221" s="228" t="s">
        <v>9</v>
      </c>
      <c r="K221" s="229" t="s">
        <v>184</v>
      </c>
      <c r="L221" s="70" t="s">
        <v>253</v>
      </c>
      <c r="M221" s="567"/>
      <c r="N221" s="567"/>
      <c r="O221" s="567"/>
      <c r="P221" s="567"/>
      <c r="Q221" s="567"/>
      <c r="R221" s="567"/>
      <c r="S221" s="567"/>
      <c r="T221" s="567"/>
      <c r="U221" s="567"/>
      <c r="V221" s="567"/>
      <c r="W221" s="567"/>
      <c r="X221" s="567"/>
      <c r="Y221" s="567"/>
      <c r="Z221" s="567"/>
      <c r="AA221" s="567"/>
      <c r="AB221" s="567"/>
      <c r="AC221" s="567"/>
      <c r="AD221" s="567"/>
      <c r="AE221" s="567"/>
      <c r="AF221" s="567"/>
      <c r="AG221" s="567"/>
      <c r="AH221" s="567"/>
    </row>
    <row r="222" spans="1:34" s="288" customFormat="1" ht="13.8" thickTop="1" x14ac:dyDescent="0.3">
      <c r="A222" s="261"/>
      <c r="B222" s="99"/>
      <c r="C222" s="280"/>
      <c r="D222" s="442" t="s">
        <v>829</v>
      </c>
      <c r="E222" s="450"/>
      <c r="F222" s="451"/>
      <c r="G222" s="452"/>
      <c r="H222" s="492"/>
      <c r="I222" s="530"/>
      <c r="J222" s="585"/>
      <c r="K222" s="241"/>
      <c r="L222" s="12">
        <f t="shared" si="9"/>
        <v>0</v>
      </c>
      <c r="M222" s="419"/>
      <c r="N222" s="419"/>
      <c r="O222" s="419"/>
      <c r="P222" s="419"/>
      <c r="Q222" s="419"/>
      <c r="R222" s="419"/>
      <c r="S222" s="419"/>
      <c r="T222" s="419"/>
      <c r="U222" s="419"/>
      <c r="V222" s="419"/>
      <c r="W222" s="419"/>
      <c r="X222" s="419"/>
      <c r="Y222" s="419"/>
      <c r="Z222" s="419"/>
      <c r="AA222" s="419"/>
      <c r="AB222" s="419"/>
      <c r="AC222" s="419"/>
      <c r="AD222" s="419"/>
      <c r="AE222" s="419"/>
      <c r="AF222" s="419"/>
      <c r="AG222" s="419"/>
      <c r="AH222" s="419"/>
    </row>
    <row r="223" spans="1:34" s="288" customFormat="1" ht="40.799999999999997" x14ac:dyDescent="0.3">
      <c r="A223" s="261"/>
      <c r="B223" s="99"/>
      <c r="C223" s="280" t="s">
        <v>840</v>
      </c>
      <c r="D223" s="207" t="s">
        <v>843</v>
      </c>
      <c r="E223" s="193"/>
      <c r="F223" s="292" t="s">
        <v>6</v>
      </c>
      <c r="G223" s="160" t="s">
        <v>845</v>
      </c>
      <c r="H223" s="492"/>
      <c r="I223" s="530"/>
      <c r="J223" s="585"/>
      <c r="K223" s="241"/>
      <c r="L223" s="12">
        <f t="shared" si="9"/>
        <v>0</v>
      </c>
      <c r="M223" s="419"/>
      <c r="N223" s="419"/>
      <c r="O223" s="419"/>
      <c r="P223" s="419"/>
      <c r="Q223" s="419"/>
      <c r="R223" s="419"/>
      <c r="S223" s="419"/>
      <c r="T223" s="419"/>
      <c r="U223" s="419"/>
      <c r="V223" s="419"/>
      <c r="W223" s="419"/>
      <c r="X223" s="419"/>
      <c r="Y223" s="419"/>
      <c r="Z223" s="419"/>
      <c r="AA223" s="419"/>
      <c r="AB223" s="419"/>
      <c r="AC223" s="419"/>
      <c r="AD223" s="419"/>
      <c r="AE223" s="419"/>
      <c r="AF223" s="419"/>
      <c r="AG223" s="419"/>
      <c r="AH223" s="419"/>
    </row>
    <row r="224" spans="1:34" s="288" customFormat="1" ht="30.6" x14ac:dyDescent="0.3">
      <c r="A224" s="261"/>
      <c r="B224" s="99"/>
      <c r="C224" s="280" t="s">
        <v>932</v>
      </c>
      <c r="D224" s="207" t="s">
        <v>844</v>
      </c>
      <c r="E224" s="193"/>
      <c r="F224" s="193" t="s">
        <v>6</v>
      </c>
      <c r="G224" s="160" t="s">
        <v>846</v>
      </c>
      <c r="H224" s="492"/>
      <c r="I224" s="530"/>
      <c r="J224" s="585"/>
      <c r="K224" s="241"/>
      <c r="L224" s="12">
        <f t="shared" si="9"/>
        <v>0</v>
      </c>
      <c r="M224" s="419"/>
      <c r="N224" s="419"/>
      <c r="O224" s="419"/>
      <c r="P224" s="419"/>
      <c r="Q224" s="419"/>
      <c r="R224" s="419"/>
      <c r="S224" s="419"/>
      <c r="T224" s="419"/>
      <c r="U224" s="419"/>
      <c r="V224" s="419"/>
      <c r="W224" s="419"/>
      <c r="X224" s="419"/>
      <c r="Y224" s="419"/>
      <c r="Z224" s="419"/>
      <c r="AA224" s="419"/>
      <c r="AB224" s="419"/>
      <c r="AC224" s="419"/>
      <c r="AD224" s="419"/>
      <c r="AE224" s="419"/>
      <c r="AF224" s="419"/>
      <c r="AG224" s="419"/>
      <c r="AH224" s="419"/>
    </row>
    <row r="225" spans="1:34" s="288" customFormat="1" ht="72" thickBot="1" x14ac:dyDescent="0.35">
      <c r="A225" s="261"/>
      <c r="B225" s="99"/>
      <c r="C225" s="280" t="s">
        <v>933</v>
      </c>
      <c r="D225" s="207" t="s">
        <v>849</v>
      </c>
      <c r="E225" s="193"/>
      <c r="F225" s="193" t="s">
        <v>6</v>
      </c>
      <c r="G225" s="160" t="s">
        <v>850</v>
      </c>
      <c r="H225" s="492"/>
      <c r="I225" s="530"/>
      <c r="J225" s="585"/>
      <c r="K225" s="241"/>
      <c r="L225" s="12">
        <f t="shared" si="9"/>
        <v>0</v>
      </c>
      <c r="M225" s="419"/>
      <c r="N225" s="419"/>
      <c r="O225" s="419"/>
      <c r="P225" s="419"/>
      <c r="Q225" s="419"/>
      <c r="R225" s="419"/>
      <c r="S225" s="419"/>
      <c r="T225" s="419"/>
      <c r="U225" s="419"/>
      <c r="V225" s="419"/>
      <c r="W225" s="419"/>
      <c r="X225" s="419"/>
      <c r="Y225" s="419"/>
      <c r="Z225" s="419"/>
      <c r="AA225" s="419"/>
      <c r="AB225" s="419"/>
      <c r="AC225" s="419"/>
      <c r="AD225" s="419"/>
      <c r="AE225" s="419"/>
      <c r="AF225" s="419"/>
      <c r="AG225" s="419"/>
      <c r="AH225" s="419"/>
    </row>
    <row r="226" spans="1:34" s="443" customFormat="1" ht="14.4" thickTop="1" thickBot="1" x14ac:dyDescent="0.3">
      <c r="A226" s="222" t="s">
        <v>851</v>
      </c>
      <c r="B226" s="222" t="s">
        <v>934</v>
      </c>
      <c r="C226" s="223" t="s">
        <v>3</v>
      </c>
      <c r="D226" s="54" t="s">
        <v>2</v>
      </c>
      <c r="E226" s="224" t="s">
        <v>5</v>
      </c>
      <c r="F226" s="224" t="s">
        <v>4</v>
      </c>
      <c r="G226" s="225" t="s">
        <v>50</v>
      </c>
      <c r="H226" s="226" t="s">
        <v>7</v>
      </c>
      <c r="I226" s="227" t="s">
        <v>8</v>
      </c>
      <c r="J226" s="228" t="s">
        <v>9</v>
      </c>
      <c r="K226" s="229" t="s">
        <v>184</v>
      </c>
      <c r="L226" s="70" t="s">
        <v>253</v>
      </c>
      <c r="M226" s="567"/>
      <c r="N226" s="567"/>
      <c r="O226" s="567"/>
      <c r="P226" s="567"/>
      <c r="Q226" s="567"/>
      <c r="R226" s="567"/>
      <c r="S226" s="567"/>
      <c r="T226" s="567"/>
      <c r="U226" s="567"/>
      <c r="V226" s="567"/>
      <c r="W226" s="567"/>
      <c r="X226" s="567"/>
      <c r="Y226" s="567"/>
      <c r="Z226" s="567"/>
      <c r="AA226" s="567"/>
      <c r="AB226" s="567"/>
      <c r="AC226" s="567"/>
      <c r="AD226" s="567"/>
      <c r="AE226" s="567"/>
      <c r="AF226" s="567"/>
      <c r="AG226" s="567"/>
      <c r="AH226" s="567"/>
    </row>
    <row r="227" spans="1:34" s="288" customFormat="1" ht="40.200000000000003" thickTop="1" x14ac:dyDescent="0.25">
      <c r="A227" s="261"/>
      <c r="B227" s="100"/>
      <c r="C227" s="289" t="s">
        <v>842</v>
      </c>
      <c r="D227" s="207" t="s">
        <v>865</v>
      </c>
      <c r="E227" s="210" t="s">
        <v>6</v>
      </c>
      <c r="F227" s="193"/>
      <c r="G227" s="160" t="s">
        <v>862</v>
      </c>
      <c r="H227" s="495"/>
      <c r="I227" s="582"/>
      <c r="J227" s="589"/>
      <c r="K227" s="241"/>
      <c r="L227" s="12">
        <f t="shared" si="9"/>
        <v>0</v>
      </c>
      <c r="M227" s="419"/>
      <c r="N227" s="419"/>
      <c r="O227" s="419"/>
      <c r="P227" s="419"/>
      <c r="Q227" s="419"/>
      <c r="R227" s="419"/>
      <c r="S227" s="419"/>
      <c r="T227" s="419"/>
      <c r="U227" s="419"/>
      <c r="V227" s="419"/>
      <c r="W227" s="419"/>
      <c r="X227" s="419"/>
      <c r="Y227" s="419"/>
      <c r="Z227" s="419"/>
      <c r="AA227" s="419"/>
      <c r="AB227" s="419"/>
      <c r="AC227" s="419"/>
      <c r="AD227" s="419"/>
      <c r="AE227" s="419"/>
      <c r="AF227" s="419"/>
      <c r="AG227" s="419"/>
      <c r="AH227" s="419"/>
    </row>
    <row r="228" spans="1:34" s="288" customFormat="1" ht="30.6" x14ac:dyDescent="0.3">
      <c r="A228" s="261"/>
      <c r="B228" s="262"/>
      <c r="C228" s="448"/>
      <c r="D228" s="207" t="s">
        <v>853</v>
      </c>
      <c r="E228" s="193"/>
      <c r="F228" s="292" t="s">
        <v>6</v>
      </c>
      <c r="G228" s="160" t="s">
        <v>863</v>
      </c>
      <c r="H228" s="496"/>
      <c r="I228" s="583"/>
      <c r="J228" s="590"/>
      <c r="K228" s="241"/>
      <c r="L228" s="12">
        <f t="shared" si="9"/>
        <v>0</v>
      </c>
      <c r="M228" s="419"/>
      <c r="N228" s="419"/>
      <c r="O228" s="419"/>
      <c r="P228" s="419"/>
      <c r="Q228" s="419"/>
      <c r="R228" s="419"/>
      <c r="S228" s="419"/>
      <c r="T228" s="419"/>
      <c r="U228" s="419"/>
      <c r="V228" s="419"/>
      <c r="W228" s="419"/>
      <c r="X228" s="419"/>
      <c r="Y228" s="419"/>
      <c r="Z228" s="419"/>
      <c r="AA228" s="419"/>
      <c r="AB228" s="419"/>
      <c r="AC228" s="419"/>
      <c r="AD228" s="419"/>
      <c r="AE228" s="419"/>
      <c r="AF228" s="419"/>
      <c r="AG228" s="419"/>
      <c r="AH228" s="419"/>
    </row>
    <row r="229" spans="1:34" s="288" customFormat="1" ht="81.599999999999994" x14ac:dyDescent="0.3">
      <c r="A229" s="261"/>
      <c r="B229" s="99"/>
      <c r="C229" s="280" t="s">
        <v>847</v>
      </c>
      <c r="D229" s="207" t="s">
        <v>855</v>
      </c>
      <c r="E229" s="193" t="s">
        <v>6</v>
      </c>
      <c r="F229" s="193"/>
      <c r="G229" s="160" t="s">
        <v>864</v>
      </c>
      <c r="H229" s="492"/>
      <c r="I229" s="530"/>
      <c r="J229" s="585"/>
      <c r="K229" s="241"/>
      <c r="L229" s="12">
        <f t="shared" si="9"/>
        <v>0</v>
      </c>
      <c r="M229" s="419"/>
      <c r="N229" s="419"/>
      <c r="O229" s="419"/>
      <c r="P229" s="419"/>
      <c r="Q229" s="419"/>
      <c r="R229" s="419"/>
      <c r="S229" s="419"/>
      <c r="T229" s="419"/>
      <c r="U229" s="419"/>
      <c r="V229" s="419"/>
      <c r="W229" s="419"/>
      <c r="X229" s="419"/>
      <c r="Y229" s="419"/>
      <c r="Z229" s="419"/>
      <c r="AA229" s="419"/>
      <c r="AB229" s="419"/>
      <c r="AC229" s="419"/>
      <c r="AD229" s="419"/>
      <c r="AE229" s="419"/>
      <c r="AF229" s="419"/>
      <c r="AG229" s="419"/>
      <c r="AH229" s="419"/>
    </row>
    <row r="230" spans="1:34" s="288" customFormat="1" ht="31.2" thickBot="1" x14ac:dyDescent="0.35">
      <c r="A230" s="261"/>
      <c r="B230" s="99"/>
      <c r="C230" s="280" t="s">
        <v>848</v>
      </c>
      <c r="D230" s="207" t="s">
        <v>856</v>
      </c>
      <c r="E230" s="292" t="s">
        <v>6</v>
      </c>
      <c r="F230" s="193"/>
      <c r="G230" s="160" t="s">
        <v>857</v>
      </c>
      <c r="H230" s="496"/>
      <c r="I230" s="583"/>
      <c r="J230" s="590"/>
      <c r="K230" s="241"/>
      <c r="L230" s="12">
        <f t="shared" si="9"/>
        <v>0</v>
      </c>
      <c r="M230" s="419"/>
      <c r="N230" s="419"/>
      <c r="O230" s="419"/>
      <c r="P230" s="419"/>
      <c r="Q230" s="419"/>
      <c r="R230" s="419"/>
      <c r="S230" s="419"/>
      <c r="T230" s="419"/>
      <c r="U230" s="419"/>
      <c r="V230" s="419"/>
      <c r="W230" s="419"/>
      <c r="X230" s="419"/>
      <c r="Y230" s="419"/>
      <c r="Z230" s="419"/>
      <c r="AA230" s="419"/>
      <c r="AB230" s="419"/>
      <c r="AC230" s="419"/>
      <c r="AD230" s="419"/>
      <c r="AE230" s="419"/>
      <c r="AF230" s="419"/>
      <c r="AG230" s="419"/>
      <c r="AH230" s="419"/>
    </row>
    <row r="231" spans="1:34" s="443" customFormat="1" ht="27.6" thickTop="1" thickBot="1" x14ac:dyDescent="0.3">
      <c r="A231" s="222" t="s">
        <v>866</v>
      </c>
      <c r="B231" s="222" t="s">
        <v>935</v>
      </c>
      <c r="C231" s="223" t="s">
        <v>3</v>
      </c>
      <c r="D231" s="54" t="s">
        <v>2</v>
      </c>
      <c r="E231" s="224" t="s">
        <v>5</v>
      </c>
      <c r="F231" s="224" t="s">
        <v>4</v>
      </c>
      <c r="G231" s="225" t="s">
        <v>50</v>
      </c>
      <c r="H231" s="226" t="s">
        <v>7</v>
      </c>
      <c r="I231" s="227" t="s">
        <v>8</v>
      </c>
      <c r="J231" s="228" t="s">
        <v>9</v>
      </c>
      <c r="K231" s="229" t="s">
        <v>184</v>
      </c>
      <c r="L231" s="70" t="s">
        <v>253</v>
      </c>
      <c r="M231" s="567"/>
      <c r="N231" s="567"/>
      <c r="O231" s="567"/>
      <c r="P231" s="567"/>
      <c r="Q231" s="567"/>
      <c r="R231" s="567"/>
      <c r="S231" s="567"/>
      <c r="T231" s="567"/>
      <c r="U231" s="567"/>
      <c r="V231" s="567"/>
      <c r="W231" s="567"/>
      <c r="X231" s="567"/>
      <c r="Y231" s="567"/>
      <c r="Z231" s="567"/>
      <c r="AA231" s="567"/>
      <c r="AB231" s="567"/>
      <c r="AC231" s="567"/>
      <c r="AD231" s="567"/>
      <c r="AE231" s="567"/>
      <c r="AF231" s="567"/>
      <c r="AG231" s="567"/>
      <c r="AH231" s="567"/>
    </row>
    <row r="232" spans="1:34" s="288" customFormat="1" ht="41.4" thickTop="1" x14ac:dyDescent="0.3">
      <c r="A232" s="261"/>
      <c r="B232" s="99"/>
      <c r="C232" s="280" t="s">
        <v>852</v>
      </c>
      <c r="D232" s="207" t="s">
        <v>858</v>
      </c>
      <c r="E232" s="193" t="s">
        <v>6</v>
      </c>
      <c r="F232" s="193"/>
      <c r="G232" s="160" t="s">
        <v>859</v>
      </c>
      <c r="H232" s="492"/>
      <c r="I232" s="530"/>
      <c r="J232" s="585"/>
      <c r="K232" s="241"/>
      <c r="L232" s="12">
        <f t="shared" si="9"/>
        <v>0</v>
      </c>
      <c r="M232" s="419"/>
      <c r="N232" s="419"/>
      <c r="O232" s="419"/>
      <c r="P232" s="419"/>
      <c r="Q232" s="419"/>
      <c r="R232" s="419"/>
      <c r="S232" s="419"/>
      <c r="T232" s="419"/>
      <c r="U232" s="419"/>
      <c r="V232" s="419"/>
      <c r="W232" s="419"/>
      <c r="X232" s="419"/>
      <c r="Y232" s="419"/>
      <c r="Z232" s="419"/>
      <c r="AA232" s="419"/>
      <c r="AB232" s="419"/>
      <c r="AC232" s="419"/>
      <c r="AD232" s="419"/>
      <c r="AE232" s="419"/>
      <c r="AF232" s="419"/>
      <c r="AG232" s="419"/>
      <c r="AH232" s="419"/>
    </row>
    <row r="233" spans="1:34" s="288" customFormat="1" ht="51.6" thickBot="1" x14ac:dyDescent="0.35">
      <c r="A233" s="281"/>
      <c r="B233" s="109"/>
      <c r="C233" s="500" t="s">
        <v>854</v>
      </c>
      <c r="D233" s="282" t="s">
        <v>860</v>
      </c>
      <c r="E233" s="220" t="s">
        <v>6</v>
      </c>
      <c r="F233" s="220"/>
      <c r="G233" s="165" t="s">
        <v>861</v>
      </c>
      <c r="H233" s="497"/>
      <c r="I233" s="532"/>
      <c r="J233" s="588"/>
      <c r="K233" s="263"/>
      <c r="L233" s="20">
        <f t="shared" si="9"/>
        <v>0</v>
      </c>
      <c r="M233" s="419"/>
      <c r="N233" s="419"/>
      <c r="O233" s="419"/>
      <c r="P233" s="419"/>
      <c r="Q233" s="419"/>
      <c r="R233" s="419"/>
      <c r="S233" s="419"/>
      <c r="T233" s="419"/>
      <c r="U233" s="419"/>
      <c r="V233" s="419"/>
      <c r="W233" s="419"/>
      <c r="X233" s="419"/>
      <c r="Y233" s="419"/>
      <c r="Z233" s="419"/>
      <c r="AA233" s="419"/>
      <c r="AB233" s="419"/>
      <c r="AC233" s="419"/>
      <c r="AD233" s="419"/>
      <c r="AE233" s="419"/>
      <c r="AF233" s="419"/>
      <c r="AG233" s="419"/>
      <c r="AH233" s="419"/>
    </row>
    <row r="234" spans="1:34" ht="13.8" thickTop="1" x14ac:dyDescent="0.3">
      <c r="A234" s="568"/>
      <c r="B234" s="569"/>
      <c r="C234" s="570"/>
      <c r="D234" s="571"/>
      <c r="E234" s="572"/>
      <c r="F234" s="573"/>
      <c r="G234" s="574"/>
      <c r="H234" s="575"/>
      <c r="I234" s="504"/>
      <c r="J234" s="504"/>
      <c r="K234" s="576"/>
      <c r="L234" s="577"/>
      <c r="M234" s="411"/>
      <c r="N234" s="411"/>
      <c r="O234" s="411"/>
      <c r="P234" s="411"/>
      <c r="Q234" s="411"/>
      <c r="R234" s="411"/>
      <c r="S234" s="411"/>
      <c r="T234" s="411"/>
      <c r="U234" s="411"/>
      <c r="V234" s="411"/>
      <c r="W234" s="411"/>
      <c r="X234" s="411"/>
      <c r="Y234" s="411"/>
      <c r="Z234" s="411"/>
      <c r="AA234" s="411"/>
      <c r="AB234" s="411"/>
      <c r="AC234" s="411"/>
      <c r="AD234" s="411"/>
      <c r="AE234" s="411"/>
      <c r="AF234" s="411"/>
      <c r="AG234" s="411"/>
      <c r="AH234" s="411"/>
    </row>
    <row r="235" spans="1:34" x14ac:dyDescent="0.3">
      <c r="A235" s="568"/>
      <c r="B235" s="569"/>
      <c r="C235" s="570"/>
      <c r="D235" s="571"/>
      <c r="E235" s="572"/>
      <c r="F235" s="573"/>
      <c r="G235" s="574"/>
      <c r="H235" s="575"/>
      <c r="I235" s="504"/>
      <c r="J235" s="504"/>
      <c r="K235" s="576"/>
      <c r="L235" s="577"/>
      <c r="M235" s="411"/>
      <c r="N235" s="411"/>
      <c r="O235" s="411"/>
      <c r="P235" s="411"/>
      <c r="Q235" s="411"/>
      <c r="R235" s="411"/>
      <c r="S235" s="411"/>
      <c r="T235" s="411"/>
      <c r="U235" s="411"/>
      <c r="V235" s="411"/>
      <c r="W235" s="411"/>
      <c r="X235" s="411"/>
      <c r="Y235" s="411"/>
      <c r="Z235" s="411"/>
      <c r="AA235" s="411"/>
      <c r="AB235" s="411"/>
      <c r="AC235" s="411"/>
      <c r="AD235" s="411"/>
      <c r="AE235" s="411"/>
      <c r="AF235" s="411"/>
      <c r="AG235" s="411"/>
      <c r="AH235" s="411"/>
    </row>
    <row r="236" spans="1:34" x14ac:dyDescent="0.3">
      <c r="A236" s="568"/>
      <c r="B236" s="569"/>
      <c r="C236" s="570"/>
      <c r="D236" s="571"/>
      <c r="E236" s="572"/>
      <c r="F236" s="573"/>
      <c r="G236" s="574"/>
      <c r="H236" s="575"/>
      <c r="I236" s="504"/>
      <c r="J236" s="504"/>
      <c r="K236" s="576"/>
      <c r="L236" s="577"/>
      <c r="M236" s="411"/>
      <c r="N236" s="411"/>
      <c r="O236" s="411"/>
      <c r="P236" s="411"/>
      <c r="Q236" s="411"/>
      <c r="R236" s="411"/>
      <c r="S236" s="411"/>
      <c r="T236" s="411"/>
      <c r="U236" s="411"/>
      <c r="V236" s="411"/>
      <c r="W236" s="411"/>
      <c r="X236" s="411"/>
      <c r="Y236" s="411"/>
      <c r="Z236" s="411"/>
      <c r="AA236" s="411"/>
      <c r="AB236" s="411"/>
      <c r="AC236" s="411"/>
      <c r="AD236" s="411"/>
      <c r="AE236" s="411"/>
      <c r="AF236" s="411"/>
      <c r="AG236" s="411"/>
      <c r="AH236" s="411"/>
    </row>
    <row r="237" spans="1:34" x14ac:dyDescent="0.3">
      <c r="A237" s="568"/>
      <c r="B237" s="569"/>
      <c r="C237" s="570"/>
      <c r="D237" s="571"/>
      <c r="E237" s="572"/>
      <c r="F237" s="573"/>
      <c r="G237" s="574"/>
      <c r="H237" s="575"/>
      <c r="I237" s="504"/>
      <c r="J237" s="504"/>
      <c r="K237" s="576"/>
      <c r="L237" s="577"/>
      <c r="M237" s="411"/>
      <c r="N237" s="411"/>
      <c r="O237" s="411"/>
      <c r="P237" s="411"/>
      <c r="Q237" s="411"/>
      <c r="R237" s="411"/>
      <c r="S237" s="411"/>
      <c r="T237" s="411"/>
      <c r="U237" s="411"/>
      <c r="V237" s="411"/>
      <c r="W237" s="411"/>
      <c r="X237" s="411"/>
      <c r="Y237" s="411"/>
      <c r="Z237" s="411"/>
      <c r="AA237" s="411"/>
      <c r="AB237" s="411"/>
      <c r="AC237" s="411"/>
      <c r="AD237" s="411"/>
      <c r="AE237" s="411"/>
      <c r="AF237" s="411"/>
      <c r="AG237" s="411"/>
      <c r="AH237" s="411"/>
    </row>
    <row r="238" spans="1:34" x14ac:dyDescent="0.3">
      <c r="A238" s="568"/>
      <c r="B238" s="569"/>
      <c r="C238" s="570"/>
      <c r="D238" s="571"/>
      <c r="E238" s="572"/>
      <c r="F238" s="573"/>
      <c r="G238" s="574"/>
      <c r="H238" s="575"/>
      <c r="I238" s="504"/>
      <c r="J238" s="504"/>
      <c r="K238" s="576"/>
      <c r="L238" s="577"/>
      <c r="M238" s="411"/>
      <c r="N238" s="411"/>
      <c r="O238" s="411"/>
      <c r="P238" s="411"/>
      <c r="Q238" s="411"/>
      <c r="R238" s="411"/>
      <c r="S238" s="411"/>
      <c r="T238" s="411"/>
      <c r="U238" s="411"/>
      <c r="V238" s="411"/>
      <c r="W238" s="411"/>
      <c r="X238" s="411"/>
      <c r="Y238" s="411"/>
      <c r="Z238" s="411"/>
      <c r="AA238" s="411"/>
      <c r="AB238" s="411"/>
      <c r="AC238" s="411"/>
      <c r="AD238" s="411"/>
      <c r="AE238" s="411"/>
      <c r="AF238" s="411"/>
      <c r="AG238" s="411"/>
      <c r="AH238" s="411"/>
    </row>
    <row r="239" spans="1:34" x14ac:dyDescent="0.3">
      <c r="A239" s="568"/>
      <c r="B239" s="569"/>
      <c r="C239" s="570"/>
      <c r="D239" s="571"/>
      <c r="E239" s="572"/>
      <c r="F239" s="573"/>
      <c r="G239" s="574"/>
      <c r="H239" s="575"/>
      <c r="I239" s="504"/>
      <c r="J239" s="504"/>
      <c r="K239" s="576"/>
      <c r="L239" s="577"/>
      <c r="M239" s="411"/>
      <c r="N239" s="411"/>
      <c r="O239" s="411"/>
      <c r="P239" s="411"/>
      <c r="Q239" s="411"/>
      <c r="R239" s="411"/>
      <c r="S239" s="411"/>
      <c r="T239" s="411"/>
      <c r="U239" s="411"/>
      <c r="V239" s="411"/>
      <c r="W239" s="411"/>
      <c r="X239" s="411"/>
      <c r="Y239" s="411"/>
      <c r="Z239" s="411"/>
      <c r="AA239" s="411"/>
      <c r="AB239" s="411"/>
      <c r="AC239" s="411"/>
      <c r="AD239" s="411"/>
      <c r="AE239" s="411"/>
      <c r="AF239" s="411"/>
      <c r="AG239" s="411"/>
      <c r="AH239" s="411"/>
    </row>
    <row r="240" spans="1:34" x14ac:dyDescent="0.3">
      <c r="A240" s="568"/>
      <c r="B240" s="569"/>
      <c r="C240" s="570"/>
      <c r="D240" s="571"/>
      <c r="E240" s="572"/>
      <c r="F240" s="573"/>
      <c r="G240" s="574"/>
      <c r="H240" s="575"/>
      <c r="I240" s="504"/>
      <c r="J240" s="504"/>
      <c r="K240" s="576"/>
      <c r="L240" s="577"/>
      <c r="M240" s="411"/>
      <c r="N240" s="411"/>
      <c r="O240" s="411"/>
      <c r="P240" s="411"/>
      <c r="Q240" s="411"/>
      <c r="R240" s="411"/>
      <c r="S240" s="411"/>
      <c r="T240" s="411"/>
      <c r="U240" s="411"/>
      <c r="V240" s="411"/>
      <c r="W240" s="411"/>
      <c r="X240" s="411"/>
      <c r="Y240" s="411"/>
      <c r="Z240" s="411"/>
      <c r="AA240" s="411"/>
      <c r="AB240" s="411"/>
      <c r="AC240" s="411"/>
      <c r="AD240" s="411"/>
      <c r="AE240" s="411"/>
      <c r="AF240" s="411"/>
      <c r="AG240" s="411"/>
      <c r="AH240" s="411"/>
    </row>
    <row r="241" spans="1:34" x14ac:dyDescent="0.3">
      <c r="A241" s="568"/>
      <c r="B241" s="569"/>
      <c r="C241" s="570"/>
      <c r="D241" s="571"/>
      <c r="E241" s="572"/>
      <c r="F241" s="573"/>
      <c r="G241" s="574"/>
      <c r="H241" s="575"/>
      <c r="I241" s="504"/>
      <c r="J241" s="504"/>
      <c r="K241" s="576"/>
      <c r="L241" s="577"/>
      <c r="M241" s="411"/>
      <c r="N241" s="411"/>
      <c r="O241" s="411"/>
      <c r="P241" s="411"/>
      <c r="Q241" s="411"/>
      <c r="R241" s="411"/>
      <c r="S241" s="411"/>
      <c r="T241" s="411"/>
      <c r="U241" s="411"/>
      <c r="V241" s="411"/>
      <c r="W241" s="411"/>
      <c r="X241" s="411"/>
      <c r="Y241" s="411"/>
      <c r="Z241" s="411"/>
      <c r="AA241" s="411"/>
      <c r="AB241" s="411"/>
      <c r="AC241" s="411"/>
      <c r="AD241" s="411"/>
      <c r="AE241" s="411"/>
      <c r="AF241" s="411"/>
      <c r="AG241" s="411"/>
      <c r="AH241" s="411"/>
    </row>
    <row r="242" spans="1:34" x14ac:dyDescent="0.3">
      <c r="A242" s="568"/>
      <c r="B242" s="569"/>
      <c r="C242" s="570"/>
      <c r="D242" s="571"/>
      <c r="E242" s="572"/>
      <c r="F242" s="573"/>
      <c r="G242" s="574"/>
      <c r="H242" s="575"/>
      <c r="I242" s="504"/>
      <c r="J242" s="504"/>
      <c r="K242" s="576"/>
      <c r="L242" s="577"/>
      <c r="M242" s="411"/>
      <c r="N242" s="411"/>
      <c r="O242" s="411"/>
      <c r="P242" s="411"/>
      <c r="Q242" s="411"/>
      <c r="R242" s="411"/>
      <c r="S242" s="411"/>
      <c r="T242" s="411"/>
      <c r="U242" s="411"/>
      <c r="V242" s="411"/>
      <c r="W242" s="411"/>
      <c r="X242" s="411"/>
      <c r="Y242" s="411"/>
      <c r="Z242" s="411"/>
      <c r="AA242" s="411"/>
      <c r="AB242" s="411"/>
      <c r="AC242" s="411"/>
      <c r="AD242" s="411"/>
      <c r="AE242" s="411"/>
      <c r="AF242" s="411"/>
      <c r="AG242" s="411"/>
      <c r="AH242" s="411"/>
    </row>
    <row r="243" spans="1:34" x14ac:dyDescent="0.3">
      <c r="A243" s="568"/>
      <c r="B243" s="569"/>
      <c r="C243" s="570"/>
      <c r="D243" s="571"/>
      <c r="E243" s="572"/>
      <c r="F243" s="573"/>
      <c r="G243" s="574"/>
      <c r="H243" s="575"/>
      <c r="I243" s="504"/>
      <c r="J243" s="504"/>
      <c r="K243" s="576"/>
      <c r="L243" s="577"/>
      <c r="M243" s="411"/>
      <c r="N243" s="411"/>
      <c r="O243" s="411"/>
      <c r="P243" s="411"/>
      <c r="Q243" s="411"/>
      <c r="R243" s="411"/>
      <c r="S243" s="411"/>
      <c r="T243" s="411"/>
      <c r="U243" s="411"/>
      <c r="V243" s="411"/>
      <c r="W243" s="411"/>
      <c r="X243" s="411"/>
      <c r="Y243" s="411"/>
      <c r="Z243" s="411"/>
      <c r="AA243" s="411"/>
      <c r="AB243" s="411"/>
      <c r="AC243" s="411"/>
      <c r="AD243" s="411"/>
      <c r="AE243" s="411"/>
      <c r="AF243" s="411"/>
      <c r="AG243" s="411"/>
      <c r="AH243" s="411"/>
    </row>
    <row r="244" spans="1:34" x14ac:dyDescent="0.3">
      <c r="A244" s="568"/>
      <c r="B244" s="569"/>
      <c r="C244" s="570"/>
      <c r="D244" s="571"/>
      <c r="E244" s="572"/>
      <c r="F244" s="573"/>
      <c r="G244" s="574"/>
      <c r="H244" s="575"/>
      <c r="I244" s="504"/>
      <c r="J244" s="504"/>
      <c r="K244" s="576"/>
      <c r="L244" s="577"/>
      <c r="M244" s="411"/>
      <c r="N244" s="411"/>
      <c r="O244" s="411"/>
      <c r="P244" s="411"/>
      <c r="Q244" s="411"/>
      <c r="R244" s="411"/>
      <c r="S244" s="411"/>
      <c r="T244" s="411"/>
      <c r="U244" s="411"/>
      <c r="V244" s="411"/>
      <c r="W244" s="411"/>
      <c r="X244" s="411"/>
      <c r="Y244" s="411"/>
      <c r="Z244" s="411"/>
      <c r="AA244" s="411"/>
      <c r="AB244" s="411"/>
      <c r="AC244" s="411"/>
      <c r="AD244" s="411"/>
      <c r="AE244" s="411"/>
      <c r="AF244" s="411"/>
      <c r="AG244" s="411"/>
      <c r="AH244" s="411"/>
    </row>
    <row r="245" spans="1:34" x14ac:dyDescent="0.3">
      <c r="A245" s="568"/>
      <c r="B245" s="569"/>
      <c r="C245" s="570"/>
      <c r="D245" s="571"/>
      <c r="E245" s="572"/>
      <c r="F245" s="573"/>
      <c r="G245" s="574"/>
      <c r="H245" s="575"/>
      <c r="I245" s="504"/>
      <c r="J245" s="504"/>
      <c r="K245" s="576"/>
      <c r="L245" s="577"/>
      <c r="M245" s="411"/>
      <c r="N245" s="411"/>
      <c r="O245" s="411"/>
      <c r="P245" s="411"/>
      <c r="Q245" s="411"/>
      <c r="R245" s="411"/>
      <c r="S245" s="411"/>
      <c r="T245" s="411"/>
      <c r="U245" s="411"/>
      <c r="V245" s="411"/>
      <c r="W245" s="411"/>
      <c r="X245" s="411"/>
      <c r="Y245" s="411"/>
      <c r="Z245" s="411"/>
      <c r="AA245" s="411"/>
      <c r="AB245" s="411"/>
      <c r="AC245" s="411"/>
      <c r="AD245" s="411"/>
      <c r="AE245" s="411"/>
      <c r="AF245" s="411"/>
      <c r="AG245" s="411"/>
      <c r="AH245" s="411"/>
    </row>
    <row r="246" spans="1:34" x14ac:dyDescent="0.3">
      <c r="A246" s="568"/>
      <c r="B246" s="569"/>
      <c r="C246" s="570"/>
      <c r="D246" s="571"/>
      <c r="E246" s="572"/>
      <c r="F246" s="573"/>
      <c r="G246" s="574"/>
      <c r="H246" s="575"/>
      <c r="I246" s="504"/>
      <c r="J246" s="504"/>
      <c r="K246" s="576"/>
      <c r="L246" s="577"/>
      <c r="M246" s="411"/>
      <c r="N246" s="411"/>
      <c r="O246" s="411"/>
      <c r="P246" s="411"/>
      <c r="Q246" s="411"/>
      <c r="R246" s="411"/>
      <c r="S246" s="411"/>
      <c r="T246" s="411"/>
      <c r="U246" s="411"/>
      <c r="V246" s="411"/>
      <c r="W246" s="411"/>
      <c r="X246" s="411"/>
      <c r="Y246" s="411"/>
      <c r="Z246" s="411"/>
      <c r="AA246" s="411"/>
      <c r="AB246" s="411"/>
      <c r="AC246" s="411"/>
      <c r="AD246" s="411"/>
      <c r="AE246" s="411"/>
      <c r="AF246" s="411"/>
      <c r="AG246" s="411"/>
      <c r="AH246" s="411"/>
    </row>
    <row r="247" spans="1:34" x14ac:dyDescent="0.3">
      <c r="A247" s="568"/>
      <c r="B247" s="569"/>
      <c r="C247" s="570"/>
      <c r="D247" s="571"/>
      <c r="E247" s="572"/>
      <c r="F247" s="573"/>
      <c r="G247" s="574"/>
      <c r="H247" s="575"/>
      <c r="I247" s="504"/>
      <c r="J247" s="504"/>
      <c r="K247" s="576"/>
      <c r="L247" s="577"/>
      <c r="M247" s="411"/>
      <c r="N247" s="411"/>
      <c r="O247" s="411"/>
      <c r="P247" s="411"/>
      <c r="Q247" s="411"/>
      <c r="R247" s="411"/>
      <c r="S247" s="411"/>
      <c r="T247" s="411"/>
      <c r="U247" s="411"/>
      <c r="V247" s="411"/>
      <c r="W247" s="411"/>
      <c r="X247" s="411"/>
      <c r="Y247" s="411"/>
      <c r="Z247" s="411"/>
      <c r="AA247" s="411"/>
      <c r="AB247" s="411"/>
      <c r="AC247" s="411"/>
      <c r="AD247" s="411"/>
      <c r="AE247" s="411"/>
      <c r="AF247" s="411"/>
      <c r="AG247" s="411"/>
      <c r="AH247" s="411"/>
    </row>
    <row r="248" spans="1:34" x14ac:dyDescent="0.3">
      <c r="A248" s="568"/>
      <c r="B248" s="569"/>
      <c r="C248" s="570"/>
      <c r="D248" s="571"/>
      <c r="E248" s="572"/>
      <c r="F248" s="573"/>
      <c r="G248" s="574"/>
      <c r="H248" s="575"/>
      <c r="I248" s="504"/>
      <c r="J248" s="504"/>
      <c r="K248" s="576"/>
      <c r="L248" s="577"/>
      <c r="M248" s="411"/>
      <c r="N248" s="411"/>
      <c r="O248" s="411"/>
      <c r="P248" s="411"/>
      <c r="Q248" s="411"/>
      <c r="R248" s="411"/>
      <c r="S248" s="411"/>
      <c r="T248" s="411"/>
      <c r="U248" s="411"/>
      <c r="V248" s="411"/>
      <c r="W248" s="411"/>
      <c r="X248" s="411"/>
      <c r="Y248" s="411"/>
      <c r="Z248" s="411"/>
      <c r="AA248" s="411"/>
      <c r="AB248" s="411"/>
      <c r="AC248" s="411"/>
      <c r="AD248" s="411"/>
      <c r="AE248" s="411"/>
      <c r="AF248" s="411"/>
      <c r="AG248" s="411"/>
      <c r="AH248" s="411"/>
    </row>
    <row r="249" spans="1:34" x14ac:dyDescent="0.3">
      <c r="A249" s="568"/>
      <c r="B249" s="569"/>
      <c r="C249" s="570"/>
      <c r="D249" s="571"/>
      <c r="E249" s="572"/>
      <c r="F249" s="573"/>
      <c r="G249" s="574"/>
      <c r="H249" s="575"/>
      <c r="I249" s="504"/>
      <c r="J249" s="504"/>
      <c r="K249" s="576"/>
      <c r="L249" s="577"/>
      <c r="M249" s="411"/>
      <c r="N249" s="411"/>
      <c r="O249" s="411"/>
      <c r="P249" s="411"/>
      <c r="Q249" s="411"/>
      <c r="R249" s="411"/>
      <c r="S249" s="411"/>
      <c r="T249" s="411"/>
      <c r="U249" s="411"/>
      <c r="V249" s="411"/>
      <c r="W249" s="411"/>
      <c r="X249" s="411"/>
      <c r="Y249" s="411"/>
      <c r="Z249" s="411"/>
      <c r="AA249" s="411"/>
      <c r="AB249" s="411"/>
      <c r="AC249" s="411"/>
      <c r="AD249" s="411"/>
      <c r="AE249" s="411"/>
      <c r="AF249" s="411"/>
      <c r="AG249" s="411"/>
      <c r="AH249" s="411"/>
    </row>
    <row r="250" spans="1:34" x14ac:dyDescent="0.3">
      <c r="A250" s="568"/>
      <c r="B250" s="569"/>
      <c r="C250" s="570"/>
      <c r="D250" s="571"/>
      <c r="E250" s="572"/>
      <c r="F250" s="573"/>
      <c r="G250" s="574"/>
      <c r="H250" s="575"/>
      <c r="I250" s="504"/>
      <c r="J250" s="504"/>
      <c r="K250" s="576"/>
      <c r="L250" s="577"/>
      <c r="M250" s="411"/>
      <c r="N250" s="411"/>
      <c r="O250" s="411"/>
      <c r="P250" s="411"/>
      <c r="Q250" s="411"/>
      <c r="R250" s="411"/>
      <c r="S250" s="411"/>
      <c r="T250" s="411"/>
      <c r="U250" s="411"/>
      <c r="V250" s="411"/>
      <c r="W250" s="411"/>
      <c r="X250" s="411"/>
      <c r="Y250" s="411"/>
      <c r="Z250" s="411"/>
      <c r="AA250" s="411"/>
      <c r="AB250" s="411"/>
      <c r="AC250" s="411"/>
      <c r="AD250" s="411"/>
      <c r="AE250" s="411"/>
      <c r="AF250" s="411"/>
      <c r="AG250" s="411"/>
      <c r="AH250" s="411"/>
    </row>
    <row r="251" spans="1:34" x14ac:dyDescent="0.3">
      <c r="A251" s="568"/>
      <c r="B251" s="569"/>
      <c r="C251" s="570"/>
      <c r="D251" s="571"/>
      <c r="E251" s="572"/>
      <c r="F251" s="573"/>
      <c r="G251" s="574"/>
      <c r="H251" s="575"/>
      <c r="I251" s="504"/>
      <c r="J251" s="504"/>
      <c r="K251" s="576"/>
      <c r="L251" s="577"/>
      <c r="M251" s="411"/>
      <c r="N251" s="411"/>
      <c r="O251" s="411"/>
      <c r="P251" s="411"/>
      <c r="Q251" s="411"/>
      <c r="R251" s="411"/>
      <c r="S251" s="411"/>
      <c r="T251" s="411"/>
      <c r="U251" s="411"/>
      <c r="V251" s="411"/>
      <c r="W251" s="411"/>
      <c r="X251" s="411"/>
      <c r="Y251" s="411"/>
      <c r="Z251" s="411"/>
      <c r="AA251" s="411"/>
      <c r="AB251" s="411"/>
      <c r="AC251" s="411"/>
      <c r="AD251" s="411"/>
      <c r="AE251" s="411"/>
      <c r="AF251" s="411"/>
      <c r="AG251" s="411"/>
      <c r="AH251" s="411"/>
    </row>
    <row r="252" spans="1:34" x14ac:dyDescent="0.3">
      <c r="A252" s="568"/>
      <c r="B252" s="569"/>
      <c r="C252" s="570"/>
      <c r="D252" s="571"/>
      <c r="E252" s="572"/>
      <c r="F252" s="573"/>
      <c r="G252" s="574"/>
      <c r="H252" s="575"/>
      <c r="I252" s="504"/>
      <c r="J252" s="504"/>
      <c r="K252" s="576"/>
      <c r="L252" s="577"/>
      <c r="M252" s="411"/>
      <c r="N252" s="411"/>
      <c r="O252" s="411"/>
      <c r="P252" s="411"/>
      <c r="Q252" s="411"/>
      <c r="R252" s="411"/>
      <c r="S252" s="411"/>
      <c r="T252" s="411"/>
      <c r="U252" s="411"/>
      <c r="V252" s="411"/>
      <c r="W252" s="411"/>
      <c r="X252" s="411"/>
      <c r="Y252" s="411"/>
      <c r="Z252" s="411"/>
      <c r="AA252" s="411"/>
      <c r="AB252" s="411"/>
      <c r="AC252" s="411"/>
      <c r="AD252" s="411"/>
      <c r="AE252" s="411"/>
      <c r="AF252" s="411"/>
      <c r="AG252" s="411"/>
      <c r="AH252" s="411"/>
    </row>
    <row r="253" spans="1:34" x14ac:dyDescent="0.3">
      <c r="A253" s="568"/>
      <c r="B253" s="569"/>
      <c r="C253" s="570"/>
      <c r="D253" s="571"/>
      <c r="E253" s="572"/>
      <c r="F253" s="573"/>
      <c r="G253" s="574"/>
      <c r="H253" s="575"/>
      <c r="I253" s="504"/>
      <c r="J253" s="504"/>
      <c r="K253" s="576"/>
      <c r="L253" s="577"/>
      <c r="M253" s="411"/>
      <c r="N253" s="411"/>
      <c r="O253" s="411"/>
      <c r="P253" s="411"/>
      <c r="Q253" s="411"/>
      <c r="R253" s="411"/>
      <c r="S253" s="411"/>
      <c r="T253" s="411"/>
      <c r="U253" s="411"/>
      <c r="V253" s="411"/>
      <c r="W253" s="411"/>
      <c r="X253" s="411"/>
      <c r="Y253" s="411"/>
      <c r="Z253" s="411"/>
      <c r="AA253" s="411"/>
      <c r="AB253" s="411"/>
      <c r="AC253" s="411"/>
      <c r="AD253" s="411"/>
      <c r="AE253" s="411"/>
      <c r="AF253" s="411"/>
      <c r="AG253" s="411"/>
      <c r="AH253" s="411"/>
    </row>
    <row r="254" spans="1:34" x14ac:dyDescent="0.3">
      <c r="A254" s="568"/>
      <c r="B254" s="569"/>
      <c r="C254" s="570"/>
      <c r="D254" s="571"/>
      <c r="E254" s="572"/>
      <c r="F254" s="573"/>
      <c r="G254" s="574"/>
      <c r="H254" s="575"/>
      <c r="I254" s="504"/>
      <c r="J254" s="504"/>
      <c r="K254" s="576"/>
      <c r="L254" s="577"/>
      <c r="M254" s="411"/>
      <c r="N254" s="411"/>
      <c r="O254" s="411"/>
      <c r="P254" s="411"/>
      <c r="Q254" s="411"/>
      <c r="R254" s="411"/>
      <c r="S254" s="411"/>
      <c r="T254" s="411"/>
      <c r="U254" s="411"/>
      <c r="V254" s="411"/>
      <c r="W254" s="411"/>
      <c r="X254" s="411"/>
      <c r="Y254" s="411"/>
      <c r="Z254" s="411"/>
      <c r="AA254" s="411"/>
      <c r="AB254" s="411"/>
      <c r="AC254" s="411"/>
      <c r="AD254" s="411"/>
      <c r="AE254" s="411"/>
      <c r="AF254" s="411"/>
      <c r="AG254" s="411"/>
      <c r="AH254" s="411"/>
    </row>
    <row r="255" spans="1:34" x14ac:dyDescent="0.3">
      <c r="A255" s="568"/>
      <c r="B255" s="569"/>
      <c r="C255" s="570"/>
      <c r="D255" s="571"/>
      <c r="E255" s="572"/>
      <c r="F255" s="573"/>
      <c r="G255" s="574"/>
      <c r="H255" s="575"/>
      <c r="I255" s="504"/>
      <c r="J255" s="504"/>
      <c r="K255" s="576"/>
      <c r="L255" s="577"/>
      <c r="M255" s="411"/>
      <c r="N255" s="411"/>
      <c r="O255" s="411"/>
      <c r="P255" s="411"/>
      <c r="Q255" s="411"/>
      <c r="R255" s="411"/>
      <c r="S255" s="411"/>
      <c r="T255" s="411"/>
      <c r="U255" s="411"/>
      <c r="V255" s="411"/>
      <c r="W255" s="411"/>
      <c r="X255" s="411"/>
      <c r="Y255" s="411"/>
      <c r="Z255" s="411"/>
      <c r="AA255" s="411"/>
      <c r="AB255" s="411"/>
      <c r="AC255" s="411"/>
      <c r="AD255" s="411"/>
      <c r="AE255" s="411"/>
      <c r="AF255" s="411"/>
      <c r="AG255" s="411"/>
      <c r="AH255" s="411"/>
    </row>
    <row r="256" spans="1:34" x14ac:dyDescent="0.3">
      <c r="A256" s="568"/>
      <c r="B256" s="569"/>
      <c r="C256" s="570"/>
      <c r="D256" s="571"/>
      <c r="E256" s="572"/>
      <c r="F256" s="573"/>
      <c r="G256" s="574"/>
      <c r="H256" s="575"/>
      <c r="I256" s="504"/>
      <c r="J256" s="504"/>
      <c r="K256" s="576"/>
      <c r="L256" s="577"/>
      <c r="M256" s="411"/>
      <c r="N256" s="411"/>
      <c r="O256" s="411"/>
      <c r="P256" s="411"/>
      <c r="Q256" s="411"/>
      <c r="R256" s="411"/>
      <c r="S256" s="411"/>
      <c r="T256" s="411"/>
      <c r="U256" s="411"/>
      <c r="V256" s="411"/>
      <c r="W256" s="411"/>
      <c r="X256" s="411"/>
      <c r="Y256" s="411"/>
      <c r="Z256" s="411"/>
      <c r="AA256" s="411"/>
      <c r="AB256" s="411"/>
      <c r="AC256" s="411"/>
      <c r="AD256" s="411"/>
      <c r="AE256" s="411"/>
      <c r="AF256" s="411"/>
      <c r="AG256" s="411"/>
      <c r="AH256" s="411"/>
    </row>
    <row r="257" spans="1:34" x14ac:dyDescent="0.3">
      <c r="A257" s="568"/>
      <c r="B257" s="569"/>
      <c r="C257" s="570"/>
      <c r="D257" s="571"/>
      <c r="E257" s="572"/>
      <c r="F257" s="573"/>
      <c r="G257" s="574"/>
      <c r="H257" s="575"/>
      <c r="I257" s="504"/>
      <c r="J257" s="504"/>
      <c r="K257" s="576"/>
      <c r="L257" s="577"/>
      <c r="M257" s="411"/>
      <c r="N257" s="411"/>
      <c r="O257" s="411"/>
      <c r="P257" s="411"/>
      <c r="Q257" s="411"/>
      <c r="R257" s="411"/>
      <c r="S257" s="411"/>
      <c r="T257" s="411"/>
      <c r="U257" s="411"/>
      <c r="V257" s="411"/>
      <c r="W257" s="411"/>
      <c r="X257" s="411"/>
      <c r="Y257" s="411"/>
      <c r="Z257" s="411"/>
      <c r="AA257" s="411"/>
      <c r="AB257" s="411"/>
      <c r="AC257" s="411"/>
      <c r="AD257" s="411"/>
      <c r="AE257" s="411"/>
      <c r="AF257" s="411"/>
      <c r="AG257" s="411"/>
      <c r="AH257" s="411"/>
    </row>
    <row r="258" spans="1:34" x14ac:dyDescent="0.3">
      <c r="A258" s="568"/>
      <c r="B258" s="569"/>
      <c r="C258" s="570"/>
      <c r="D258" s="571"/>
      <c r="E258" s="572"/>
      <c r="F258" s="573"/>
      <c r="G258" s="574"/>
      <c r="H258" s="575"/>
      <c r="I258" s="504"/>
      <c r="J258" s="504"/>
      <c r="K258" s="576"/>
      <c r="L258" s="577"/>
      <c r="M258" s="411"/>
      <c r="N258" s="411"/>
      <c r="O258" s="411"/>
      <c r="P258" s="411"/>
      <c r="Q258" s="411"/>
      <c r="R258" s="411"/>
      <c r="S258" s="411"/>
      <c r="T258" s="411"/>
      <c r="U258" s="411"/>
      <c r="V258" s="411"/>
      <c r="W258" s="411"/>
      <c r="X258" s="411"/>
      <c r="Y258" s="411"/>
      <c r="Z258" s="411"/>
      <c r="AA258" s="411"/>
      <c r="AB258" s="411"/>
      <c r="AC258" s="411"/>
      <c r="AD258" s="411"/>
      <c r="AE258" s="411"/>
      <c r="AF258" s="411"/>
      <c r="AG258" s="411"/>
      <c r="AH258" s="411"/>
    </row>
    <row r="259" spans="1:34" x14ac:dyDescent="0.3">
      <c r="A259" s="568"/>
      <c r="B259" s="569"/>
      <c r="C259" s="570"/>
      <c r="D259" s="571"/>
      <c r="E259" s="572"/>
      <c r="F259" s="573"/>
      <c r="G259" s="574"/>
      <c r="H259" s="575"/>
      <c r="I259" s="504"/>
      <c r="J259" s="504"/>
      <c r="K259" s="576"/>
      <c r="L259" s="577"/>
      <c r="M259" s="411"/>
      <c r="N259" s="411"/>
      <c r="O259" s="411"/>
      <c r="P259" s="411"/>
      <c r="Q259" s="411"/>
      <c r="R259" s="411"/>
      <c r="S259" s="411"/>
      <c r="T259" s="411"/>
      <c r="U259" s="411"/>
      <c r="V259" s="411"/>
      <c r="W259" s="411"/>
      <c r="X259" s="411"/>
      <c r="Y259" s="411"/>
      <c r="Z259" s="411"/>
      <c r="AA259" s="411"/>
      <c r="AB259" s="411"/>
      <c r="AC259" s="411"/>
      <c r="AD259" s="411"/>
      <c r="AE259" s="411"/>
      <c r="AF259" s="411"/>
      <c r="AG259" s="411"/>
      <c r="AH259" s="411"/>
    </row>
    <row r="260" spans="1:34" x14ac:dyDescent="0.3">
      <c r="A260" s="568"/>
      <c r="B260" s="569"/>
      <c r="C260" s="570"/>
      <c r="D260" s="571"/>
      <c r="E260" s="572"/>
      <c r="F260" s="573"/>
      <c r="G260" s="574"/>
      <c r="H260" s="575"/>
      <c r="I260" s="504"/>
      <c r="J260" s="504"/>
      <c r="K260" s="576"/>
      <c r="L260" s="577"/>
      <c r="M260" s="411"/>
      <c r="N260" s="411"/>
      <c r="O260" s="411"/>
      <c r="P260" s="411"/>
      <c r="Q260" s="411"/>
      <c r="R260" s="411"/>
      <c r="S260" s="411"/>
      <c r="T260" s="411"/>
      <c r="U260" s="411"/>
      <c r="V260" s="411"/>
      <c r="W260" s="411"/>
      <c r="X260" s="411"/>
      <c r="Y260" s="411"/>
      <c r="Z260" s="411"/>
      <c r="AA260" s="411"/>
      <c r="AB260" s="411"/>
      <c r="AC260" s="411"/>
      <c r="AD260" s="411"/>
      <c r="AE260" s="411"/>
      <c r="AF260" s="411"/>
      <c r="AG260" s="411"/>
      <c r="AH260" s="411"/>
    </row>
    <row r="261" spans="1:34" x14ac:dyDescent="0.3">
      <c r="A261" s="568"/>
      <c r="B261" s="569"/>
      <c r="C261" s="570"/>
      <c r="D261" s="571"/>
      <c r="E261" s="572"/>
      <c r="F261" s="573"/>
      <c r="G261" s="574"/>
      <c r="H261" s="575"/>
      <c r="I261" s="504"/>
      <c r="J261" s="504"/>
      <c r="K261" s="576"/>
      <c r="L261" s="577"/>
      <c r="M261" s="411"/>
      <c r="N261" s="411"/>
      <c r="O261" s="411"/>
      <c r="P261" s="411"/>
      <c r="Q261" s="411"/>
      <c r="R261" s="411"/>
      <c r="S261" s="411"/>
      <c r="T261" s="411"/>
      <c r="U261" s="411"/>
      <c r="V261" s="411"/>
      <c r="W261" s="411"/>
      <c r="X261" s="411"/>
      <c r="Y261" s="411"/>
      <c r="Z261" s="411"/>
      <c r="AA261" s="411"/>
      <c r="AB261" s="411"/>
      <c r="AC261" s="411"/>
      <c r="AD261" s="411"/>
      <c r="AE261" s="411"/>
      <c r="AF261" s="411"/>
      <c r="AG261" s="411"/>
      <c r="AH261" s="411"/>
    </row>
    <row r="262" spans="1:34" x14ac:dyDescent="0.3">
      <c r="A262" s="568"/>
      <c r="B262" s="569"/>
      <c r="C262" s="570"/>
      <c r="D262" s="571"/>
      <c r="E262" s="572"/>
      <c r="F262" s="573"/>
      <c r="G262" s="574"/>
      <c r="H262" s="575"/>
      <c r="I262" s="504"/>
      <c r="J262" s="504"/>
      <c r="K262" s="576"/>
      <c r="L262" s="577"/>
      <c r="M262" s="411"/>
      <c r="N262" s="411"/>
      <c r="O262" s="411"/>
      <c r="P262" s="411"/>
      <c r="Q262" s="411"/>
      <c r="R262" s="411"/>
      <c r="S262" s="411"/>
      <c r="T262" s="411"/>
      <c r="U262" s="411"/>
      <c r="V262" s="411"/>
      <c r="W262" s="411"/>
      <c r="X262" s="411"/>
      <c r="Y262" s="411"/>
      <c r="Z262" s="411"/>
      <c r="AA262" s="411"/>
      <c r="AB262" s="411"/>
      <c r="AC262" s="411"/>
      <c r="AD262" s="411"/>
      <c r="AE262" s="411"/>
      <c r="AF262" s="411"/>
      <c r="AG262" s="411"/>
      <c r="AH262" s="411"/>
    </row>
    <row r="263" spans="1:34" x14ac:dyDescent="0.3">
      <c r="A263" s="568"/>
      <c r="B263" s="569"/>
      <c r="C263" s="570"/>
      <c r="D263" s="571"/>
      <c r="E263" s="572"/>
      <c r="F263" s="573"/>
      <c r="G263" s="574"/>
      <c r="H263" s="575"/>
      <c r="I263" s="504"/>
      <c r="J263" s="504"/>
      <c r="K263" s="576"/>
      <c r="L263" s="577"/>
      <c r="M263" s="411"/>
      <c r="N263" s="411"/>
      <c r="O263" s="411"/>
      <c r="P263" s="411"/>
      <c r="Q263" s="411"/>
      <c r="R263" s="411"/>
      <c r="S263" s="411"/>
      <c r="T263" s="411"/>
      <c r="U263" s="411"/>
      <c r="V263" s="411"/>
      <c r="W263" s="411"/>
      <c r="X263" s="411"/>
      <c r="Y263" s="411"/>
      <c r="Z263" s="411"/>
      <c r="AA263" s="411"/>
      <c r="AB263" s="411"/>
      <c r="AC263" s="411"/>
      <c r="AD263" s="411"/>
      <c r="AE263" s="411"/>
      <c r="AF263" s="411"/>
      <c r="AG263" s="411"/>
      <c r="AH263" s="411"/>
    </row>
    <row r="264" spans="1:34" x14ac:dyDescent="0.3">
      <c r="A264" s="568"/>
      <c r="B264" s="569"/>
      <c r="C264" s="570"/>
      <c r="D264" s="571"/>
      <c r="E264" s="572"/>
      <c r="F264" s="573"/>
      <c r="G264" s="574"/>
      <c r="H264" s="575"/>
      <c r="I264" s="504"/>
      <c r="J264" s="504"/>
      <c r="K264" s="576"/>
      <c r="L264" s="577"/>
      <c r="M264" s="411"/>
      <c r="N264" s="411"/>
      <c r="O264" s="411"/>
      <c r="P264" s="411"/>
      <c r="Q264" s="411"/>
      <c r="R264" s="411"/>
      <c r="S264" s="411"/>
      <c r="T264" s="411"/>
      <c r="U264" s="411"/>
      <c r="V264" s="411"/>
      <c r="W264" s="411"/>
      <c r="X264" s="411"/>
      <c r="Y264" s="411"/>
      <c r="Z264" s="411"/>
      <c r="AA264" s="411"/>
      <c r="AB264" s="411"/>
      <c r="AC264" s="411"/>
      <c r="AD264" s="411"/>
      <c r="AE264" s="411"/>
      <c r="AF264" s="411"/>
      <c r="AG264" s="411"/>
      <c r="AH264" s="411"/>
    </row>
    <row r="265" spans="1:34" x14ac:dyDescent="0.3">
      <c r="A265" s="568"/>
      <c r="B265" s="569"/>
      <c r="C265" s="570"/>
      <c r="D265" s="571"/>
      <c r="E265" s="572"/>
      <c r="F265" s="573"/>
      <c r="G265" s="574"/>
      <c r="H265" s="575"/>
      <c r="I265" s="504"/>
      <c r="J265" s="504"/>
      <c r="K265" s="576"/>
      <c r="L265" s="577"/>
      <c r="M265" s="411"/>
      <c r="N265" s="411"/>
      <c r="O265" s="411"/>
      <c r="P265" s="411"/>
      <c r="Q265" s="411"/>
      <c r="R265" s="411"/>
      <c r="S265" s="411"/>
      <c r="T265" s="411"/>
      <c r="U265" s="411"/>
      <c r="V265" s="411"/>
      <c r="W265" s="411"/>
      <c r="X265" s="411"/>
      <c r="Y265" s="411"/>
      <c r="Z265" s="411"/>
      <c r="AA265" s="411"/>
      <c r="AB265" s="411"/>
      <c r="AC265" s="411"/>
      <c r="AD265" s="411"/>
      <c r="AE265" s="411"/>
      <c r="AF265" s="411"/>
      <c r="AG265" s="411"/>
      <c r="AH265" s="411"/>
    </row>
    <row r="266" spans="1:34" x14ac:dyDescent="0.3">
      <c r="A266" s="568"/>
      <c r="B266" s="569"/>
      <c r="C266" s="570"/>
      <c r="D266" s="571"/>
      <c r="E266" s="572"/>
      <c r="F266" s="573"/>
      <c r="G266" s="574"/>
      <c r="H266" s="575"/>
      <c r="I266" s="504"/>
      <c r="J266" s="504"/>
      <c r="K266" s="576"/>
      <c r="L266" s="577"/>
      <c r="M266" s="411"/>
      <c r="N266" s="411"/>
      <c r="O266" s="411"/>
      <c r="P266" s="411"/>
      <c r="Q266" s="411"/>
      <c r="R266" s="411"/>
      <c r="S266" s="411"/>
      <c r="T266" s="411"/>
      <c r="U266" s="411"/>
      <c r="V266" s="411"/>
      <c r="W266" s="411"/>
      <c r="X266" s="411"/>
      <c r="Y266" s="411"/>
      <c r="Z266" s="411"/>
      <c r="AA266" s="411"/>
      <c r="AB266" s="411"/>
      <c r="AC266" s="411"/>
      <c r="AD266" s="411"/>
      <c r="AE266" s="411"/>
      <c r="AF266" s="411"/>
      <c r="AG266" s="411"/>
      <c r="AH266" s="411"/>
    </row>
    <row r="267" spans="1:34" x14ac:dyDescent="0.3">
      <c r="A267" s="568"/>
      <c r="B267" s="569"/>
      <c r="C267" s="570"/>
      <c r="D267" s="571"/>
      <c r="E267" s="572"/>
      <c r="F267" s="573"/>
      <c r="G267" s="574"/>
      <c r="H267" s="575"/>
      <c r="I267" s="504"/>
      <c r="J267" s="504"/>
      <c r="K267" s="576"/>
      <c r="L267" s="577"/>
      <c r="M267" s="411"/>
      <c r="N267" s="411"/>
      <c r="O267" s="411"/>
      <c r="P267" s="411"/>
      <c r="Q267" s="411"/>
      <c r="R267" s="411"/>
      <c r="S267" s="411"/>
      <c r="T267" s="411"/>
      <c r="U267" s="411"/>
      <c r="V267" s="411"/>
      <c r="W267" s="411"/>
      <c r="X267" s="411"/>
      <c r="Y267" s="411"/>
      <c r="Z267" s="411"/>
      <c r="AA267" s="411"/>
      <c r="AB267" s="411"/>
      <c r="AC267" s="411"/>
      <c r="AD267" s="411"/>
      <c r="AE267" s="411"/>
      <c r="AF267" s="411"/>
      <c r="AG267" s="411"/>
      <c r="AH267" s="411"/>
    </row>
    <row r="268" spans="1:34" x14ac:dyDescent="0.3">
      <c r="A268" s="568"/>
      <c r="B268" s="569"/>
      <c r="C268" s="570"/>
      <c r="D268" s="571"/>
      <c r="E268" s="572"/>
      <c r="F268" s="573"/>
      <c r="G268" s="574"/>
      <c r="H268" s="575"/>
      <c r="I268" s="504"/>
      <c r="J268" s="504"/>
      <c r="K268" s="576"/>
      <c r="L268" s="577"/>
      <c r="M268" s="411"/>
      <c r="N268" s="411"/>
      <c r="O268" s="411"/>
      <c r="P268" s="411"/>
      <c r="Q268" s="411"/>
      <c r="R268" s="411"/>
      <c r="S268" s="411"/>
      <c r="T268" s="411"/>
      <c r="U268" s="411"/>
      <c r="V268" s="411"/>
      <c r="W268" s="411"/>
      <c r="X268" s="411"/>
      <c r="Y268" s="411"/>
      <c r="Z268" s="411"/>
      <c r="AA268" s="411"/>
      <c r="AB268" s="411"/>
      <c r="AC268" s="411"/>
      <c r="AD268" s="411"/>
      <c r="AE268" s="411"/>
      <c r="AF268" s="411"/>
      <c r="AG268" s="411"/>
      <c r="AH268" s="411"/>
    </row>
    <row r="269" spans="1:34" x14ac:dyDescent="0.3">
      <c r="A269" s="568"/>
      <c r="B269" s="569"/>
      <c r="C269" s="570"/>
      <c r="D269" s="571"/>
      <c r="E269" s="572"/>
      <c r="F269" s="573"/>
      <c r="G269" s="574"/>
      <c r="H269" s="575"/>
      <c r="I269" s="504"/>
      <c r="J269" s="504"/>
      <c r="K269" s="576"/>
      <c r="L269" s="577"/>
      <c r="M269" s="411"/>
      <c r="N269" s="411"/>
      <c r="O269" s="411"/>
      <c r="P269" s="411"/>
      <c r="Q269" s="411"/>
      <c r="R269" s="411"/>
      <c r="S269" s="411"/>
      <c r="T269" s="411"/>
      <c r="U269" s="411"/>
      <c r="V269" s="411"/>
      <c r="W269" s="411"/>
      <c r="X269" s="411"/>
      <c r="Y269" s="411"/>
      <c r="Z269" s="411"/>
      <c r="AA269" s="411"/>
      <c r="AB269" s="411"/>
      <c r="AC269" s="411"/>
      <c r="AD269" s="411"/>
      <c r="AE269" s="411"/>
      <c r="AF269" s="411"/>
      <c r="AG269" s="411"/>
      <c r="AH269" s="411"/>
    </row>
    <row r="270" spans="1:34" x14ac:dyDescent="0.3">
      <c r="A270" s="568"/>
      <c r="B270" s="569"/>
      <c r="C270" s="570"/>
      <c r="D270" s="571"/>
      <c r="E270" s="572"/>
      <c r="F270" s="573"/>
      <c r="G270" s="574"/>
      <c r="H270" s="575"/>
      <c r="I270" s="504"/>
      <c r="J270" s="504"/>
      <c r="K270" s="576"/>
      <c r="L270" s="577"/>
      <c r="M270" s="411"/>
      <c r="N270" s="411"/>
      <c r="O270" s="411"/>
      <c r="P270" s="411"/>
      <c r="Q270" s="411"/>
      <c r="R270" s="411"/>
      <c r="S270" s="411"/>
      <c r="T270" s="411"/>
      <c r="U270" s="411"/>
      <c r="V270" s="411"/>
      <c r="W270" s="411"/>
      <c r="X270" s="411"/>
      <c r="Y270" s="411"/>
      <c r="Z270" s="411"/>
      <c r="AA270" s="411"/>
      <c r="AB270" s="411"/>
      <c r="AC270" s="411"/>
      <c r="AD270" s="411"/>
      <c r="AE270" s="411"/>
      <c r="AF270" s="411"/>
      <c r="AG270" s="411"/>
      <c r="AH270" s="411"/>
    </row>
    <row r="271" spans="1:34" x14ac:dyDescent="0.3">
      <c r="A271" s="568"/>
      <c r="B271" s="569"/>
      <c r="C271" s="570"/>
      <c r="D271" s="571"/>
      <c r="E271" s="572"/>
      <c r="F271" s="573"/>
      <c r="G271" s="574"/>
      <c r="H271" s="575"/>
      <c r="I271" s="504"/>
      <c r="J271" s="504"/>
      <c r="K271" s="576"/>
      <c r="L271" s="577"/>
      <c r="M271" s="411"/>
      <c r="N271" s="411"/>
      <c r="O271" s="411"/>
      <c r="P271" s="411"/>
      <c r="Q271" s="411"/>
      <c r="R271" s="411"/>
      <c r="S271" s="411"/>
      <c r="T271" s="411"/>
      <c r="U271" s="411"/>
      <c r="V271" s="411"/>
      <c r="W271" s="411"/>
      <c r="X271" s="411"/>
      <c r="Y271" s="411"/>
      <c r="Z271" s="411"/>
      <c r="AA271" s="411"/>
      <c r="AB271" s="411"/>
      <c r="AC271" s="411"/>
      <c r="AD271" s="411"/>
      <c r="AE271" s="411"/>
      <c r="AF271" s="411"/>
      <c r="AG271" s="411"/>
      <c r="AH271" s="411"/>
    </row>
    <row r="272" spans="1:34" x14ac:dyDescent="0.3">
      <c r="A272" s="568"/>
      <c r="B272" s="569"/>
      <c r="C272" s="570"/>
      <c r="D272" s="571"/>
      <c r="E272" s="572"/>
      <c r="F272" s="573"/>
      <c r="G272" s="574"/>
      <c r="H272" s="575"/>
      <c r="I272" s="504"/>
      <c r="J272" s="504"/>
      <c r="K272" s="576"/>
      <c r="L272" s="577"/>
      <c r="M272" s="411"/>
      <c r="N272" s="411"/>
      <c r="O272" s="411"/>
      <c r="P272" s="411"/>
      <c r="Q272" s="411"/>
      <c r="R272" s="411"/>
      <c r="S272" s="411"/>
      <c r="T272" s="411"/>
      <c r="U272" s="411"/>
      <c r="V272" s="411"/>
      <c r="W272" s="411"/>
      <c r="X272" s="411"/>
      <c r="Y272" s="411"/>
      <c r="Z272" s="411"/>
      <c r="AA272" s="411"/>
      <c r="AB272" s="411"/>
      <c r="AC272" s="411"/>
      <c r="AD272" s="411"/>
      <c r="AE272" s="411"/>
      <c r="AF272" s="411"/>
      <c r="AG272" s="411"/>
      <c r="AH272" s="411"/>
    </row>
    <row r="273" spans="1:34" x14ac:dyDescent="0.3">
      <c r="A273" s="568"/>
      <c r="B273" s="569"/>
      <c r="C273" s="570"/>
      <c r="D273" s="571"/>
      <c r="E273" s="572"/>
      <c r="F273" s="573"/>
      <c r="G273" s="574"/>
      <c r="H273" s="575"/>
      <c r="I273" s="504"/>
      <c r="J273" s="504"/>
      <c r="K273" s="576"/>
      <c r="L273" s="577"/>
      <c r="M273" s="411"/>
      <c r="N273" s="411"/>
      <c r="O273" s="411"/>
      <c r="P273" s="411"/>
      <c r="Q273" s="411"/>
      <c r="R273" s="411"/>
      <c r="S273" s="411"/>
      <c r="T273" s="411"/>
      <c r="U273" s="411"/>
      <c r="V273" s="411"/>
      <c r="W273" s="411"/>
      <c r="X273" s="411"/>
      <c r="Y273" s="411"/>
      <c r="Z273" s="411"/>
      <c r="AA273" s="411"/>
      <c r="AB273" s="411"/>
      <c r="AC273" s="411"/>
      <c r="AD273" s="411"/>
      <c r="AE273" s="411"/>
      <c r="AF273" s="411"/>
      <c r="AG273" s="411"/>
      <c r="AH273" s="411"/>
    </row>
    <row r="274" spans="1:34" x14ac:dyDescent="0.3">
      <c r="A274" s="568"/>
      <c r="B274" s="569"/>
      <c r="C274" s="570"/>
      <c r="D274" s="571"/>
      <c r="E274" s="572"/>
      <c r="F274" s="573"/>
      <c r="G274" s="574"/>
      <c r="H274" s="575"/>
      <c r="I274" s="504"/>
      <c r="J274" s="504"/>
      <c r="K274" s="576"/>
      <c r="L274" s="577"/>
      <c r="M274" s="411"/>
      <c r="N274" s="411"/>
      <c r="O274" s="411"/>
      <c r="P274" s="411"/>
      <c r="Q274" s="411"/>
      <c r="R274" s="411"/>
      <c r="S274" s="411"/>
      <c r="T274" s="411"/>
      <c r="U274" s="411"/>
      <c r="V274" s="411"/>
      <c r="W274" s="411"/>
      <c r="X274" s="411"/>
      <c r="Y274" s="411"/>
      <c r="Z274" s="411"/>
      <c r="AA274" s="411"/>
      <c r="AB274" s="411"/>
      <c r="AC274" s="411"/>
      <c r="AD274" s="411"/>
      <c r="AE274" s="411"/>
      <c r="AF274" s="411"/>
      <c r="AG274" s="411"/>
      <c r="AH274" s="411"/>
    </row>
    <row r="275" spans="1:34" x14ac:dyDescent="0.3">
      <c r="A275" s="568"/>
      <c r="B275" s="569"/>
      <c r="C275" s="570"/>
      <c r="D275" s="571"/>
      <c r="E275" s="572"/>
      <c r="F275" s="573"/>
      <c r="G275" s="574"/>
      <c r="H275" s="575"/>
      <c r="I275" s="504"/>
      <c r="J275" s="504"/>
      <c r="K275" s="576"/>
      <c r="L275" s="577"/>
      <c r="M275" s="411"/>
      <c r="N275" s="411"/>
      <c r="O275" s="411"/>
      <c r="P275" s="411"/>
      <c r="Q275" s="411"/>
      <c r="R275" s="411"/>
      <c r="S275" s="411"/>
      <c r="T275" s="411"/>
      <c r="U275" s="411"/>
      <c r="V275" s="411"/>
      <c r="W275" s="411"/>
      <c r="X275" s="411"/>
      <c r="Y275" s="411"/>
      <c r="Z275" s="411"/>
      <c r="AA275" s="411"/>
      <c r="AB275" s="411"/>
      <c r="AC275" s="411"/>
      <c r="AD275" s="411"/>
      <c r="AE275" s="411"/>
      <c r="AF275" s="411"/>
      <c r="AG275" s="411"/>
      <c r="AH275" s="411"/>
    </row>
    <row r="276" spans="1:34" x14ac:dyDescent="0.3">
      <c r="A276" s="568"/>
      <c r="B276" s="569"/>
      <c r="C276" s="570"/>
      <c r="D276" s="571"/>
      <c r="E276" s="572"/>
      <c r="F276" s="573"/>
      <c r="G276" s="574"/>
      <c r="H276" s="575"/>
      <c r="I276" s="504"/>
      <c r="J276" s="504"/>
      <c r="K276" s="576"/>
      <c r="L276" s="577"/>
      <c r="M276" s="411"/>
      <c r="N276" s="411"/>
      <c r="O276" s="411"/>
      <c r="P276" s="411"/>
      <c r="Q276" s="411"/>
      <c r="R276" s="411"/>
      <c r="S276" s="411"/>
      <c r="T276" s="411"/>
      <c r="U276" s="411"/>
      <c r="V276" s="411"/>
      <c r="W276" s="411"/>
      <c r="X276" s="411"/>
      <c r="Y276" s="411"/>
      <c r="Z276" s="411"/>
      <c r="AA276" s="411"/>
      <c r="AB276" s="411"/>
      <c r="AC276" s="411"/>
      <c r="AD276" s="411"/>
      <c r="AE276" s="411"/>
      <c r="AF276" s="411"/>
      <c r="AG276" s="411"/>
      <c r="AH276" s="411"/>
    </row>
    <row r="277" spans="1:34" x14ac:dyDescent="0.3">
      <c r="A277" s="568"/>
      <c r="B277" s="569"/>
      <c r="C277" s="570"/>
      <c r="D277" s="571"/>
      <c r="E277" s="572"/>
      <c r="F277" s="573"/>
      <c r="G277" s="574"/>
      <c r="H277" s="575"/>
      <c r="I277" s="504"/>
      <c r="J277" s="504"/>
      <c r="K277" s="576"/>
      <c r="L277" s="577"/>
      <c r="M277" s="411"/>
      <c r="N277" s="411"/>
      <c r="O277" s="411"/>
      <c r="P277" s="411"/>
      <c r="Q277" s="411"/>
      <c r="R277" s="411"/>
      <c r="S277" s="411"/>
      <c r="T277" s="411"/>
      <c r="U277" s="411"/>
      <c r="V277" s="411"/>
      <c r="W277" s="411"/>
      <c r="X277" s="411"/>
      <c r="Y277" s="411"/>
      <c r="Z277" s="411"/>
      <c r="AA277" s="411"/>
      <c r="AB277" s="411"/>
      <c r="AC277" s="411"/>
      <c r="AD277" s="411"/>
      <c r="AE277" s="411"/>
      <c r="AF277" s="411"/>
      <c r="AG277" s="411"/>
      <c r="AH277" s="411"/>
    </row>
    <row r="278" spans="1:34" x14ac:dyDescent="0.3">
      <c r="A278" s="568"/>
      <c r="B278" s="569"/>
      <c r="C278" s="570"/>
      <c r="D278" s="571"/>
      <c r="E278" s="572"/>
      <c r="F278" s="573"/>
      <c r="G278" s="574"/>
      <c r="H278" s="575"/>
      <c r="I278" s="504"/>
      <c r="J278" s="504"/>
      <c r="K278" s="576"/>
      <c r="L278" s="577"/>
      <c r="M278" s="411"/>
      <c r="N278" s="411"/>
      <c r="O278" s="411"/>
      <c r="P278" s="411"/>
      <c r="Q278" s="411"/>
      <c r="R278" s="411"/>
      <c r="S278" s="411"/>
      <c r="T278" s="411"/>
      <c r="U278" s="411"/>
      <c r="V278" s="411"/>
      <c r="W278" s="411"/>
      <c r="X278" s="411"/>
      <c r="Y278" s="411"/>
      <c r="Z278" s="411"/>
      <c r="AA278" s="411"/>
      <c r="AB278" s="411"/>
      <c r="AC278" s="411"/>
      <c r="AD278" s="411"/>
      <c r="AE278" s="411"/>
      <c r="AF278" s="411"/>
      <c r="AG278" s="411"/>
      <c r="AH278" s="411"/>
    </row>
    <row r="279" spans="1:34" x14ac:dyDescent="0.3">
      <c r="A279" s="568"/>
      <c r="B279" s="569"/>
      <c r="C279" s="570"/>
      <c r="D279" s="571"/>
      <c r="E279" s="572"/>
      <c r="F279" s="573"/>
      <c r="G279" s="574"/>
      <c r="H279" s="575"/>
      <c r="I279" s="504"/>
      <c r="J279" s="504"/>
      <c r="K279" s="576"/>
      <c r="L279" s="577"/>
      <c r="M279" s="411"/>
      <c r="N279" s="411"/>
      <c r="O279" s="411"/>
      <c r="P279" s="411"/>
      <c r="Q279" s="411"/>
      <c r="R279" s="411"/>
      <c r="S279" s="411"/>
      <c r="T279" s="411"/>
      <c r="U279" s="411"/>
      <c r="V279" s="411"/>
      <c r="W279" s="411"/>
      <c r="X279" s="411"/>
      <c r="Y279" s="411"/>
      <c r="Z279" s="411"/>
      <c r="AA279" s="411"/>
      <c r="AB279" s="411"/>
      <c r="AC279" s="411"/>
      <c r="AD279" s="411"/>
      <c r="AE279" s="411"/>
      <c r="AF279" s="411"/>
      <c r="AG279" s="411"/>
      <c r="AH279" s="411"/>
    </row>
    <row r="280" spans="1:34" x14ac:dyDescent="0.3">
      <c r="A280" s="568"/>
      <c r="B280" s="569"/>
      <c r="C280" s="570"/>
      <c r="D280" s="571"/>
      <c r="E280" s="572"/>
      <c r="F280" s="573"/>
      <c r="G280" s="574"/>
      <c r="H280" s="575"/>
      <c r="I280" s="504"/>
      <c r="J280" s="504"/>
      <c r="K280" s="576"/>
      <c r="L280" s="577"/>
      <c r="M280" s="411"/>
      <c r="N280" s="411"/>
      <c r="O280" s="411"/>
      <c r="P280" s="411"/>
      <c r="Q280" s="411"/>
      <c r="R280" s="411"/>
      <c r="S280" s="411"/>
      <c r="T280" s="411"/>
      <c r="U280" s="411"/>
      <c r="V280" s="411"/>
      <c r="W280" s="411"/>
      <c r="X280" s="411"/>
      <c r="Y280" s="411"/>
      <c r="Z280" s="411"/>
      <c r="AA280" s="411"/>
      <c r="AB280" s="411"/>
      <c r="AC280" s="411"/>
      <c r="AD280" s="411"/>
      <c r="AE280" s="411"/>
      <c r="AF280" s="411"/>
      <c r="AG280" s="411"/>
      <c r="AH280" s="411"/>
    </row>
    <row r="281" spans="1:34" x14ac:dyDescent="0.3">
      <c r="A281" s="568"/>
      <c r="B281" s="569"/>
      <c r="C281" s="570"/>
      <c r="D281" s="571"/>
      <c r="E281" s="572"/>
      <c r="F281" s="573"/>
      <c r="G281" s="574"/>
      <c r="H281" s="575"/>
      <c r="I281" s="504"/>
      <c r="J281" s="504"/>
      <c r="K281" s="576"/>
      <c r="L281" s="577"/>
      <c r="M281" s="411"/>
      <c r="N281" s="411"/>
      <c r="O281" s="411"/>
      <c r="P281" s="411"/>
      <c r="Q281" s="411"/>
      <c r="R281" s="411"/>
      <c r="S281" s="411"/>
      <c r="T281" s="411"/>
      <c r="U281" s="411"/>
      <c r="V281" s="411"/>
      <c r="W281" s="411"/>
      <c r="X281" s="411"/>
      <c r="Y281" s="411"/>
      <c r="Z281" s="411"/>
      <c r="AA281" s="411"/>
      <c r="AB281" s="411"/>
      <c r="AC281" s="411"/>
      <c r="AD281" s="411"/>
      <c r="AE281" s="411"/>
      <c r="AF281" s="411"/>
      <c r="AG281" s="411"/>
      <c r="AH281" s="411"/>
    </row>
    <row r="282" spans="1:34" x14ac:dyDescent="0.3">
      <c r="A282" s="568"/>
      <c r="B282" s="569"/>
      <c r="C282" s="570"/>
      <c r="D282" s="571"/>
      <c r="E282" s="572"/>
      <c r="F282" s="573"/>
      <c r="G282" s="574"/>
      <c r="H282" s="575"/>
      <c r="I282" s="504"/>
      <c r="J282" s="504"/>
      <c r="K282" s="576"/>
      <c r="L282" s="577"/>
      <c r="M282" s="411"/>
      <c r="N282" s="411"/>
      <c r="O282" s="411"/>
      <c r="P282" s="411"/>
      <c r="Q282" s="411"/>
      <c r="R282" s="411"/>
      <c r="S282" s="411"/>
      <c r="T282" s="411"/>
      <c r="U282" s="411"/>
      <c r="V282" s="411"/>
      <c r="W282" s="411"/>
      <c r="X282" s="411"/>
      <c r="Y282" s="411"/>
      <c r="Z282" s="411"/>
      <c r="AA282" s="411"/>
      <c r="AB282" s="411"/>
      <c r="AC282" s="411"/>
      <c r="AD282" s="411"/>
      <c r="AE282" s="411"/>
      <c r="AF282" s="411"/>
      <c r="AG282" s="411"/>
      <c r="AH282" s="411"/>
    </row>
    <row r="283" spans="1:34" x14ac:dyDescent="0.3">
      <c r="A283" s="568"/>
      <c r="B283" s="569"/>
      <c r="C283" s="570"/>
      <c r="D283" s="571"/>
      <c r="E283" s="572"/>
      <c r="F283" s="573"/>
      <c r="G283" s="574"/>
      <c r="H283" s="575"/>
      <c r="I283" s="504"/>
      <c r="J283" s="504"/>
      <c r="K283" s="576"/>
      <c r="L283" s="577"/>
      <c r="M283" s="411"/>
      <c r="N283" s="411"/>
      <c r="O283" s="411"/>
      <c r="P283" s="411"/>
      <c r="Q283" s="411"/>
      <c r="R283" s="411"/>
      <c r="S283" s="411"/>
      <c r="T283" s="411"/>
      <c r="U283" s="411"/>
      <c r="V283" s="411"/>
      <c r="W283" s="411"/>
      <c r="X283" s="411"/>
      <c r="Y283" s="411"/>
      <c r="Z283" s="411"/>
      <c r="AA283" s="411"/>
      <c r="AB283" s="411"/>
      <c r="AC283" s="411"/>
      <c r="AD283" s="411"/>
      <c r="AE283" s="411"/>
      <c r="AF283" s="411"/>
      <c r="AG283" s="411"/>
      <c r="AH283" s="411"/>
    </row>
    <row r="284" spans="1:34" x14ac:dyDescent="0.3">
      <c r="A284" s="568"/>
      <c r="B284" s="569"/>
      <c r="C284" s="570"/>
      <c r="D284" s="571"/>
      <c r="E284" s="572"/>
      <c r="F284" s="573"/>
      <c r="G284" s="574"/>
      <c r="H284" s="575"/>
      <c r="I284" s="504"/>
      <c r="J284" s="504"/>
      <c r="K284" s="576"/>
      <c r="L284" s="577"/>
      <c r="M284" s="411"/>
      <c r="N284" s="411"/>
      <c r="O284" s="411"/>
      <c r="P284" s="411"/>
      <c r="Q284" s="411"/>
      <c r="R284" s="411"/>
      <c r="S284" s="411"/>
      <c r="T284" s="411"/>
      <c r="U284" s="411"/>
      <c r="V284" s="411"/>
      <c r="W284" s="411"/>
      <c r="X284" s="411"/>
      <c r="Y284" s="411"/>
      <c r="Z284" s="411"/>
      <c r="AA284" s="411"/>
      <c r="AB284" s="411"/>
      <c r="AC284" s="411"/>
      <c r="AD284" s="411"/>
      <c r="AE284" s="411"/>
      <c r="AF284" s="411"/>
      <c r="AG284" s="411"/>
      <c r="AH284" s="411"/>
    </row>
    <row r="285" spans="1:34" x14ac:dyDescent="0.3">
      <c r="A285" s="568"/>
      <c r="B285" s="569"/>
      <c r="C285" s="570"/>
      <c r="D285" s="571"/>
      <c r="E285" s="572"/>
      <c r="F285" s="573"/>
      <c r="G285" s="574"/>
      <c r="H285" s="575"/>
      <c r="I285" s="504"/>
      <c r="J285" s="504"/>
      <c r="K285" s="576"/>
      <c r="L285" s="577"/>
      <c r="M285" s="411"/>
      <c r="N285" s="411"/>
      <c r="O285" s="411"/>
      <c r="P285" s="411"/>
      <c r="Q285" s="411"/>
      <c r="R285" s="411"/>
      <c r="S285" s="411"/>
      <c r="T285" s="411"/>
      <c r="U285" s="411"/>
      <c r="V285" s="411"/>
      <c r="W285" s="411"/>
      <c r="X285" s="411"/>
      <c r="Y285" s="411"/>
      <c r="Z285" s="411"/>
      <c r="AA285" s="411"/>
      <c r="AB285" s="411"/>
      <c r="AC285" s="411"/>
      <c r="AD285" s="411"/>
      <c r="AE285" s="411"/>
      <c r="AF285" s="411"/>
      <c r="AG285" s="411"/>
      <c r="AH285" s="411"/>
    </row>
    <row r="286" spans="1:34" x14ac:dyDescent="0.3">
      <c r="A286" s="568"/>
      <c r="B286" s="569"/>
      <c r="C286" s="570"/>
      <c r="D286" s="571"/>
      <c r="E286" s="572"/>
      <c r="F286" s="573"/>
      <c r="G286" s="574"/>
      <c r="H286" s="575"/>
      <c r="I286" s="504"/>
      <c r="J286" s="504"/>
      <c r="K286" s="576"/>
      <c r="L286" s="577"/>
      <c r="M286" s="411"/>
      <c r="N286" s="411"/>
      <c r="O286" s="411"/>
      <c r="P286" s="411"/>
      <c r="Q286" s="411"/>
      <c r="R286" s="411"/>
      <c r="S286" s="411"/>
      <c r="T286" s="411"/>
      <c r="U286" s="411"/>
      <c r="V286" s="411"/>
      <c r="W286" s="411"/>
      <c r="X286" s="411"/>
      <c r="Y286" s="411"/>
      <c r="Z286" s="411"/>
      <c r="AA286" s="411"/>
      <c r="AB286" s="411"/>
      <c r="AC286" s="411"/>
      <c r="AD286" s="411"/>
      <c r="AE286" s="411"/>
      <c r="AF286" s="411"/>
      <c r="AG286" s="411"/>
      <c r="AH286" s="411"/>
    </row>
    <row r="287" spans="1:34" x14ac:dyDescent="0.3">
      <c r="A287" s="568"/>
      <c r="B287" s="569"/>
      <c r="C287" s="570"/>
      <c r="D287" s="571"/>
      <c r="E287" s="572"/>
      <c r="F287" s="573"/>
      <c r="G287" s="574"/>
      <c r="H287" s="575"/>
      <c r="I287" s="504"/>
      <c r="J287" s="504"/>
      <c r="K287" s="576"/>
      <c r="L287" s="577"/>
      <c r="M287" s="411"/>
      <c r="N287" s="411"/>
      <c r="O287" s="411"/>
      <c r="P287" s="411"/>
      <c r="Q287" s="411"/>
      <c r="R287" s="411"/>
      <c r="S287" s="411"/>
      <c r="T287" s="411"/>
      <c r="U287" s="411"/>
      <c r="V287" s="411"/>
      <c r="W287" s="411"/>
      <c r="X287" s="411"/>
      <c r="Y287" s="411"/>
      <c r="Z287" s="411"/>
      <c r="AA287" s="411"/>
      <c r="AB287" s="411"/>
      <c r="AC287" s="411"/>
      <c r="AD287" s="411"/>
      <c r="AE287" s="411"/>
      <c r="AF287" s="411"/>
      <c r="AG287" s="411"/>
      <c r="AH287" s="411"/>
    </row>
    <row r="288" spans="1:34" x14ac:dyDescent="0.3">
      <c r="A288" s="568"/>
      <c r="B288" s="569"/>
      <c r="C288" s="570"/>
      <c r="D288" s="571"/>
      <c r="E288" s="572"/>
      <c r="F288" s="573"/>
      <c r="G288" s="574"/>
      <c r="H288" s="575"/>
      <c r="I288" s="504"/>
      <c r="J288" s="504"/>
      <c r="K288" s="576"/>
      <c r="L288" s="577"/>
      <c r="M288" s="411"/>
      <c r="N288" s="411"/>
      <c r="O288" s="411"/>
      <c r="P288" s="411"/>
      <c r="Q288" s="411"/>
      <c r="R288" s="411"/>
      <c r="S288" s="411"/>
      <c r="T288" s="411"/>
      <c r="U288" s="411"/>
      <c r="V288" s="411"/>
      <c r="W288" s="411"/>
      <c r="X288" s="411"/>
      <c r="Y288" s="411"/>
      <c r="Z288" s="411"/>
      <c r="AA288" s="411"/>
      <c r="AB288" s="411"/>
      <c r="AC288" s="411"/>
      <c r="AD288" s="411"/>
      <c r="AE288" s="411"/>
      <c r="AF288" s="411"/>
      <c r="AG288" s="411"/>
      <c r="AH288" s="411"/>
    </row>
    <row r="289" spans="1:34" x14ac:dyDescent="0.3">
      <c r="A289" s="568"/>
      <c r="B289" s="569"/>
      <c r="C289" s="570"/>
      <c r="D289" s="571"/>
      <c r="E289" s="572"/>
      <c r="F289" s="573"/>
      <c r="G289" s="574"/>
      <c r="H289" s="575"/>
      <c r="I289" s="504"/>
      <c r="J289" s="504"/>
      <c r="K289" s="576"/>
      <c r="L289" s="577"/>
      <c r="M289" s="411"/>
      <c r="N289" s="411"/>
      <c r="O289" s="411"/>
      <c r="P289" s="411"/>
      <c r="Q289" s="411"/>
      <c r="R289" s="411"/>
      <c r="S289" s="411"/>
      <c r="T289" s="411"/>
      <c r="U289" s="411"/>
      <c r="V289" s="411"/>
      <c r="W289" s="411"/>
      <c r="X289" s="411"/>
      <c r="Y289" s="411"/>
      <c r="Z289" s="411"/>
      <c r="AA289" s="411"/>
      <c r="AB289" s="411"/>
      <c r="AC289" s="411"/>
      <c r="AD289" s="411"/>
      <c r="AE289" s="411"/>
      <c r="AF289" s="411"/>
      <c r="AG289" s="411"/>
      <c r="AH289" s="411"/>
    </row>
    <row r="290" spans="1:34" x14ac:dyDescent="0.3">
      <c r="A290" s="568"/>
      <c r="B290" s="569"/>
      <c r="C290" s="570"/>
      <c r="D290" s="571"/>
      <c r="E290" s="572"/>
      <c r="F290" s="573"/>
      <c r="G290" s="574"/>
      <c r="H290" s="575"/>
      <c r="I290" s="504"/>
      <c r="J290" s="504"/>
      <c r="K290" s="576"/>
      <c r="L290" s="577"/>
      <c r="M290" s="411"/>
      <c r="N290" s="411"/>
      <c r="O290" s="411"/>
      <c r="P290" s="411"/>
      <c r="Q290" s="411"/>
      <c r="R290" s="411"/>
      <c r="S290" s="411"/>
      <c r="T290" s="411"/>
      <c r="U290" s="411"/>
      <c r="V290" s="411"/>
      <c r="W290" s="411"/>
      <c r="X290" s="411"/>
      <c r="Y290" s="411"/>
      <c r="Z290" s="411"/>
      <c r="AA290" s="411"/>
      <c r="AB290" s="411"/>
      <c r="AC290" s="411"/>
      <c r="AD290" s="411"/>
      <c r="AE290" s="411"/>
      <c r="AF290" s="411"/>
      <c r="AG290" s="411"/>
      <c r="AH290" s="411"/>
    </row>
    <row r="291" spans="1:34" x14ac:dyDescent="0.3">
      <c r="A291" s="568"/>
      <c r="B291" s="569"/>
      <c r="C291" s="570"/>
      <c r="D291" s="571"/>
      <c r="E291" s="572"/>
      <c r="F291" s="573"/>
      <c r="G291" s="574"/>
      <c r="H291" s="575"/>
      <c r="I291" s="504"/>
      <c r="J291" s="504"/>
      <c r="K291" s="576"/>
      <c r="L291" s="577"/>
      <c r="M291" s="411"/>
      <c r="N291" s="411"/>
      <c r="O291" s="411"/>
      <c r="P291" s="411"/>
      <c r="Q291" s="411"/>
      <c r="R291" s="411"/>
      <c r="S291" s="411"/>
      <c r="T291" s="411"/>
      <c r="U291" s="411"/>
      <c r="V291" s="411"/>
      <c r="W291" s="411"/>
      <c r="X291" s="411"/>
      <c r="Y291" s="411"/>
      <c r="Z291" s="411"/>
      <c r="AA291" s="411"/>
      <c r="AB291" s="411"/>
      <c r="AC291" s="411"/>
      <c r="AD291" s="411"/>
      <c r="AE291" s="411"/>
      <c r="AF291" s="411"/>
      <c r="AG291" s="411"/>
      <c r="AH291" s="411"/>
    </row>
    <row r="292" spans="1:34" x14ac:dyDescent="0.3">
      <c r="A292" s="568"/>
      <c r="B292" s="569"/>
      <c r="C292" s="570"/>
      <c r="D292" s="571"/>
      <c r="E292" s="572"/>
      <c r="F292" s="573"/>
      <c r="G292" s="574"/>
      <c r="H292" s="575"/>
      <c r="I292" s="504"/>
      <c r="J292" s="504"/>
      <c r="K292" s="576"/>
      <c r="L292" s="577"/>
      <c r="M292" s="411"/>
      <c r="N292" s="411"/>
      <c r="O292" s="411"/>
      <c r="P292" s="411"/>
      <c r="Q292" s="411"/>
      <c r="R292" s="411"/>
      <c r="S292" s="411"/>
      <c r="T292" s="411"/>
      <c r="U292" s="411"/>
      <c r="V292" s="411"/>
      <c r="W292" s="411"/>
      <c r="X292" s="411"/>
      <c r="Y292" s="411"/>
      <c r="Z292" s="411"/>
      <c r="AA292" s="411"/>
      <c r="AB292" s="411"/>
      <c r="AC292" s="411"/>
      <c r="AD292" s="411"/>
      <c r="AE292" s="411"/>
      <c r="AF292" s="411"/>
      <c r="AG292" s="411"/>
      <c r="AH292" s="411"/>
    </row>
    <row r="293" spans="1:34" x14ac:dyDescent="0.3">
      <c r="A293" s="568"/>
      <c r="B293" s="569"/>
      <c r="C293" s="570"/>
      <c r="D293" s="571"/>
      <c r="E293" s="572"/>
      <c r="F293" s="573"/>
      <c r="G293" s="574"/>
      <c r="H293" s="575"/>
      <c r="I293" s="504"/>
      <c r="J293" s="504"/>
      <c r="K293" s="576"/>
      <c r="L293" s="577"/>
      <c r="M293" s="411"/>
      <c r="N293" s="411"/>
      <c r="O293" s="411"/>
      <c r="P293" s="411"/>
      <c r="Q293" s="411"/>
      <c r="R293" s="411"/>
      <c r="S293" s="411"/>
      <c r="T293" s="411"/>
      <c r="U293" s="411"/>
      <c r="V293" s="411"/>
      <c r="W293" s="411"/>
      <c r="X293" s="411"/>
      <c r="Y293" s="411"/>
      <c r="Z293" s="411"/>
      <c r="AA293" s="411"/>
      <c r="AB293" s="411"/>
      <c r="AC293" s="411"/>
      <c r="AD293" s="411"/>
      <c r="AE293" s="411"/>
      <c r="AF293" s="411"/>
      <c r="AG293" s="411"/>
      <c r="AH293" s="411"/>
    </row>
    <row r="294" spans="1:34" x14ac:dyDescent="0.3">
      <c r="A294" s="568"/>
      <c r="B294" s="569"/>
      <c r="C294" s="570"/>
      <c r="D294" s="571"/>
      <c r="E294" s="572"/>
      <c r="F294" s="573"/>
      <c r="G294" s="574"/>
      <c r="H294" s="575"/>
      <c r="I294" s="504"/>
      <c r="J294" s="504"/>
      <c r="K294" s="576"/>
      <c r="L294" s="577"/>
      <c r="M294" s="411"/>
      <c r="N294" s="411"/>
      <c r="O294" s="411"/>
      <c r="P294" s="411"/>
      <c r="Q294" s="411"/>
      <c r="R294" s="411"/>
      <c r="S294" s="411"/>
      <c r="T294" s="411"/>
      <c r="U294" s="411"/>
      <c r="V294" s="411"/>
      <c r="W294" s="411"/>
      <c r="X294" s="411"/>
      <c r="Y294" s="411"/>
      <c r="Z294" s="411"/>
      <c r="AA294" s="411"/>
      <c r="AB294" s="411"/>
      <c r="AC294" s="411"/>
      <c r="AD294" s="411"/>
      <c r="AE294" s="411"/>
      <c r="AF294" s="411"/>
      <c r="AG294" s="411"/>
      <c r="AH294" s="411"/>
    </row>
    <row r="295" spans="1:34" x14ac:dyDescent="0.3">
      <c r="A295" s="568"/>
      <c r="B295" s="569"/>
      <c r="C295" s="570"/>
      <c r="D295" s="571"/>
      <c r="E295" s="572"/>
      <c r="F295" s="573"/>
      <c r="G295" s="574"/>
      <c r="H295" s="575"/>
      <c r="I295" s="504"/>
      <c r="J295" s="504"/>
      <c r="K295" s="576"/>
      <c r="L295" s="577"/>
      <c r="M295" s="411"/>
      <c r="N295" s="411"/>
      <c r="O295" s="411"/>
      <c r="P295" s="411"/>
      <c r="Q295" s="411"/>
      <c r="R295" s="411"/>
      <c r="S295" s="411"/>
      <c r="T295" s="411"/>
      <c r="U295" s="411"/>
      <c r="V295" s="411"/>
      <c r="W295" s="411"/>
      <c r="X295" s="411"/>
      <c r="Y295" s="411"/>
      <c r="Z295" s="411"/>
      <c r="AA295" s="411"/>
      <c r="AB295" s="411"/>
      <c r="AC295" s="411"/>
      <c r="AD295" s="411"/>
      <c r="AE295" s="411"/>
      <c r="AF295" s="411"/>
      <c r="AG295" s="411"/>
      <c r="AH295" s="411"/>
    </row>
    <row r="296" spans="1:34" x14ac:dyDescent="0.3">
      <c r="A296" s="568"/>
      <c r="B296" s="569"/>
      <c r="C296" s="570"/>
      <c r="D296" s="571"/>
      <c r="E296" s="572"/>
      <c r="F296" s="573"/>
      <c r="G296" s="574"/>
      <c r="H296" s="575"/>
      <c r="I296" s="504"/>
      <c r="J296" s="504"/>
      <c r="K296" s="576"/>
      <c r="L296" s="577"/>
      <c r="M296" s="411"/>
      <c r="N296" s="411"/>
      <c r="O296" s="411"/>
      <c r="P296" s="411"/>
      <c r="Q296" s="411"/>
      <c r="R296" s="411"/>
      <c r="S296" s="411"/>
      <c r="T296" s="411"/>
      <c r="U296" s="411"/>
      <c r="V296" s="411"/>
      <c r="W296" s="411"/>
      <c r="X296" s="411"/>
      <c r="Y296" s="411"/>
      <c r="Z296" s="411"/>
      <c r="AA296" s="411"/>
      <c r="AB296" s="411"/>
      <c r="AC296" s="411"/>
      <c r="AD296" s="411"/>
      <c r="AE296" s="411"/>
      <c r="AF296" s="411"/>
      <c r="AG296" s="411"/>
      <c r="AH296" s="411"/>
    </row>
    <row r="297" spans="1:34" x14ac:dyDescent="0.3">
      <c r="A297" s="568"/>
      <c r="B297" s="569"/>
      <c r="C297" s="570"/>
      <c r="D297" s="571"/>
      <c r="E297" s="572"/>
      <c r="F297" s="573"/>
      <c r="G297" s="574"/>
      <c r="H297" s="575"/>
      <c r="I297" s="504"/>
      <c r="J297" s="504"/>
      <c r="K297" s="576"/>
      <c r="L297" s="577"/>
      <c r="M297" s="411"/>
      <c r="N297" s="411"/>
      <c r="O297" s="411"/>
      <c r="P297" s="411"/>
      <c r="Q297" s="411"/>
      <c r="R297" s="411"/>
      <c r="S297" s="411"/>
      <c r="T297" s="411"/>
      <c r="U297" s="411"/>
      <c r="V297" s="411"/>
      <c r="W297" s="411"/>
      <c r="X297" s="411"/>
      <c r="Y297" s="411"/>
      <c r="Z297" s="411"/>
      <c r="AA297" s="411"/>
      <c r="AB297" s="411"/>
      <c r="AC297" s="411"/>
      <c r="AD297" s="411"/>
      <c r="AE297" s="411"/>
      <c r="AF297" s="411"/>
      <c r="AG297" s="411"/>
      <c r="AH297" s="411"/>
    </row>
    <row r="298" spans="1:34" x14ac:dyDescent="0.3">
      <c r="A298" s="568"/>
      <c r="B298" s="569"/>
      <c r="C298" s="570"/>
      <c r="D298" s="571"/>
      <c r="E298" s="572"/>
      <c r="F298" s="573"/>
      <c r="G298" s="574"/>
      <c r="H298" s="575"/>
      <c r="I298" s="504"/>
      <c r="J298" s="504"/>
      <c r="K298" s="576"/>
      <c r="L298" s="577"/>
      <c r="M298" s="411"/>
      <c r="N298" s="411"/>
      <c r="O298" s="411"/>
      <c r="P298" s="411"/>
      <c r="Q298" s="411"/>
      <c r="R298" s="411"/>
      <c r="S298" s="411"/>
      <c r="T298" s="411"/>
      <c r="U298" s="411"/>
      <c r="V298" s="411"/>
      <c r="W298" s="411"/>
      <c r="X298" s="411"/>
      <c r="Y298" s="411"/>
      <c r="Z298" s="411"/>
      <c r="AA298" s="411"/>
      <c r="AB298" s="411"/>
      <c r="AC298" s="411"/>
      <c r="AD298" s="411"/>
      <c r="AE298" s="411"/>
      <c r="AF298" s="411"/>
      <c r="AG298" s="411"/>
      <c r="AH298" s="411"/>
    </row>
    <row r="299" spans="1:34" x14ac:dyDescent="0.3">
      <c r="A299" s="568"/>
      <c r="B299" s="569"/>
      <c r="C299" s="570"/>
      <c r="D299" s="571"/>
      <c r="E299" s="572"/>
      <c r="F299" s="573"/>
      <c r="G299" s="574"/>
      <c r="H299" s="575"/>
      <c r="I299" s="504"/>
      <c r="J299" s="504"/>
      <c r="K299" s="576"/>
      <c r="L299" s="577"/>
      <c r="M299" s="411"/>
      <c r="N299" s="411"/>
      <c r="O299" s="411"/>
      <c r="P299" s="411"/>
      <c r="Q299" s="411"/>
      <c r="R299" s="411"/>
      <c r="S299" s="411"/>
      <c r="T299" s="411"/>
      <c r="U299" s="411"/>
      <c r="V299" s="411"/>
      <c r="W299" s="411"/>
      <c r="X299" s="411"/>
      <c r="Y299" s="411"/>
      <c r="Z299" s="411"/>
      <c r="AA299" s="411"/>
      <c r="AB299" s="411"/>
      <c r="AC299" s="411"/>
      <c r="AD299" s="411"/>
      <c r="AE299" s="411"/>
      <c r="AF299" s="411"/>
      <c r="AG299" s="411"/>
      <c r="AH299" s="411"/>
    </row>
    <row r="300" spans="1:34" x14ac:dyDescent="0.3">
      <c r="A300" s="568"/>
      <c r="B300" s="569"/>
      <c r="C300" s="570"/>
      <c r="D300" s="571"/>
      <c r="E300" s="572"/>
      <c r="F300" s="573"/>
      <c r="G300" s="574"/>
      <c r="H300" s="575"/>
      <c r="I300" s="504"/>
      <c r="J300" s="504"/>
      <c r="K300" s="576"/>
      <c r="L300" s="577"/>
      <c r="M300" s="411"/>
      <c r="N300" s="411"/>
      <c r="O300" s="411"/>
      <c r="P300" s="411"/>
      <c r="Q300" s="411"/>
      <c r="R300" s="411"/>
      <c r="S300" s="411"/>
      <c r="T300" s="411"/>
      <c r="U300" s="411"/>
      <c r="V300" s="411"/>
      <c r="W300" s="411"/>
      <c r="X300" s="411"/>
      <c r="Y300" s="411"/>
      <c r="Z300" s="411"/>
      <c r="AA300" s="411"/>
      <c r="AB300" s="411"/>
      <c r="AC300" s="411"/>
      <c r="AD300" s="411"/>
      <c r="AE300" s="411"/>
      <c r="AF300" s="411"/>
      <c r="AG300" s="411"/>
      <c r="AH300" s="411"/>
    </row>
    <row r="301" spans="1:34" x14ac:dyDescent="0.3">
      <c r="A301" s="568"/>
      <c r="B301" s="569"/>
      <c r="C301" s="570"/>
      <c r="D301" s="571"/>
      <c r="E301" s="572"/>
      <c r="F301" s="573"/>
      <c r="G301" s="574"/>
      <c r="H301" s="575"/>
      <c r="I301" s="504"/>
      <c r="J301" s="504"/>
      <c r="K301" s="576"/>
      <c r="L301" s="577"/>
      <c r="M301" s="411"/>
      <c r="N301" s="411"/>
      <c r="O301" s="411"/>
      <c r="P301" s="411"/>
      <c r="Q301" s="411"/>
      <c r="R301" s="411"/>
      <c r="S301" s="411"/>
      <c r="T301" s="411"/>
      <c r="U301" s="411"/>
      <c r="V301" s="411"/>
      <c r="W301" s="411"/>
      <c r="X301" s="411"/>
      <c r="Y301" s="411"/>
      <c r="Z301" s="411"/>
      <c r="AA301" s="411"/>
      <c r="AB301" s="411"/>
      <c r="AC301" s="411"/>
      <c r="AD301" s="411"/>
      <c r="AE301" s="411"/>
      <c r="AF301" s="411"/>
      <c r="AG301" s="411"/>
      <c r="AH301" s="411"/>
    </row>
    <row r="302" spans="1:34" x14ac:dyDescent="0.3">
      <c r="A302" s="568"/>
      <c r="B302" s="569"/>
      <c r="C302" s="570"/>
      <c r="D302" s="571"/>
      <c r="E302" s="572"/>
      <c r="F302" s="573"/>
      <c r="G302" s="574"/>
      <c r="H302" s="575"/>
      <c r="I302" s="504"/>
      <c r="J302" s="504"/>
      <c r="K302" s="576"/>
      <c r="L302" s="577"/>
      <c r="M302" s="411"/>
      <c r="N302" s="411"/>
      <c r="O302" s="411"/>
      <c r="P302" s="411"/>
      <c r="Q302" s="411"/>
      <c r="R302" s="411"/>
      <c r="S302" s="411"/>
      <c r="T302" s="411"/>
      <c r="U302" s="411"/>
      <c r="V302" s="411"/>
      <c r="W302" s="411"/>
      <c r="X302" s="411"/>
      <c r="Y302" s="411"/>
      <c r="Z302" s="411"/>
      <c r="AA302" s="411"/>
      <c r="AB302" s="411"/>
      <c r="AC302" s="411"/>
      <c r="AD302" s="411"/>
      <c r="AE302" s="411"/>
      <c r="AF302" s="411"/>
      <c r="AG302" s="411"/>
      <c r="AH302" s="411"/>
    </row>
    <row r="303" spans="1:34" x14ac:dyDescent="0.3">
      <c r="A303" s="568"/>
      <c r="B303" s="569"/>
      <c r="C303" s="570"/>
      <c r="D303" s="571"/>
      <c r="E303" s="572"/>
      <c r="F303" s="573"/>
      <c r="G303" s="574"/>
      <c r="H303" s="575"/>
      <c r="I303" s="504"/>
      <c r="J303" s="504"/>
      <c r="K303" s="576"/>
      <c r="L303" s="577"/>
      <c r="M303" s="411"/>
      <c r="N303" s="411"/>
      <c r="O303" s="411"/>
      <c r="P303" s="411"/>
      <c r="Q303" s="411"/>
      <c r="R303" s="411"/>
      <c r="S303" s="411"/>
      <c r="T303" s="411"/>
      <c r="U303" s="411"/>
      <c r="V303" s="411"/>
      <c r="W303" s="411"/>
      <c r="X303" s="411"/>
      <c r="Y303" s="411"/>
      <c r="Z303" s="411"/>
      <c r="AA303" s="411"/>
      <c r="AB303" s="411"/>
      <c r="AC303" s="411"/>
      <c r="AD303" s="411"/>
      <c r="AE303" s="411"/>
      <c r="AF303" s="411"/>
      <c r="AG303" s="411"/>
      <c r="AH303" s="411"/>
    </row>
    <row r="304" spans="1:34" x14ac:dyDescent="0.3">
      <c r="A304" s="568"/>
      <c r="B304" s="569"/>
      <c r="C304" s="570"/>
      <c r="D304" s="571"/>
      <c r="E304" s="572"/>
      <c r="F304" s="573"/>
      <c r="G304" s="574"/>
      <c r="H304" s="575"/>
      <c r="I304" s="504"/>
      <c r="J304" s="504"/>
      <c r="K304" s="576"/>
      <c r="L304" s="577"/>
      <c r="M304" s="411"/>
      <c r="N304" s="411"/>
      <c r="O304" s="411"/>
      <c r="P304" s="411"/>
      <c r="Q304" s="411"/>
      <c r="R304" s="411"/>
      <c r="S304" s="411"/>
      <c r="T304" s="411"/>
      <c r="U304" s="411"/>
      <c r="V304" s="411"/>
      <c r="W304" s="411"/>
      <c r="X304" s="411"/>
      <c r="Y304" s="411"/>
      <c r="Z304" s="411"/>
      <c r="AA304" s="411"/>
      <c r="AB304" s="411"/>
      <c r="AC304" s="411"/>
      <c r="AD304" s="411"/>
      <c r="AE304" s="411"/>
      <c r="AF304" s="411"/>
      <c r="AG304" s="411"/>
      <c r="AH304" s="411"/>
    </row>
    <row r="305" spans="1:34" x14ac:dyDescent="0.3">
      <c r="A305" s="568"/>
      <c r="B305" s="569"/>
      <c r="C305" s="570"/>
      <c r="D305" s="571"/>
      <c r="E305" s="572"/>
      <c r="F305" s="573"/>
      <c r="G305" s="574"/>
      <c r="H305" s="575"/>
      <c r="I305" s="504"/>
      <c r="J305" s="504"/>
      <c r="K305" s="576"/>
      <c r="L305" s="577"/>
      <c r="M305" s="411"/>
      <c r="N305" s="411"/>
      <c r="O305" s="411"/>
      <c r="P305" s="411"/>
      <c r="Q305" s="411"/>
      <c r="R305" s="411"/>
      <c r="S305" s="411"/>
      <c r="T305" s="411"/>
      <c r="U305" s="411"/>
      <c r="V305" s="411"/>
      <c r="W305" s="411"/>
      <c r="X305" s="411"/>
      <c r="Y305" s="411"/>
      <c r="Z305" s="411"/>
      <c r="AA305" s="411"/>
      <c r="AB305" s="411"/>
      <c r="AC305" s="411"/>
      <c r="AD305" s="411"/>
      <c r="AE305" s="411"/>
      <c r="AF305" s="411"/>
      <c r="AG305" s="411"/>
      <c r="AH305" s="411"/>
    </row>
    <row r="306" spans="1:34" x14ac:dyDescent="0.3">
      <c r="A306" s="568"/>
      <c r="B306" s="569"/>
      <c r="C306" s="570"/>
      <c r="D306" s="571"/>
      <c r="E306" s="572"/>
      <c r="F306" s="573"/>
      <c r="G306" s="574"/>
      <c r="H306" s="575"/>
      <c r="I306" s="504"/>
      <c r="J306" s="504"/>
      <c r="K306" s="576"/>
      <c r="L306" s="577"/>
      <c r="M306" s="411"/>
      <c r="N306" s="411"/>
      <c r="O306" s="411"/>
      <c r="P306" s="411"/>
      <c r="Q306" s="411"/>
      <c r="R306" s="411"/>
      <c r="S306" s="411"/>
      <c r="T306" s="411"/>
      <c r="U306" s="411"/>
      <c r="V306" s="411"/>
      <c r="W306" s="411"/>
      <c r="X306" s="411"/>
      <c r="Y306" s="411"/>
      <c r="Z306" s="411"/>
      <c r="AA306" s="411"/>
      <c r="AB306" s="411"/>
      <c r="AC306" s="411"/>
      <c r="AD306" s="411"/>
      <c r="AE306" s="411"/>
      <c r="AF306" s="411"/>
      <c r="AG306" s="411"/>
      <c r="AH306" s="411"/>
    </row>
    <row r="307" spans="1:34" x14ac:dyDescent="0.3">
      <c r="A307" s="568"/>
      <c r="B307" s="569"/>
      <c r="C307" s="570"/>
      <c r="D307" s="571"/>
      <c r="E307" s="572"/>
      <c r="F307" s="573"/>
      <c r="G307" s="574"/>
      <c r="H307" s="575"/>
      <c r="I307" s="504"/>
      <c r="J307" s="504"/>
      <c r="K307" s="576"/>
      <c r="L307" s="577"/>
      <c r="M307" s="411"/>
      <c r="N307" s="411"/>
      <c r="O307" s="411"/>
      <c r="P307" s="411"/>
      <c r="Q307" s="411"/>
      <c r="R307" s="411"/>
      <c r="S307" s="411"/>
      <c r="T307" s="411"/>
      <c r="U307" s="411"/>
      <c r="V307" s="411"/>
      <c r="W307" s="411"/>
      <c r="X307" s="411"/>
      <c r="Y307" s="411"/>
      <c r="Z307" s="411"/>
      <c r="AA307" s="411"/>
      <c r="AB307" s="411"/>
      <c r="AC307" s="411"/>
      <c r="AD307" s="411"/>
      <c r="AE307" s="411"/>
      <c r="AF307" s="411"/>
      <c r="AG307" s="411"/>
      <c r="AH307" s="411"/>
    </row>
    <row r="308" spans="1:34" x14ac:dyDescent="0.3">
      <c r="A308" s="568"/>
      <c r="B308" s="569"/>
      <c r="C308" s="570"/>
      <c r="D308" s="571"/>
      <c r="E308" s="572"/>
      <c r="F308" s="573"/>
      <c r="G308" s="574"/>
      <c r="H308" s="575"/>
      <c r="I308" s="504"/>
      <c r="J308" s="504"/>
      <c r="K308" s="576"/>
      <c r="L308" s="577"/>
      <c r="M308" s="411"/>
      <c r="N308" s="411"/>
      <c r="O308" s="411"/>
      <c r="P308" s="411"/>
      <c r="Q308" s="411"/>
      <c r="R308" s="411"/>
      <c r="S308" s="411"/>
      <c r="T308" s="411"/>
      <c r="U308" s="411"/>
      <c r="V308" s="411"/>
      <c r="W308" s="411"/>
      <c r="X308" s="411"/>
      <c r="Y308" s="411"/>
      <c r="Z308" s="411"/>
      <c r="AA308" s="411"/>
      <c r="AB308" s="411"/>
      <c r="AC308" s="411"/>
      <c r="AD308" s="411"/>
      <c r="AE308" s="411"/>
      <c r="AF308" s="411"/>
      <c r="AG308" s="411"/>
      <c r="AH308" s="411"/>
    </row>
    <row r="309" spans="1:34" x14ac:dyDescent="0.3">
      <c r="A309" s="568"/>
      <c r="B309" s="569"/>
      <c r="C309" s="570"/>
      <c r="D309" s="571"/>
      <c r="E309" s="572"/>
      <c r="F309" s="573"/>
      <c r="G309" s="574"/>
      <c r="H309" s="575"/>
      <c r="I309" s="504"/>
      <c r="J309" s="504"/>
      <c r="K309" s="576"/>
      <c r="L309" s="577"/>
      <c r="M309" s="411"/>
      <c r="N309" s="411"/>
      <c r="O309" s="411"/>
      <c r="P309" s="411"/>
      <c r="Q309" s="411"/>
      <c r="R309" s="411"/>
      <c r="S309" s="411"/>
      <c r="T309" s="411"/>
      <c r="U309" s="411"/>
      <c r="V309" s="411"/>
      <c r="W309" s="411"/>
      <c r="X309" s="411"/>
      <c r="Y309" s="411"/>
      <c r="Z309" s="411"/>
      <c r="AA309" s="411"/>
      <c r="AB309" s="411"/>
      <c r="AC309" s="411"/>
      <c r="AD309" s="411"/>
      <c r="AE309" s="411"/>
      <c r="AF309" s="411"/>
      <c r="AG309" s="411"/>
      <c r="AH309" s="411"/>
    </row>
    <row r="310" spans="1:34" x14ac:dyDescent="0.3">
      <c r="A310" s="568"/>
      <c r="B310" s="569"/>
      <c r="C310" s="570"/>
      <c r="D310" s="571"/>
      <c r="E310" s="572"/>
      <c r="F310" s="573"/>
      <c r="G310" s="574"/>
      <c r="H310" s="575"/>
      <c r="I310" s="504"/>
      <c r="J310" s="504"/>
      <c r="K310" s="576"/>
      <c r="L310" s="577"/>
      <c r="M310" s="411"/>
      <c r="N310" s="411"/>
      <c r="O310" s="411"/>
      <c r="P310" s="411"/>
      <c r="Q310" s="411"/>
      <c r="R310" s="411"/>
      <c r="S310" s="411"/>
      <c r="T310" s="411"/>
      <c r="U310" s="411"/>
      <c r="V310" s="411"/>
      <c r="W310" s="411"/>
      <c r="X310" s="411"/>
      <c r="Y310" s="411"/>
      <c r="Z310" s="411"/>
      <c r="AA310" s="411"/>
      <c r="AB310" s="411"/>
      <c r="AC310" s="411"/>
      <c r="AD310" s="411"/>
      <c r="AE310" s="411"/>
      <c r="AF310" s="411"/>
      <c r="AG310" s="411"/>
      <c r="AH310" s="411"/>
    </row>
    <row r="311" spans="1:34" x14ac:dyDescent="0.3">
      <c r="A311" s="568"/>
      <c r="B311" s="569"/>
      <c r="C311" s="570"/>
      <c r="D311" s="571"/>
      <c r="E311" s="572"/>
      <c r="F311" s="573"/>
      <c r="G311" s="574"/>
      <c r="H311" s="575"/>
      <c r="I311" s="504"/>
      <c r="J311" s="504"/>
      <c r="K311" s="576"/>
      <c r="L311" s="577"/>
      <c r="M311" s="411"/>
      <c r="N311" s="411"/>
      <c r="O311" s="411"/>
      <c r="P311" s="411"/>
      <c r="Q311" s="411"/>
      <c r="R311" s="411"/>
      <c r="S311" s="411"/>
      <c r="T311" s="411"/>
      <c r="U311" s="411"/>
      <c r="V311" s="411"/>
      <c r="W311" s="411"/>
      <c r="X311" s="411"/>
      <c r="Y311" s="411"/>
      <c r="Z311" s="411"/>
      <c r="AA311" s="411"/>
      <c r="AB311" s="411"/>
      <c r="AC311" s="411"/>
      <c r="AD311" s="411"/>
      <c r="AE311" s="411"/>
      <c r="AF311" s="411"/>
      <c r="AG311" s="411"/>
      <c r="AH311" s="411"/>
    </row>
    <row r="312" spans="1:34" x14ac:dyDescent="0.3">
      <c r="A312" s="568"/>
      <c r="B312" s="569"/>
      <c r="C312" s="570"/>
      <c r="D312" s="571"/>
      <c r="E312" s="572"/>
      <c r="F312" s="573"/>
      <c r="G312" s="574"/>
      <c r="H312" s="575"/>
      <c r="I312" s="504"/>
      <c r="J312" s="504"/>
      <c r="K312" s="576"/>
      <c r="L312" s="577"/>
      <c r="M312" s="411"/>
      <c r="N312" s="411"/>
      <c r="O312" s="411"/>
      <c r="P312" s="411"/>
      <c r="Q312" s="411"/>
      <c r="R312" s="411"/>
      <c r="S312" s="411"/>
      <c r="T312" s="411"/>
      <c r="U312" s="411"/>
      <c r="V312" s="411"/>
      <c r="W312" s="411"/>
      <c r="X312" s="411"/>
      <c r="Y312" s="411"/>
      <c r="Z312" s="411"/>
      <c r="AA312" s="411"/>
      <c r="AB312" s="411"/>
      <c r="AC312" s="411"/>
      <c r="AD312" s="411"/>
      <c r="AE312" s="411"/>
      <c r="AF312" s="411"/>
      <c r="AG312" s="411"/>
      <c r="AH312" s="411"/>
    </row>
    <row r="313" spans="1:34" x14ac:dyDescent="0.3">
      <c r="A313" s="568"/>
      <c r="B313" s="569"/>
      <c r="C313" s="570"/>
      <c r="D313" s="571"/>
      <c r="E313" s="572"/>
      <c r="F313" s="573"/>
      <c r="G313" s="574"/>
      <c r="H313" s="575"/>
      <c r="I313" s="504"/>
      <c r="J313" s="504"/>
      <c r="K313" s="576"/>
      <c r="L313" s="577"/>
      <c r="M313" s="411"/>
      <c r="N313" s="411"/>
      <c r="O313" s="411"/>
      <c r="P313" s="411"/>
      <c r="Q313" s="411"/>
      <c r="R313" s="411"/>
      <c r="S313" s="411"/>
      <c r="T313" s="411"/>
      <c r="U313" s="411"/>
      <c r="V313" s="411"/>
      <c r="W313" s="411"/>
      <c r="X313" s="411"/>
      <c r="Y313" s="411"/>
      <c r="Z313" s="411"/>
      <c r="AA313" s="411"/>
      <c r="AB313" s="411"/>
      <c r="AC313" s="411"/>
      <c r="AD313" s="411"/>
      <c r="AE313" s="411"/>
      <c r="AF313" s="411"/>
      <c r="AG313" s="411"/>
      <c r="AH313" s="411"/>
    </row>
    <row r="314" spans="1:34" x14ac:dyDescent="0.3">
      <c r="A314" s="568"/>
      <c r="B314" s="569"/>
      <c r="C314" s="570"/>
      <c r="D314" s="571"/>
      <c r="E314" s="572"/>
      <c r="F314" s="573"/>
      <c r="G314" s="574"/>
      <c r="H314" s="575"/>
      <c r="I314" s="504"/>
      <c r="J314" s="504"/>
      <c r="K314" s="576"/>
      <c r="L314" s="577"/>
      <c r="M314" s="411"/>
      <c r="N314" s="411"/>
      <c r="O314" s="411"/>
      <c r="P314" s="411"/>
      <c r="Q314" s="411"/>
      <c r="R314" s="411"/>
      <c r="S314" s="411"/>
      <c r="T314" s="411"/>
      <c r="U314" s="411"/>
      <c r="V314" s="411"/>
      <c r="W314" s="411"/>
      <c r="X314" s="411"/>
      <c r="Y314" s="411"/>
      <c r="Z314" s="411"/>
      <c r="AA314" s="411"/>
      <c r="AB314" s="411"/>
      <c r="AC314" s="411"/>
      <c r="AD314" s="411"/>
      <c r="AE314" s="411"/>
      <c r="AF314" s="411"/>
      <c r="AG314" s="411"/>
      <c r="AH314" s="411"/>
    </row>
    <row r="315" spans="1:34" x14ac:dyDescent="0.3">
      <c r="A315" s="568"/>
      <c r="B315" s="569"/>
      <c r="C315" s="570"/>
      <c r="D315" s="571"/>
      <c r="E315" s="572"/>
      <c r="F315" s="573"/>
      <c r="G315" s="574"/>
      <c r="H315" s="575"/>
      <c r="I315" s="504"/>
      <c r="J315" s="504"/>
      <c r="K315" s="576"/>
      <c r="L315" s="577"/>
      <c r="M315" s="411"/>
      <c r="N315" s="411"/>
      <c r="O315" s="411"/>
      <c r="P315" s="411"/>
      <c r="Q315" s="411"/>
      <c r="R315" s="411"/>
      <c r="S315" s="411"/>
      <c r="T315" s="411"/>
      <c r="U315" s="411"/>
      <c r="V315" s="411"/>
      <c r="W315" s="411"/>
      <c r="X315" s="411"/>
      <c r="Y315" s="411"/>
      <c r="Z315" s="411"/>
      <c r="AA315" s="411"/>
      <c r="AB315" s="411"/>
      <c r="AC315" s="411"/>
      <c r="AD315" s="411"/>
      <c r="AE315" s="411"/>
      <c r="AF315" s="411"/>
      <c r="AG315" s="411"/>
      <c r="AH315" s="411"/>
    </row>
    <row r="316" spans="1:34" x14ac:dyDescent="0.3">
      <c r="A316" s="568"/>
      <c r="B316" s="569"/>
      <c r="C316" s="570"/>
      <c r="D316" s="571"/>
      <c r="E316" s="572"/>
      <c r="F316" s="573"/>
      <c r="G316" s="574"/>
      <c r="H316" s="575"/>
      <c r="I316" s="504"/>
      <c r="J316" s="504"/>
      <c r="K316" s="576"/>
      <c r="L316" s="577"/>
      <c r="M316" s="411"/>
      <c r="N316" s="411"/>
      <c r="O316" s="411"/>
      <c r="P316" s="411"/>
      <c r="Q316" s="411"/>
      <c r="R316" s="411"/>
      <c r="S316" s="411"/>
      <c r="T316" s="411"/>
      <c r="U316" s="411"/>
      <c r="V316" s="411"/>
      <c r="W316" s="411"/>
      <c r="X316" s="411"/>
      <c r="Y316" s="411"/>
      <c r="Z316" s="411"/>
      <c r="AA316" s="411"/>
      <c r="AB316" s="411"/>
      <c r="AC316" s="411"/>
      <c r="AD316" s="411"/>
      <c r="AE316" s="411"/>
      <c r="AF316" s="411"/>
      <c r="AG316" s="411"/>
      <c r="AH316" s="411"/>
    </row>
    <row r="317" spans="1:34" x14ac:dyDescent="0.3">
      <c r="A317" s="568"/>
      <c r="B317" s="569"/>
      <c r="C317" s="570"/>
      <c r="D317" s="571"/>
      <c r="E317" s="572"/>
      <c r="F317" s="573"/>
      <c r="G317" s="574"/>
      <c r="H317" s="575"/>
      <c r="I317" s="504"/>
      <c r="J317" s="504"/>
      <c r="K317" s="576"/>
      <c r="L317" s="577"/>
      <c r="M317" s="411"/>
      <c r="N317" s="411"/>
      <c r="O317" s="411"/>
      <c r="P317" s="411"/>
      <c r="Q317" s="411"/>
      <c r="R317" s="411"/>
      <c r="S317" s="411"/>
      <c r="T317" s="411"/>
      <c r="U317" s="411"/>
      <c r="V317" s="411"/>
      <c r="W317" s="411"/>
      <c r="X317" s="411"/>
      <c r="Y317" s="411"/>
      <c r="Z317" s="411"/>
      <c r="AA317" s="411"/>
      <c r="AB317" s="411"/>
      <c r="AC317" s="411"/>
      <c r="AD317" s="411"/>
      <c r="AE317" s="411"/>
      <c r="AF317" s="411"/>
      <c r="AG317" s="411"/>
      <c r="AH317" s="411"/>
    </row>
    <row r="318" spans="1:34" x14ac:dyDescent="0.3">
      <c r="A318" s="568"/>
      <c r="B318" s="569"/>
      <c r="C318" s="570"/>
      <c r="D318" s="571"/>
      <c r="E318" s="572"/>
      <c r="F318" s="573"/>
      <c r="G318" s="574"/>
      <c r="H318" s="575"/>
      <c r="I318" s="504"/>
      <c r="J318" s="504"/>
      <c r="K318" s="576"/>
      <c r="L318" s="577"/>
      <c r="M318" s="411"/>
      <c r="N318" s="411"/>
      <c r="O318" s="411"/>
      <c r="P318" s="411"/>
      <c r="Q318" s="411"/>
      <c r="R318" s="411"/>
      <c r="S318" s="411"/>
      <c r="T318" s="411"/>
      <c r="U318" s="411"/>
      <c r="V318" s="411"/>
      <c r="W318" s="411"/>
      <c r="X318" s="411"/>
      <c r="Y318" s="411"/>
      <c r="Z318" s="411"/>
      <c r="AA318" s="411"/>
      <c r="AB318" s="411"/>
      <c r="AC318" s="411"/>
      <c r="AD318" s="411"/>
      <c r="AE318" s="411"/>
      <c r="AF318" s="411"/>
      <c r="AG318" s="411"/>
      <c r="AH318" s="411"/>
    </row>
    <row r="319" spans="1:34" x14ac:dyDescent="0.3">
      <c r="A319" s="568"/>
      <c r="B319" s="569"/>
      <c r="C319" s="570"/>
      <c r="D319" s="571"/>
      <c r="E319" s="572"/>
      <c r="F319" s="573"/>
      <c r="G319" s="574"/>
      <c r="H319" s="575"/>
      <c r="I319" s="504"/>
      <c r="J319" s="504"/>
      <c r="K319" s="576"/>
      <c r="L319" s="577"/>
      <c r="M319" s="411"/>
      <c r="N319" s="411"/>
      <c r="O319" s="411"/>
      <c r="P319" s="411"/>
      <c r="Q319" s="411"/>
      <c r="R319" s="411"/>
      <c r="S319" s="411"/>
      <c r="T319" s="411"/>
      <c r="U319" s="411"/>
      <c r="V319" s="411"/>
      <c r="W319" s="411"/>
      <c r="X319" s="411"/>
      <c r="Y319" s="411"/>
      <c r="Z319" s="411"/>
      <c r="AA319" s="411"/>
      <c r="AB319" s="411"/>
      <c r="AC319" s="411"/>
      <c r="AD319" s="411"/>
      <c r="AE319" s="411"/>
      <c r="AF319" s="411"/>
      <c r="AG319" s="411"/>
      <c r="AH319" s="411"/>
    </row>
    <row r="320" spans="1:34" x14ac:dyDescent="0.3">
      <c r="A320" s="568"/>
      <c r="B320" s="569"/>
      <c r="C320" s="570"/>
      <c r="D320" s="571"/>
      <c r="E320" s="572"/>
      <c r="F320" s="573"/>
      <c r="G320" s="574"/>
      <c r="H320" s="575"/>
      <c r="I320" s="504"/>
      <c r="J320" s="504"/>
      <c r="K320" s="576"/>
      <c r="L320" s="577"/>
      <c r="M320" s="411"/>
      <c r="N320" s="411"/>
      <c r="O320" s="411"/>
      <c r="P320" s="411"/>
      <c r="Q320" s="411"/>
      <c r="R320" s="411"/>
      <c r="S320" s="411"/>
      <c r="T320" s="411"/>
      <c r="U320" s="411"/>
      <c r="V320" s="411"/>
      <c r="W320" s="411"/>
      <c r="X320" s="411"/>
      <c r="Y320" s="411"/>
      <c r="Z320" s="411"/>
      <c r="AA320" s="411"/>
      <c r="AB320" s="411"/>
      <c r="AC320" s="411"/>
      <c r="AD320" s="411"/>
      <c r="AE320" s="411"/>
      <c r="AF320" s="411"/>
      <c r="AG320" s="411"/>
      <c r="AH320" s="411"/>
    </row>
    <row r="321" spans="1:34" x14ac:dyDescent="0.3">
      <c r="A321" s="568"/>
      <c r="B321" s="569"/>
      <c r="C321" s="570"/>
      <c r="D321" s="571"/>
      <c r="E321" s="572"/>
      <c r="F321" s="573"/>
      <c r="G321" s="574"/>
      <c r="H321" s="575"/>
      <c r="I321" s="504"/>
      <c r="J321" s="504"/>
      <c r="K321" s="576"/>
      <c r="L321" s="577"/>
      <c r="M321" s="411"/>
      <c r="N321" s="411"/>
      <c r="O321" s="411"/>
      <c r="P321" s="411"/>
      <c r="Q321" s="411"/>
      <c r="R321" s="411"/>
      <c r="S321" s="411"/>
      <c r="T321" s="411"/>
      <c r="U321" s="411"/>
      <c r="V321" s="411"/>
      <c r="W321" s="411"/>
      <c r="X321" s="411"/>
      <c r="Y321" s="411"/>
      <c r="Z321" s="411"/>
      <c r="AA321" s="411"/>
      <c r="AB321" s="411"/>
      <c r="AC321" s="411"/>
      <c r="AD321" s="411"/>
      <c r="AE321" s="411"/>
      <c r="AF321" s="411"/>
      <c r="AG321" s="411"/>
      <c r="AH321" s="411"/>
    </row>
    <row r="322" spans="1:34" x14ac:dyDescent="0.3">
      <c r="A322" s="568"/>
      <c r="B322" s="569"/>
      <c r="C322" s="570"/>
      <c r="D322" s="571"/>
      <c r="E322" s="572"/>
      <c r="F322" s="573"/>
      <c r="G322" s="574"/>
      <c r="H322" s="575"/>
      <c r="I322" s="504"/>
      <c r="J322" s="504"/>
      <c r="K322" s="576"/>
      <c r="L322" s="577"/>
      <c r="M322" s="411"/>
      <c r="N322" s="411"/>
      <c r="O322" s="411"/>
      <c r="P322" s="411"/>
      <c r="Q322" s="411"/>
      <c r="R322" s="411"/>
      <c r="S322" s="411"/>
      <c r="T322" s="411"/>
      <c r="U322" s="411"/>
      <c r="V322" s="411"/>
      <c r="W322" s="411"/>
      <c r="X322" s="411"/>
      <c r="Y322" s="411"/>
      <c r="Z322" s="411"/>
      <c r="AA322" s="411"/>
      <c r="AB322" s="411"/>
      <c r="AC322" s="411"/>
      <c r="AD322" s="411"/>
      <c r="AE322" s="411"/>
      <c r="AF322" s="411"/>
      <c r="AG322" s="411"/>
      <c r="AH322" s="411"/>
    </row>
    <row r="323" spans="1:34" x14ac:dyDescent="0.3">
      <c r="A323" s="568"/>
      <c r="B323" s="569"/>
      <c r="C323" s="570"/>
      <c r="D323" s="571"/>
      <c r="E323" s="572"/>
      <c r="F323" s="573"/>
      <c r="G323" s="574"/>
      <c r="H323" s="575"/>
      <c r="I323" s="504"/>
      <c r="J323" s="504"/>
      <c r="K323" s="576"/>
      <c r="L323" s="577"/>
      <c r="M323" s="411"/>
      <c r="N323" s="411"/>
      <c r="O323" s="411"/>
      <c r="P323" s="411"/>
      <c r="Q323" s="411"/>
      <c r="R323" s="411"/>
      <c r="S323" s="411"/>
      <c r="T323" s="411"/>
      <c r="U323" s="411"/>
      <c r="V323" s="411"/>
      <c r="W323" s="411"/>
      <c r="X323" s="411"/>
      <c r="Y323" s="411"/>
      <c r="Z323" s="411"/>
      <c r="AA323" s="411"/>
      <c r="AB323" s="411"/>
      <c r="AC323" s="411"/>
      <c r="AD323" s="411"/>
      <c r="AE323" s="411"/>
      <c r="AF323" s="411"/>
      <c r="AG323" s="411"/>
      <c r="AH323" s="411"/>
    </row>
    <row r="324" spans="1:34" x14ac:dyDescent="0.3">
      <c r="A324" s="568"/>
      <c r="B324" s="569"/>
      <c r="C324" s="570"/>
      <c r="D324" s="571"/>
      <c r="E324" s="572"/>
      <c r="F324" s="573"/>
      <c r="G324" s="574"/>
      <c r="H324" s="575"/>
      <c r="I324" s="504"/>
      <c r="J324" s="504"/>
      <c r="K324" s="576"/>
      <c r="L324" s="577"/>
      <c r="M324" s="411"/>
      <c r="N324" s="411"/>
      <c r="O324" s="411"/>
      <c r="P324" s="411"/>
      <c r="Q324" s="411"/>
      <c r="R324" s="411"/>
      <c r="S324" s="411"/>
      <c r="T324" s="411"/>
      <c r="U324" s="411"/>
      <c r="V324" s="411"/>
      <c r="W324" s="411"/>
      <c r="X324" s="411"/>
      <c r="Y324" s="411"/>
      <c r="Z324" s="411"/>
      <c r="AA324" s="411"/>
      <c r="AB324" s="411"/>
      <c r="AC324" s="411"/>
      <c r="AD324" s="411"/>
      <c r="AE324" s="411"/>
      <c r="AF324" s="411"/>
      <c r="AG324" s="411"/>
      <c r="AH324" s="411"/>
    </row>
    <row r="325" spans="1:34" x14ac:dyDescent="0.3">
      <c r="A325" s="568"/>
      <c r="B325" s="569"/>
      <c r="C325" s="570"/>
      <c r="D325" s="571"/>
      <c r="E325" s="572"/>
      <c r="F325" s="573"/>
      <c r="G325" s="574"/>
      <c r="H325" s="575"/>
      <c r="I325" s="504"/>
      <c r="J325" s="504"/>
      <c r="K325" s="576"/>
      <c r="L325" s="577"/>
      <c r="M325" s="411"/>
      <c r="N325" s="411"/>
      <c r="O325" s="411"/>
      <c r="P325" s="411"/>
      <c r="Q325" s="411"/>
      <c r="R325" s="411"/>
      <c r="S325" s="411"/>
      <c r="T325" s="411"/>
      <c r="U325" s="411"/>
      <c r="V325" s="411"/>
      <c r="W325" s="411"/>
      <c r="X325" s="411"/>
      <c r="Y325" s="411"/>
      <c r="Z325" s="411"/>
      <c r="AA325" s="411"/>
      <c r="AB325" s="411"/>
      <c r="AC325" s="411"/>
      <c r="AD325" s="411"/>
      <c r="AE325" s="411"/>
      <c r="AF325" s="411"/>
      <c r="AG325" s="411"/>
      <c r="AH325" s="411"/>
    </row>
    <row r="326" spans="1:34" x14ac:dyDescent="0.3">
      <c r="A326" s="568"/>
      <c r="B326" s="569"/>
      <c r="C326" s="570"/>
      <c r="D326" s="571"/>
      <c r="E326" s="572"/>
      <c r="F326" s="573"/>
      <c r="G326" s="574"/>
      <c r="H326" s="575"/>
      <c r="I326" s="504"/>
      <c r="J326" s="504"/>
      <c r="K326" s="576"/>
      <c r="L326" s="577"/>
      <c r="M326" s="411"/>
      <c r="N326" s="411"/>
      <c r="O326" s="411"/>
      <c r="P326" s="411"/>
      <c r="Q326" s="411"/>
      <c r="R326" s="411"/>
      <c r="S326" s="411"/>
      <c r="T326" s="411"/>
      <c r="U326" s="411"/>
      <c r="V326" s="411"/>
      <c r="W326" s="411"/>
      <c r="X326" s="411"/>
      <c r="Y326" s="411"/>
      <c r="Z326" s="411"/>
      <c r="AA326" s="411"/>
      <c r="AB326" s="411"/>
      <c r="AC326" s="411"/>
      <c r="AD326" s="411"/>
      <c r="AE326" s="411"/>
      <c r="AF326" s="411"/>
      <c r="AG326" s="411"/>
      <c r="AH326" s="411"/>
    </row>
    <row r="327" spans="1:34" x14ac:dyDescent="0.3">
      <c r="A327" s="568"/>
      <c r="B327" s="569"/>
      <c r="C327" s="570"/>
      <c r="D327" s="571"/>
      <c r="E327" s="572"/>
      <c r="F327" s="573"/>
      <c r="G327" s="574"/>
      <c r="H327" s="575"/>
      <c r="I327" s="504"/>
      <c r="J327" s="504"/>
      <c r="K327" s="576"/>
      <c r="L327" s="577"/>
      <c r="M327" s="411"/>
      <c r="N327" s="411"/>
      <c r="O327" s="411"/>
      <c r="P327" s="411"/>
      <c r="Q327" s="411"/>
      <c r="R327" s="411"/>
      <c r="S327" s="411"/>
      <c r="T327" s="411"/>
      <c r="U327" s="411"/>
      <c r="V327" s="411"/>
      <c r="W327" s="411"/>
      <c r="X327" s="411"/>
      <c r="Y327" s="411"/>
      <c r="Z327" s="411"/>
      <c r="AA327" s="411"/>
      <c r="AB327" s="411"/>
      <c r="AC327" s="411"/>
      <c r="AD327" s="411"/>
      <c r="AE327" s="411"/>
      <c r="AF327" s="411"/>
      <c r="AG327" s="411"/>
      <c r="AH327" s="411"/>
    </row>
    <row r="328" spans="1:34" x14ac:dyDescent="0.3">
      <c r="A328" s="568"/>
      <c r="B328" s="569"/>
      <c r="C328" s="570"/>
      <c r="D328" s="571"/>
      <c r="E328" s="572"/>
      <c r="F328" s="573"/>
      <c r="G328" s="574"/>
      <c r="H328" s="575"/>
      <c r="I328" s="504"/>
      <c r="J328" s="504"/>
      <c r="K328" s="576"/>
      <c r="L328" s="577"/>
      <c r="M328" s="411"/>
      <c r="N328" s="411"/>
      <c r="O328" s="411"/>
      <c r="P328" s="411"/>
      <c r="Q328" s="411"/>
      <c r="R328" s="411"/>
      <c r="S328" s="411"/>
      <c r="T328" s="411"/>
      <c r="U328" s="411"/>
      <c r="V328" s="411"/>
      <c r="W328" s="411"/>
      <c r="X328" s="411"/>
      <c r="Y328" s="411"/>
      <c r="Z328" s="411"/>
      <c r="AA328" s="411"/>
      <c r="AB328" s="411"/>
      <c r="AC328" s="411"/>
      <c r="AD328" s="411"/>
      <c r="AE328" s="411"/>
      <c r="AF328" s="411"/>
      <c r="AG328" s="411"/>
      <c r="AH328" s="411"/>
    </row>
    <row r="329" spans="1:34" x14ac:dyDescent="0.3">
      <c r="A329" s="568"/>
      <c r="B329" s="569"/>
      <c r="C329" s="570"/>
      <c r="D329" s="571"/>
      <c r="E329" s="572"/>
      <c r="F329" s="573"/>
      <c r="G329" s="574"/>
      <c r="H329" s="575"/>
      <c r="I329" s="504"/>
      <c r="J329" s="504"/>
      <c r="K329" s="576"/>
      <c r="L329" s="577"/>
      <c r="M329" s="411"/>
      <c r="N329" s="411"/>
      <c r="O329" s="411"/>
      <c r="P329" s="411"/>
      <c r="Q329" s="411"/>
      <c r="R329" s="411"/>
      <c r="S329" s="411"/>
      <c r="T329" s="411"/>
      <c r="U329" s="411"/>
      <c r="V329" s="411"/>
      <c r="W329" s="411"/>
      <c r="X329" s="411"/>
      <c r="Y329" s="411"/>
      <c r="Z329" s="411"/>
      <c r="AA329" s="411"/>
      <c r="AB329" s="411"/>
      <c r="AC329" s="411"/>
      <c r="AD329" s="411"/>
      <c r="AE329" s="411"/>
      <c r="AF329" s="411"/>
      <c r="AG329" s="411"/>
      <c r="AH329" s="411"/>
    </row>
    <row r="330" spans="1:34" x14ac:dyDescent="0.3">
      <c r="A330" s="568"/>
      <c r="B330" s="569"/>
      <c r="C330" s="570"/>
      <c r="D330" s="571"/>
      <c r="E330" s="572"/>
      <c r="F330" s="573"/>
      <c r="G330" s="574"/>
      <c r="H330" s="575"/>
      <c r="I330" s="504"/>
      <c r="J330" s="504"/>
      <c r="K330" s="576"/>
      <c r="L330" s="577"/>
      <c r="M330" s="411"/>
      <c r="N330" s="411"/>
      <c r="O330" s="411"/>
      <c r="P330" s="411"/>
      <c r="Q330" s="411"/>
      <c r="R330" s="411"/>
      <c r="S330" s="411"/>
      <c r="T330" s="411"/>
      <c r="U330" s="411"/>
      <c r="V330" s="411"/>
      <c r="W330" s="411"/>
      <c r="X330" s="411"/>
      <c r="Y330" s="411"/>
      <c r="Z330" s="411"/>
      <c r="AA330" s="411"/>
      <c r="AB330" s="411"/>
      <c r="AC330" s="411"/>
      <c r="AD330" s="411"/>
      <c r="AE330" s="411"/>
      <c r="AF330" s="411"/>
      <c r="AG330" s="411"/>
      <c r="AH330" s="411"/>
    </row>
    <row r="331" spans="1:34" x14ac:dyDescent="0.3">
      <c r="A331" s="568"/>
      <c r="B331" s="569"/>
      <c r="C331" s="570"/>
      <c r="D331" s="571"/>
      <c r="E331" s="572"/>
      <c r="F331" s="573"/>
      <c r="G331" s="574"/>
      <c r="H331" s="575"/>
      <c r="I331" s="504"/>
      <c r="J331" s="504"/>
      <c r="K331" s="576"/>
      <c r="L331" s="577"/>
      <c r="M331" s="411"/>
      <c r="N331" s="411"/>
      <c r="O331" s="411"/>
      <c r="P331" s="411"/>
      <c r="Q331" s="411"/>
      <c r="R331" s="411"/>
      <c r="S331" s="411"/>
      <c r="T331" s="411"/>
      <c r="U331" s="411"/>
      <c r="V331" s="411"/>
      <c r="W331" s="411"/>
      <c r="X331" s="411"/>
      <c r="Y331" s="411"/>
      <c r="Z331" s="411"/>
      <c r="AA331" s="411"/>
      <c r="AB331" s="411"/>
      <c r="AC331" s="411"/>
      <c r="AD331" s="411"/>
      <c r="AE331" s="411"/>
      <c r="AF331" s="411"/>
      <c r="AG331" s="411"/>
      <c r="AH331" s="411"/>
    </row>
    <row r="332" spans="1:34" x14ac:dyDescent="0.3">
      <c r="A332" s="568"/>
      <c r="B332" s="569"/>
      <c r="C332" s="570"/>
      <c r="D332" s="571"/>
      <c r="E332" s="572"/>
      <c r="F332" s="573"/>
      <c r="G332" s="574"/>
      <c r="H332" s="575"/>
      <c r="I332" s="504"/>
      <c r="J332" s="504"/>
      <c r="K332" s="576"/>
      <c r="L332" s="577"/>
      <c r="M332" s="411"/>
      <c r="N332" s="411"/>
      <c r="O332" s="411"/>
      <c r="P332" s="411"/>
      <c r="Q332" s="411"/>
      <c r="R332" s="411"/>
      <c r="S332" s="411"/>
      <c r="T332" s="411"/>
      <c r="U332" s="411"/>
      <c r="V332" s="411"/>
      <c r="W332" s="411"/>
      <c r="X332" s="411"/>
      <c r="Y332" s="411"/>
      <c r="Z332" s="411"/>
      <c r="AA332" s="411"/>
      <c r="AB332" s="411"/>
      <c r="AC332" s="411"/>
      <c r="AD332" s="411"/>
      <c r="AE332" s="411"/>
      <c r="AF332" s="411"/>
      <c r="AG332" s="411"/>
      <c r="AH332" s="411"/>
    </row>
    <row r="333" spans="1:34" x14ac:dyDescent="0.3">
      <c r="M333" s="411"/>
      <c r="N333" s="411"/>
      <c r="O333" s="411"/>
      <c r="P333" s="411"/>
      <c r="Q333" s="411"/>
      <c r="R333" s="411"/>
      <c r="S333" s="411"/>
      <c r="T333" s="411"/>
      <c r="U333" s="411"/>
      <c r="V333" s="411"/>
      <c r="W333" s="411"/>
      <c r="X333" s="411"/>
      <c r="Y333" s="411"/>
      <c r="Z333" s="411"/>
      <c r="AA333" s="411"/>
      <c r="AB333" s="411"/>
      <c r="AC333" s="411"/>
      <c r="AD333" s="411"/>
      <c r="AE333" s="411"/>
      <c r="AF333" s="411"/>
      <c r="AG333" s="411"/>
      <c r="AH333" s="411"/>
    </row>
    <row r="334" spans="1:34" x14ac:dyDescent="0.3">
      <c r="M334" s="411"/>
      <c r="N334" s="411"/>
      <c r="O334" s="411"/>
      <c r="P334" s="411"/>
      <c r="Q334" s="411"/>
      <c r="R334" s="411"/>
      <c r="S334" s="411"/>
      <c r="T334" s="411"/>
      <c r="U334" s="411"/>
      <c r="V334" s="411"/>
      <c r="W334" s="411"/>
      <c r="X334" s="411"/>
      <c r="Y334" s="411"/>
      <c r="Z334" s="411"/>
      <c r="AA334" s="411"/>
      <c r="AB334" s="411"/>
      <c r="AC334" s="411"/>
      <c r="AD334" s="411"/>
      <c r="AE334" s="411"/>
      <c r="AF334" s="411"/>
      <c r="AG334" s="411"/>
      <c r="AH334" s="411"/>
    </row>
    <row r="335" spans="1:34" x14ac:dyDescent="0.3">
      <c r="M335" s="411"/>
      <c r="N335" s="411"/>
      <c r="O335" s="411"/>
      <c r="P335" s="411"/>
      <c r="Q335" s="411"/>
      <c r="R335" s="411"/>
      <c r="S335" s="411"/>
      <c r="T335" s="411"/>
      <c r="U335" s="411"/>
      <c r="V335" s="411"/>
      <c r="W335" s="411"/>
      <c r="X335" s="411"/>
      <c r="Y335" s="411"/>
      <c r="Z335" s="411"/>
      <c r="AA335" s="411"/>
      <c r="AB335" s="411"/>
      <c r="AC335" s="411"/>
      <c r="AD335" s="411"/>
      <c r="AE335" s="411"/>
      <c r="AF335" s="411"/>
      <c r="AG335" s="411"/>
      <c r="AH335" s="411"/>
    </row>
    <row r="336" spans="1:34" x14ac:dyDescent="0.3">
      <c r="M336" s="411"/>
      <c r="N336" s="411"/>
      <c r="O336" s="411"/>
      <c r="P336" s="411"/>
      <c r="Q336" s="411"/>
      <c r="R336" s="411"/>
      <c r="S336" s="411"/>
      <c r="T336" s="411"/>
      <c r="U336" s="411"/>
      <c r="V336" s="411"/>
      <c r="W336" s="411"/>
      <c r="X336" s="411"/>
      <c r="Y336" s="411"/>
      <c r="Z336" s="411"/>
      <c r="AA336" s="411"/>
      <c r="AB336" s="411"/>
      <c r="AC336" s="411"/>
      <c r="AD336" s="411"/>
      <c r="AE336" s="411"/>
      <c r="AF336" s="411"/>
      <c r="AG336" s="411"/>
      <c r="AH336" s="411"/>
    </row>
    <row r="337" spans="13:34" x14ac:dyDescent="0.3">
      <c r="M337" s="411"/>
      <c r="N337" s="411"/>
      <c r="O337" s="411"/>
      <c r="P337" s="411"/>
      <c r="Q337" s="411"/>
      <c r="R337" s="411"/>
      <c r="S337" s="411"/>
      <c r="T337" s="411"/>
      <c r="U337" s="411"/>
      <c r="V337" s="411"/>
      <c r="W337" s="411"/>
      <c r="X337" s="411"/>
      <c r="Y337" s="411"/>
      <c r="Z337" s="411"/>
      <c r="AA337" s="411"/>
      <c r="AB337" s="411"/>
      <c r="AC337" s="411"/>
      <c r="AD337" s="411"/>
      <c r="AE337" s="411"/>
      <c r="AF337" s="411"/>
      <c r="AG337" s="411"/>
      <c r="AH337" s="411"/>
    </row>
    <row r="338" spans="13:34" x14ac:dyDescent="0.3">
      <c r="M338" s="411"/>
      <c r="N338" s="411"/>
      <c r="O338" s="411"/>
      <c r="P338" s="411"/>
      <c r="Q338" s="411"/>
      <c r="R338" s="411"/>
      <c r="S338" s="411"/>
      <c r="T338" s="411"/>
      <c r="U338" s="411"/>
      <c r="V338" s="411"/>
      <c r="W338" s="411"/>
      <c r="X338" s="411"/>
      <c r="Y338" s="411"/>
      <c r="Z338" s="411"/>
      <c r="AA338" s="411"/>
      <c r="AB338" s="411"/>
      <c r="AC338" s="411"/>
      <c r="AD338" s="411"/>
      <c r="AE338" s="411"/>
      <c r="AF338" s="411"/>
      <c r="AG338" s="411"/>
      <c r="AH338" s="411"/>
    </row>
    <row r="339" spans="13:34" x14ac:dyDescent="0.3">
      <c r="M339" s="411"/>
      <c r="N339" s="411"/>
      <c r="O339" s="411"/>
      <c r="P339" s="411"/>
      <c r="Q339" s="411"/>
      <c r="R339" s="411"/>
      <c r="S339" s="411"/>
      <c r="T339" s="411"/>
      <c r="U339" s="411"/>
      <c r="V339" s="411"/>
      <c r="W339" s="411"/>
      <c r="X339" s="411"/>
      <c r="Y339" s="411"/>
      <c r="Z339" s="411"/>
      <c r="AA339" s="411"/>
      <c r="AB339" s="411"/>
      <c r="AC339" s="411"/>
      <c r="AD339" s="411"/>
      <c r="AE339" s="411"/>
      <c r="AF339" s="411"/>
      <c r="AG339" s="411"/>
      <c r="AH339" s="411"/>
    </row>
    <row r="340" spans="13:34" x14ac:dyDescent="0.3">
      <c r="M340" s="411"/>
      <c r="N340" s="411"/>
      <c r="O340" s="411"/>
      <c r="P340" s="411"/>
      <c r="Q340" s="411"/>
      <c r="R340" s="411"/>
      <c r="S340" s="411"/>
      <c r="T340" s="411"/>
      <c r="U340" s="411"/>
      <c r="V340" s="411"/>
      <c r="W340" s="411"/>
      <c r="X340" s="411"/>
      <c r="Y340" s="411"/>
      <c r="Z340" s="411"/>
      <c r="AA340" s="411"/>
      <c r="AB340" s="411"/>
      <c r="AC340" s="411"/>
      <c r="AD340" s="411"/>
      <c r="AE340" s="411"/>
      <c r="AF340" s="411"/>
      <c r="AG340" s="411"/>
      <c r="AH340" s="411"/>
    </row>
    <row r="341" spans="13:34" x14ac:dyDescent="0.3">
      <c r="M341" s="411"/>
      <c r="N341" s="411"/>
      <c r="O341" s="411"/>
      <c r="P341" s="411"/>
      <c r="Q341" s="411"/>
      <c r="R341" s="411"/>
      <c r="S341" s="411"/>
      <c r="T341" s="411"/>
      <c r="U341" s="411"/>
      <c r="V341" s="411"/>
      <c r="W341" s="411"/>
      <c r="X341" s="411"/>
      <c r="Y341" s="411"/>
      <c r="Z341" s="411"/>
      <c r="AA341" s="411"/>
      <c r="AB341" s="411"/>
      <c r="AC341" s="411"/>
      <c r="AD341" s="411"/>
      <c r="AE341" s="411"/>
      <c r="AF341" s="411"/>
      <c r="AG341" s="411"/>
      <c r="AH341" s="411"/>
    </row>
    <row r="342" spans="13:34" x14ac:dyDescent="0.3">
      <c r="M342" s="411"/>
      <c r="N342" s="411"/>
      <c r="O342" s="411"/>
      <c r="P342" s="411"/>
      <c r="Q342" s="411"/>
      <c r="R342" s="411"/>
      <c r="S342" s="411"/>
      <c r="T342" s="411"/>
      <c r="U342" s="411"/>
      <c r="V342" s="411"/>
      <c r="W342" s="411"/>
      <c r="X342" s="411"/>
      <c r="Y342" s="411"/>
      <c r="Z342" s="411"/>
      <c r="AA342" s="411"/>
      <c r="AB342" s="411"/>
      <c r="AC342" s="411"/>
      <c r="AD342" s="411"/>
      <c r="AE342" s="411"/>
      <c r="AF342" s="411"/>
      <c r="AG342" s="411"/>
      <c r="AH342" s="411"/>
    </row>
    <row r="343" spans="13:34" x14ac:dyDescent="0.3">
      <c r="M343" s="411"/>
      <c r="N343" s="411"/>
      <c r="O343" s="411"/>
      <c r="P343" s="411"/>
      <c r="Q343" s="411"/>
      <c r="R343" s="411"/>
      <c r="S343" s="411"/>
      <c r="T343" s="411"/>
      <c r="U343" s="411"/>
      <c r="V343" s="411"/>
      <c r="W343" s="411"/>
      <c r="X343" s="411"/>
      <c r="Y343" s="411"/>
      <c r="Z343" s="411"/>
      <c r="AA343" s="411"/>
      <c r="AB343" s="411"/>
      <c r="AC343" s="411"/>
      <c r="AD343" s="411"/>
      <c r="AE343" s="411"/>
      <c r="AF343" s="411"/>
      <c r="AG343" s="411"/>
      <c r="AH343" s="411"/>
    </row>
    <row r="344" spans="13:34" x14ac:dyDescent="0.3">
      <c r="M344" s="411"/>
      <c r="N344" s="411"/>
      <c r="O344" s="411"/>
      <c r="P344" s="411"/>
      <c r="Q344" s="411"/>
      <c r="R344" s="411"/>
      <c r="S344" s="411"/>
      <c r="T344" s="411"/>
      <c r="U344" s="411"/>
      <c r="V344" s="411"/>
      <c r="W344" s="411"/>
      <c r="X344" s="411"/>
      <c r="Y344" s="411"/>
      <c r="Z344" s="411"/>
      <c r="AA344" s="411"/>
      <c r="AB344" s="411"/>
      <c r="AC344" s="411"/>
      <c r="AD344" s="411"/>
      <c r="AE344" s="411"/>
      <c r="AF344" s="411"/>
      <c r="AG344" s="411"/>
      <c r="AH344" s="411"/>
    </row>
    <row r="345" spans="13:34" x14ac:dyDescent="0.3">
      <c r="M345" s="411"/>
      <c r="N345" s="411"/>
      <c r="O345" s="411"/>
      <c r="P345" s="411"/>
      <c r="Q345" s="411"/>
      <c r="R345" s="411"/>
      <c r="S345" s="411"/>
      <c r="T345" s="411"/>
      <c r="U345" s="411"/>
      <c r="V345" s="411"/>
      <c r="W345" s="411"/>
      <c r="X345" s="411"/>
      <c r="Y345" s="411"/>
      <c r="Z345" s="411"/>
      <c r="AA345" s="411"/>
      <c r="AB345" s="411"/>
      <c r="AC345" s="411"/>
      <c r="AD345" s="411"/>
      <c r="AE345" s="411"/>
      <c r="AF345" s="411"/>
      <c r="AG345" s="411"/>
      <c r="AH345" s="411"/>
    </row>
    <row r="346" spans="13:34" x14ac:dyDescent="0.3">
      <c r="M346" s="411"/>
      <c r="N346" s="411"/>
      <c r="O346" s="411"/>
      <c r="P346" s="411"/>
      <c r="Q346" s="411"/>
      <c r="R346" s="411"/>
      <c r="S346" s="411"/>
      <c r="T346" s="411"/>
      <c r="U346" s="411"/>
      <c r="V346" s="411"/>
      <c r="W346" s="411"/>
      <c r="X346" s="411"/>
      <c r="Y346" s="411"/>
      <c r="Z346" s="411"/>
      <c r="AA346" s="411"/>
      <c r="AB346" s="411"/>
      <c r="AC346" s="411"/>
      <c r="AD346" s="411"/>
      <c r="AE346" s="411"/>
      <c r="AF346" s="411"/>
      <c r="AG346" s="411"/>
      <c r="AH346" s="411"/>
    </row>
    <row r="347" spans="13:34" x14ac:dyDescent="0.3">
      <c r="M347" s="411"/>
      <c r="N347" s="411"/>
      <c r="O347" s="411"/>
      <c r="P347" s="411"/>
      <c r="Q347" s="411"/>
      <c r="R347" s="411"/>
      <c r="S347" s="411"/>
      <c r="T347" s="411"/>
      <c r="U347" s="411"/>
      <c r="V347" s="411"/>
      <c r="W347" s="411"/>
      <c r="X347" s="411"/>
      <c r="Y347" s="411"/>
      <c r="Z347" s="411"/>
      <c r="AA347" s="411"/>
      <c r="AB347" s="411"/>
      <c r="AC347" s="411"/>
      <c r="AD347" s="411"/>
      <c r="AE347" s="411"/>
      <c r="AF347" s="411"/>
      <c r="AG347" s="411"/>
      <c r="AH347" s="411"/>
    </row>
    <row r="348" spans="13:34" x14ac:dyDescent="0.3">
      <c r="M348" s="411"/>
      <c r="N348" s="411"/>
      <c r="O348" s="411"/>
      <c r="P348" s="411"/>
      <c r="Q348" s="411"/>
      <c r="R348" s="411"/>
      <c r="S348" s="411"/>
      <c r="T348" s="411"/>
      <c r="U348" s="411"/>
      <c r="V348" s="411"/>
      <c r="W348" s="411"/>
      <c r="X348" s="411"/>
      <c r="Y348" s="411"/>
      <c r="Z348" s="411"/>
      <c r="AA348" s="411"/>
      <c r="AB348" s="411"/>
      <c r="AC348" s="411"/>
      <c r="AD348" s="411"/>
      <c r="AE348" s="411"/>
      <c r="AF348" s="411"/>
      <c r="AG348" s="411"/>
      <c r="AH348" s="411"/>
    </row>
    <row r="349" spans="13:34" x14ac:dyDescent="0.3">
      <c r="M349" s="411"/>
      <c r="N349" s="411"/>
      <c r="O349" s="411"/>
      <c r="P349" s="411"/>
      <c r="Q349" s="411"/>
      <c r="R349" s="411"/>
      <c r="S349" s="411"/>
      <c r="T349" s="411"/>
      <c r="U349" s="411"/>
      <c r="V349" s="411"/>
      <c r="W349" s="411"/>
      <c r="X349" s="411"/>
      <c r="Y349" s="411"/>
      <c r="Z349" s="411"/>
      <c r="AA349" s="411"/>
      <c r="AB349" s="411"/>
      <c r="AC349" s="411"/>
      <c r="AD349" s="411"/>
      <c r="AE349" s="411"/>
      <c r="AF349" s="411"/>
      <c r="AG349" s="411"/>
      <c r="AH349" s="411"/>
    </row>
    <row r="350" spans="13:34" x14ac:dyDescent="0.3">
      <c r="M350" s="411"/>
      <c r="N350" s="411"/>
      <c r="O350" s="411"/>
      <c r="P350" s="411"/>
      <c r="Q350" s="411"/>
      <c r="R350" s="411"/>
      <c r="S350" s="411"/>
      <c r="T350" s="411"/>
      <c r="U350" s="411"/>
      <c r="V350" s="411"/>
      <c r="W350" s="411"/>
      <c r="X350" s="411"/>
      <c r="Y350" s="411"/>
      <c r="Z350" s="411"/>
      <c r="AA350" s="411"/>
      <c r="AB350" s="411"/>
      <c r="AC350" s="411"/>
      <c r="AD350" s="411"/>
      <c r="AE350" s="411"/>
      <c r="AF350" s="411"/>
      <c r="AG350" s="411"/>
      <c r="AH350" s="411"/>
    </row>
    <row r="351" spans="13:34" x14ac:dyDescent="0.3">
      <c r="M351" s="411"/>
      <c r="N351" s="411"/>
      <c r="O351" s="411"/>
      <c r="P351" s="411"/>
      <c r="Q351" s="411"/>
      <c r="R351" s="411"/>
      <c r="S351" s="411"/>
      <c r="T351" s="411"/>
      <c r="U351" s="411"/>
      <c r="V351" s="411"/>
      <c r="W351" s="411"/>
      <c r="X351" s="411"/>
      <c r="Y351" s="411"/>
      <c r="Z351" s="411"/>
      <c r="AA351" s="411"/>
      <c r="AB351" s="411"/>
      <c r="AC351" s="411"/>
      <c r="AD351" s="411"/>
      <c r="AE351" s="411"/>
      <c r="AF351" s="411"/>
      <c r="AG351" s="411"/>
      <c r="AH351" s="411"/>
    </row>
  </sheetData>
  <sheetProtection algorithmName="SHA-512" hashValue="OBEHjnOBMz8vUgFTzHE71+gBQhSanB868MyKjh7OGB6X5bN4ysVHJeDu9E8+lvKQunJ95JQSE6dQER3SD/zMfw==" saltValue="SxvG+2GBuEO6z3o2epCU+w==" spinCount="100000" sheet="1" objects="1" scenarios="1"/>
  <mergeCells count="4">
    <mergeCell ref="E8:F8"/>
    <mergeCell ref="H9:K9"/>
    <mergeCell ref="A9:G10"/>
    <mergeCell ref="H10:J11"/>
  </mergeCells>
  <phoneticPr fontId="1" type="noConversion"/>
  <dataValidations count="2">
    <dataValidation type="custom" allowBlank="1" showInputMessage="1" showErrorMessage="1" errorTitle="Dubbele invoer" error="Maar 1 keuze mogelijk!" promptTitle="Dubbele invoer" sqref="H14:I14" xr:uid="{00000000-0002-0000-0400-000000000000}">
      <formula1>COUNTIF(H$14:J$14,H14)=1</formula1>
    </dataValidation>
    <dataValidation type="custom" errorStyle="warning" allowBlank="1" showInputMessage="1" showErrorMessage="1" errorTitle="LET OP!" error="Wanneer u dit requirement als 'Onmogelijk' beschouwd, wordt u uitgesloten van deelname aan deze aanbesteding." sqref="J13:J19 J22:J63 J65:J84 J86:J90 J96 J98:J109 J113 J116 J118:J120 J122:J127 J129:J135 J137:J143 J145:J148 J150:J152 J155:J158 J160:J163 J165 J183:J189 J191:J198 J200:J202 J204:J206 J208 J211:J213 J169:J180" xr:uid="{00000000-0002-0000-0400-000001000000}">
      <formula1>"J13&gt;0"</formula1>
    </dataValidation>
  </dataValidations>
  <hyperlinks>
    <hyperlink ref="G155" location="'1. Algemeen'!A1" display="Zie ook tabblad Algemeen, D.3" xr:uid="{00000000-0004-0000-0400-000000000000}"/>
    <hyperlink ref="G174" location="'1. Algemeen'!A1" display="Zie ook PVE, tabblad Algemeen, D.3" xr:uid="{00000000-0004-0000-0400-000001000000}"/>
    <hyperlink ref="G175" location="'1. Algemeen'!A1" display="Zie ook PVE, tabblad Algemeen, D.3" xr:uid="{00000000-0004-0000-0400-000002000000}"/>
    <hyperlink ref="G181" location="'5. LVS'!A1" display="Zodoende kunnen bijvoorbeeld leskaarten vanuit de persoonlijke omgeving worden aangeschaft, zie ook PVE, tabblad LVS, K.6 t/m K.8" xr:uid="{00000000-0004-0000-0400-000003000000}"/>
    <hyperlink ref="G16" location="'6. Verhuur'!A1" display="Zie PVE: Tabblad Verhuur, voor verdere requirements" xr:uid="{00000000-0004-0000-0400-000004000000}"/>
    <hyperlink ref="G17" location="'7. Toegang'!A1" display="Zie PVE: Tabblad Toegang, A.1" xr:uid="{00000000-0004-0000-0400-000005000000}"/>
    <hyperlink ref="G81" location="'7. Toegang'!A1" display="Zie PVE, Toegang, A.6" xr:uid="{00000000-0004-0000-0400-000006000000}"/>
  </hyperlink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499984740745262"/>
  </sheetPr>
  <dimension ref="A1:AP662"/>
  <sheetViews>
    <sheetView workbookViewId="0">
      <selection activeCell="J31" sqref="J31"/>
    </sheetView>
  </sheetViews>
  <sheetFormatPr defaultColWidth="9.109375" defaultRowHeight="13.2" x14ac:dyDescent="0.25"/>
  <cols>
    <col min="1" max="1" width="12.109375" style="1" bestFit="1" customWidth="1"/>
    <col min="2" max="2" width="21.44140625" style="1" bestFit="1" customWidth="1"/>
    <col min="3" max="3" width="8" style="342" bestFit="1" customWidth="1"/>
    <col min="4" max="4" width="45.6640625" style="1" customWidth="1"/>
    <col min="5" max="5" width="3.5546875" style="343" bestFit="1" customWidth="1"/>
    <col min="6" max="6" width="6" style="344" bestFit="1" customWidth="1"/>
    <col min="7" max="7" width="23.33203125" style="1" bestFit="1" customWidth="1"/>
    <col min="8" max="8" width="10.44140625" style="344" bestFit="1" customWidth="1"/>
    <col min="9" max="9" width="9.88671875" style="344" bestFit="1" customWidth="1"/>
    <col min="10" max="10" width="13.109375" style="343" bestFit="1" customWidth="1"/>
    <col min="11" max="11" width="37.109375" style="345" customWidth="1"/>
    <col min="12" max="12" width="10.33203125" style="1" bestFit="1" customWidth="1"/>
    <col min="13" max="16384" width="9.109375" style="1"/>
  </cols>
  <sheetData>
    <row r="1" spans="1:42" s="87" customFormat="1" ht="13.8" thickTop="1" x14ac:dyDescent="0.3">
      <c r="A1" s="434"/>
      <c r="B1" s="430"/>
      <c r="C1" s="438"/>
      <c r="D1" s="26"/>
      <c r="E1" s="27"/>
      <c r="F1" s="25"/>
      <c r="G1" s="26"/>
      <c r="H1" s="25"/>
      <c r="I1" s="25"/>
      <c r="J1" s="27"/>
      <c r="K1" s="306"/>
      <c r="L1" s="28"/>
      <c r="M1" s="411"/>
      <c r="N1" s="411"/>
      <c r="O1" s="411"/>
      <c r="P1" s="411"/>
      <c r="Q1" s="411"/>
      <c r="R1" s="411"/>
      <c r="S1" s="411"/>
      <c r="T1" s="411"/>
      <c r="U1" s="411"/>
      <c r="V1" s="411"/>
      <c r="W1" s="411"/>
      <c r="X1" s="411"/>
      <c r="Y1" s="411"/>
      <c r="Z1" s="411"/>
      <c r="AA1" s="411"/>
      <c r="AB1" s="411"/>
      <c r="AC1" s="411"/>
      <c r="AD1" s="411"/>
      <c r="AE1" s="411"/>
      <c r="AF1" s="411"/>
      <c r="AG1" s="411"/>
      <c r="AH1" s="411"/>
      <c r="AI1" s="411"/>
      <c r="AJ1" s="411"/>
      <c r="AK1" s="411"/>
      <c r="AL1" s="411"/>
      <c r="AM1" s="411"/>
      <c r="AN1" s="411"/>
      <c r="AO1" s="411"/>
      <c r="AP1" s="411"/>
    </row>
    <row r="2" spans="1:42" s="87" customFormat="1" x14ac:dyDescent="0.3">
      <c r="A2" s="435"/>
      <c r="B2" s="431"/>
      <c r="C2" s="439"/>
      <c r="D2" s="31"/>
      <c r="E2" s="32"/>
      <c r="F2" s="30"/>
      <c r="G2" s="31"/>
      <c r="H2" s="30"/>
      <c r="I2" s="30"/>
      <c r="J2" s="32"/>
      <c r="K2" s="307"/>
      <c r="L2" s="33"/>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row>
    <row r="3" spans="1:42" s="87" customFormat="1" x14ac:dyDescent="0.3">
      <c r="A3" s="435"/>
      <c r="B3" s="431"/>
      <c r="C3" s="439"/>
      <c r="D3" s="31"/>
      <c r="E3" s="32"/>
      <c r="F3" s="30"/>
      <c r="G3" s="31"/>
      <c r="H3" s="30"/>
      <c r="I3" s="30"/>
      <c r="J3" s="32"/>
      <c r="K3" s="307"/>
      <c r="L3" s="33"/>
      <c r="M3" s="411"/>
      <c r="N3" s="411"/>
      <c r="O3" s="411"/>
      <c r="P3" s="411"/>
      <c r="Q3" s="411"/>
      <c r="R3" s="411"/>
      <c r="S3" s="411"/>
      <c r="T3" s="411"/>
      <c r="U3" s="411"/>
      <c r="V3" s="411"/>
      <c r="W3" s="411"/>
      <c r="X3" s="411"/>
      <c r="Y3" s="411"/>
      <c r="Z3" s="411"/>
      <c r="AA3" s="411"/>
      <c r="AB3" s="411"/>
      <c r="AC3" s="411"/>
      <c r="AD3" s="411"/>
      <c r="AE3" s="411"/>
      <c r="AF3" s="411"/>
      <c r="AG3" s="411"/>
      <c r="AH3" s="411"/>
      <c r="AI3" s="411"/>
      <c r="AJ3" s="411"/>
      <c r="AK3" s="411"/>
      <c r="AL3" s="411"/>
      <c r="AM3" s="411"/>
      <c r="AN3" s="411"/>
      <c r="AO3" s="411"/>
      <c r="AP3" s="411"/>
    </row>
    <row r="4" spans="1:42" s="87" customFormat="1" x14ac:dyDescent="0.3">
      <c r="A4" s="435"/>
      <c r="B4" s="431"/>
      <c r="C4" s="439"/>
      <c r="D4" s="31"/>
      <c r="E4" s="32"/>
      <c r="F4" s="30"/>
      <c r="G4" s="31"/>
      <c r="H4" s="30"/>
      <c r="I4" s="30"/>
      <c r="J4" s="32"/>
      <c r="K4" s="307"/>
      <c r="L4" s="33"/>
      <c r="M4" s="411"/>
      <c r="N4" s="411"/>
      <c r="O4" s="411"/>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row>
    <row r="5" spans="1:42" s="87" customFormat="1" x14ac:dyDescent="0.3">
      <c r="A5" s="435"/>
      <c r="B5" s="431"/>
      <c r="C5" s="439"/>
      <c r="D5" s="31"/>
      <c r="E5" s="32"/>
      <c r="F5" s="30"/>
      <c r="G5" s="31"/>
      <c r="H5" s="30"/>
      <c r="I5" s="30"/>
      <c r="J5" s="32"/>
      <c r="K5" s="307"/>
      <c r="L5" s="33"/>
      <c r="M5" s="411"/>
      <c r="N5" s="411"/>
      <c r="O5" s="411"/>
      <c r="P5" s="411"/>
      <c r="Q5" s="411"/>
      <c r="R5" s="411"/>
      <c r="S5" s="411"/>
      <c r="T5" s="411"/>
      <c r="U5" s="411"/>
      <c r="V5" s="411"/>
      <c r="W5" s="411"/>
      <c r="X5" s="411"/>
      <c r="Y5" s="411"/>
      <c r="Z5" s="411"/>
      <c r="AA5" s="411"/>
      <c r="AB5" s="411"/>
      <c r="AC5" s="411"/>
      <c r="AD5" s="411"/>
      <c r="AE5" s="411"/>
      <c r="AF5" s="411"/>
      <c r="AG5" s="411"/>
      <c r="AH5" s="411"/>
      <c r="AI5" s="411"/>
      <c r="AJ5" s="411"/>
      <c r="AK5" s="411"/>
      <c r="AL5" s="411"/>
      <c r="AM5" s="411"/>
      <c r="AN5" s="411"/>
      <c r="AO5" s="411"/>
      <c r="AP5" s="411"/>
    </row>
    <row r="6" spans="1:42" s="87" customFormat="1" x14ac:dyDescent="0.3">
      <c r="A6" s="435"/>
      <c r="B6" s="431"/>
      <c r="C6" s="439"/>
      <c r="D6" s="31"/>
      <c r="E6" s="32"/>
      <c r="F6" s="30"/>
      <c r="G6" s="31"/>
      <c r="H6" s="30"/>
      <c r="I6" s="30"/>
      <c r="J6" s="32"/>
      <c r="K6" s="307"/>
      <c r="L6" s="33"/>
      <c r="M6" s="411"/>
      <c r="N6" s="411"/>
      <c r="O6" s="411"/>
      <c r="P6" s="411"/>
      <c r="Q6" s="411"/>
      <c r="R6" s="411"/>
      <c r="S6" s="411"/>
      <c r="T6" s="411"/>
      <c r="U6" s="411"/>
      <c r="V6" s="411"/>
      <c r="W6" s="411"/>
      <c r="X6" s="411"/>
      <c r="Y6" s="411"/>
      <c r="Z6" s="411"/>
      <c r="AA6" s="411"/>
      <c r="AB6" s="411"/>
      <c r="AC6" s="411"/>
      <c r="AD6" s="411"/>
      <c r="AE6" s="411"/>
      <c r="AF6" s="411"/>
      <c r="AG6" s="411"/>
      <c r="AH6" s="411"/>
      <c r="AI6" s="411"/>
      <c r="AJ6" s="411"/>
      <c r="AK6" s="411"/>
      <c r="AL6" s="411"/>
      <c r="AM6" s="411"/>
      <c r="AN6" s="411"/>
      <c r="AO6" s="411"/>
      <c r="AP6" s="411"/>
    </row>
    <row r="7" spans="1:42" s="87" customFormat="1" ht="13.8" thickBot="1" x14ac:dyDescent="0.35">
      <c r="A7" s="435"/>
      <c r="B7" s="431"/>
      <c r="C7" s="439"/>
      <c r="D7" s="31"/>
      <c r="E7" s="32"/>
      <c r="F7" s="30"/>
      <c r="G7" s="31"/>
      <c r="H7" s="30"/>
      <c r="I7" s="30"/>
      <c r="J7" s="32"/>
      <c r="K7" s="307"/>
      <c r="L7" s="33"/>
      <c r="M7" s="411"/>
      <c r="N7" s="411"/>
      <c r="O7" s="411"/>
      <c r="P7" s="411"/>
      <c r="Q7" s="411"/>
      <c r="R7" s="411"/>
      <c r="S7" s="411"/>
      <c r="T7" s="411"/>
      <c r="U7" s="411"/>
      <c r="V7" s="411"/>
      <c r="W7" s="411"/>
      <c r="X7" s="411"/>
      <c r="Y7" s="411"/>
      <c r="Z7" s="411"/>
      <c r="AA7" s="411"/>
      <c r="AB7" s="411"/>
      <c r="AC7" s="411"/>
      <c r="AD7" s="411"/>
      <c r="AE7" s="411"/>
      <c r="AF7" s="411"/>
      <c r="AG7" s="411"/>
      <c r="AH7" s="411"/>
      <c r="AI7" s="411"/>
      <c r="AJ7" s="411"/>
      <c r="AK7" s="411"/>
      <c r="AL7" s="411"/>
      <c r="AM7" s="411"/>
      <c r="AN7" s="411"/>
      <c r="AO7" s="411"/>
      <c r="AP7" s="411"/>
    </row>
    <row r="8" spans="1:42" s="172" customFormat="1" ht="27.6" thickTop="1" thickBot="1" x14ac:dyDescent="0.35">
      <c r="A8" s="34" t="s">
        <v>424</v>
      </c>
      <c r="B8" s="35">
        <v>399</v>
      </c>
      <c r="C8" s="36" t="s">
        <v>115</v>
      </c>
      <c r="D8" s="36">
        <f>SUM(H8*3)+(I8)</f>
        <v>0</v>
      </c>
      <c r="E8" s="704"/>
      <c r="F8" s="705"/>
      <c r="G8" s="38"/>
      <c r="H8" s="39">
        <f>COUNTIF(H13:H290,"x")</f>
        <v>0</v>
      </c>
      <c r="I8" s="39">
        <f>COUNTIF(I13:I290,"x")</f>
        <v>0</v>
      </c>
      <c r="J8" s="39">
        <f>COUNTIF(J17:J290,"x")</f>
        <v>0</v>
      </c>
      <c r="K8" s="308"/>
      <c r="L8" s="41"/>
      <c r="M8" s="501"/>
      <c r="N8" s="501"/>
      <c r="O8" s="501"/>
      <c r="P8" s="501"/>
      <c r="Q8" s="501"/>
      <c r="R8" s="501"/>
      <c r="S8" s="501"/>
      <c r="T8" s="501"/>
      <c r="U8" s="501"/>
      <c r="V8" s="501"/>
      <c r="W8" s="501"/>
      <c r="X8" s="501"/>
      <c r="Y8" s="501"/>
      <c r="Z8" s="501"/>
      <c r="AA8" s="501"/>
      <c r="AB8" s="501"/>
      <c r="AC8" s="501"/>
      <c r="AD8" s="501"/>
      <c r="AE8" s="501"/>
      <c r="AF8" s="501"/>
      <c r="AG8" s="501"/>
      <c r="AH8" s="501"/>
      <c r="AI8" s="501"/>
      <c r="AJ8" s="501"/>
      <c r="AK8" s="501"/>
      <c r="AL8" s="501"/>
      <c r="AM8" s="501"/>
      <c r="AN8" s="501"/>
      <c r="AO8" s="501"/>
      <c r="AP8" s="501"/>
    </row>
    <row r="9" spans="1:42" s="87" customFormat="1" ht="14.4" thickTop="1" thickBot="1" x14ac:dyDescent="0.3">
      <c r="A9" s="680" t="s">
        <v>685</v>
      </c>
      <c r="B9" s="681"/>
      <c r="C9" s="681"/>
      <c r="D9" s="681"/>
      <c r="E9" s="681"/>
      <c r="F9" s="681"/>
      <c r="G9" s="681"/>
      <c r="H9" s="684" t="s">
        <v>11</v>
      </c>
      <c r="I9" s="685"/>
      <c r="J9" s="685"/>
      <c r="K9" s="701"/>
      <c r="L9" s="43"/>
      <c r="M9" s="411"/>
      <c r="N9" s="411"/>
      <c r="O9" s="411"/>
      <c r="P9" s="411"/>
      <c r="Q9" s="411"/>
      <c r="R9" s="411"/>
      <c r="S9" s="411"/>
      <c r="T9" s="411"/>
      <c r="U9" s="411"/>
      <c r="V9" s="411"/>
      <c r="W9" s="411"/>
      <c r="X9" s="411"/>
      <c r="Y9" s="411"/>
      <c r="Z9" s="411"/>
      <c r="AA9" s="411"/>
      <c r="AB9" s="411"/>
      <c r="AC9" s="411"/>
      <c r="AD9" s="411"/>
      <c r="AE9" s="411"/>
      <c r="AF9" s="411"/>
      <c r="AG9" s="411"/>
      <c r="AH9" s="411"/>
      <c r="AI9" s="411"/>
      <c r="AJ9" s="411"/>
      <c r="AK9" s="411"/>
      <c r="AL9" s="411"/>
      <c r="AM9" s="411"/>
      <c r="AN9" s="411"/>
      <c r="AO9" s="411"/>
      <c r="AP9" s="411"/>
    </row>
    <row r="10" spans="1:42" s="87" customFormat="1" ht="13.8" thickTop="1" x14ac:dyDescent="0.3">
      <c r="A10" s="682"/>
      <c r="B10" s="683"/>
      <c r="C10" s="683"/>
      <c r="D10" s="683"/>
      <c r="E10" s="683"/>
      <c r="F10" s="683"/>
      <c r="G10" s="683"/>
      <c r="H10" s="686" t="s">
        <v>254</v>
      </c>
      <c r="I10" s="687"/>
      <c r="J10" s="688"/>
      <c r="K10" s="309"/>
      <c r="L10" s="43"/>
      <c r="M10" s="411"/>
      <c r="N10" s="411"/>
      <c r="O10" s="411"/>
      <c r="P10" s="411"/>
      <c r="Q10" s="411"/>
      <c r="R10" s="411"/>
      <c r="S10" s="411"/>
      <c r="T10" s="411"/>
      <c r="U10" s="411"/>
      <c r="V10" s="411"/>
      <c r="W10" s="411"/>
      <c r="X10" s="411"/>
      <c r="Y10" s="411"/>
      <c r="Z10" s="411"/>
      <c r="AA10" s="411"/>
      <c r="AB10" s="411"/>
      <c r="AC10" s="411"/>
      <c r="AD10" s="411"/>
      <c r="AE10" s="411"/>
      <c r="AF10" s="411"/>
      <c r="AG10" s="411"/>
      <c r="AH10" s="411"/>
      <c r="AI10" s="411"/>
      <c r="AJ10" s="411"/>
      <c r="AK10" s="411"/>
      <c r="AL10" s="411"/>
      <c r="AM10" s="411"/>
      <c r="AN10" s="411"/>
      <c r="AO10" s="411"/>
      <c r="AP10" s="411"/>
    </row>
    <row r="11" spans="1:42" s="176" customFormat="1" ht="13.8" thickBot="1" x14ac:dyDescent="0.35">
      <c r="A11" s="44" t="s">
        <v>1</v>
      </c>
      <c r="B11" s="45" t="s">
        <v>0</v>
      </c>
      <c r="C11" s="46" t="s">
        <v>3</v>
      </c>
      <c r="D11" s="47"/>
      <c r="E11" s="48"/>
      <c r="F11" s="174"/>
      <c r="G11" s="47"/>
      <c r="H11" s="689"/>
      <c r="I11" s="690"/>
      <c r="J11" s="691"/>
      <c r="K11" s="310"/>
      <c r="L11" s="50"/>
      <c r="M11" s="502"/>
      <c r="N11" s="502"/>
      <c r="O11" s="502"/>
      <c r="P11" s="502"/>
      <c r="Q11" s="502"/>
      <c r="R11" s="502"/>
      <c r="S11" s="502"/>
      <c r="T11" s="502"/>
      <c r="U11" s="502"/>
      <c r="V11" s="502"/>
      <c r="W11" s="502"/>
      <c r="X11" s="502"/>
      <c r="Y11" s="502"/>
      <c r="Z11" s="502"/>
      <c r="AA11" s="502"/>
      <c r="AB11" s="502"/>
      <c r="AC11" s="502"/>
      <c r="AD11" s="502"/>
      <c r="AE11" s="502"/>
      <c r="AF11" s="502"/>
      <c r="AG11" s="502"/>
      <c r="AH11" s="502"/>
      <c r="AI11" s="502"/>
      <c r="AJ11" s="502"/>
      <c r="AK11" s="502"/>
      <c r="AL11" s="502"/>
      <c r="AM11" s="502"/>
      <c r="AN11" s="502"/>
      <c r="AO11" s="502"/>
      <c r="AP11" s="502"/>
    </row>
    <row r="12" spans="1:42" s="65" customFormat="1" ht="14.4" thickTop="1" thickBot="1" x14ac:dyDescent="0.35">
      <c r="A12" s="83" t="s">
        <v>518</v>
      </c>
      <c r="B12" s="311" t="s">
        <v>519</v>
      </c>
      <c r="C12" s="312" t="s">
        <v>3</v>
      </c>
      <c r="D12" s="85" t="s">
        <v>2</v>
      </c>
      <c r="E12" s="179" t="s">
        <v>5</v>
      </c>
      <c r="F12" s="312" t="s">
        <v>4</v>
      </c>
      <c r="G12" s="180" t="s">
        <v>117</v>
      </c>
      <c r="H12" s="181" t="s">
        <v>7</v>
      </c>
      <c r="I12" s="182" t="s">
        <v>8</v>
      </c>
      <c r="J12" s="268" t="s">
        <v>9</v>
      </c>
      <c r="K12" s="119" t="s">
        <v>184</v>
      </c>
      <c r="L12" s="313" t="s">
        <v>253</v>
      </c>
      <c r="M12" s="504"/>
      <c r="N12" s="504"/>
      <c r="O12" s="504"/>
      <c r="P12" s="504"/>
      <c r="Q12" s="504"/>
      <c r="R12" s="504"/>
      <c r="S12" s="504"/>
      <c r="T12" s="504"/>
      <c r="U12" s="504"/>
      <c r="V12" s="504"/>
      <c r="W12" s="504"/>
      <c r="X12" s="504"/>
      <c r="Y12" s="504"/>
      <c r="Z12" s="504"/>
      <c r="AA12" s="504"/>
      <c r="AB12" s="504"/>
      <c r="AC12" s="504"/>
      <c r="AD12" s="504"/>
      <c r="AE12" s="504"/>
      <c r="AF12" s="504"/>
      <c r="AG12" s="504"/>
      <c r="AH12" s="504"/>
      <c r="AI12" s="504"/>
      <c r="AJ12" s="504"/>
      <c r="AK12" s="504"/>
      <c r="AL12" s="504"/>
      <c r="AM12" s="504"/>
      <c r="AN12" s="504"/>
      <c r="AO12" s="504"/>
      <c r="AP12" s="504"/>
    </row>
    <row r="13" spans="1:42" s="65" customFormat="1" ht="13.8" thickTop="1" x14ac:dyDescent="0.25">
      <c r="A13" s="60"/>
      <c r="B13" s="61"/>
      <c r="C13" s="314" t="s">
        <v>14</v>
      </c>
      <c r="D13" s="187" t="s">
        <v>520</v>
      </c>
      <c r="E13" s="188" t="s">
        <v>6</v>
      </c>
      <c r="F13" s="188"/>
      <c r="G13" s="17" t="s">
        <v>524</v>
      </c>
      <c r="H13" s="601"/>
      <c r="I13" s="602"/>
      <c r="J13" s="603"/>
      <c r="K13" s="147"/>
      <c r="L13" s="15">
        <f t="shared" ref="L13:L65" si="0">COUNTIF(H13:J13,"x")</f>
        <v>0</v>
      </c>
      <c r="M13" s="504"/>
      <c r="N13" s="504"/>
      <c r="O13" s="504"/>
      <c r="P13" s="504"/>
      <c r="Q13" s="504"/>
      <c r="R13" s="504"/>
      <c r="S13" s="504"/>
      <c r="T13" s="504"/>
      <c r="U13" s="504"/>
      <c r="V13" s="504"/>
      <c r="W13" s="504"/>
      <c r="X13" s="504"/>
      <c r="Y13" s="504"/>
      <c r="Z13" s="504"/>
      <c r="AA13" s="504"/>
      <c r="AB13" s="504"/>
      <c r="AC13" s="504"/>
      <c r="AD13" s="504"/>
      <c r="AE13" s="504"/>
      <c r="AF13" s="504"/>
      <c r="AG13" s="504"/>
      <c r="AH13" s="504"/>
      <c r="AI13" s="504"/>
      <c r="AJ13" s="504"/>
      <c r="AK13" s="504"/>
      <c r="AL13" s="504"/>
      <c r="AM13" s="504"/>
      <c r="AN13" s="504"/>
      <c r="AO13" s="504"/>
      <c r="AP13" s="504"/>
    </row>
    <row r="14" spans="1:42" s="65" customFormat="1" x14ac:dyDescent="0.25">
      <c r="A14" s="60"/>
      <c r="B14" s="61"/>
      <c r="C14" s="314" t="s">
        <v>10</v>
      </c>
      <c r="D14" s="187" t="s">
        <v>522</v>
      </c>
      <c r="E14" s="188" t="s">
        <v>6</v>
      </c>
      <c r="F14" s="188"/>
      <c r="G14" s="17"/>
      <c r="H14" s="601"/>
      <c r="I14" s="602"/>
      <c r="J14" s="603"/>
      <c r="K14" s="147"/>
      <c r="L14" s="9">
        <f t="shared" si="0"/>
        <v>0</v>
      </c>
      <c r="M14" s="504"/>
      <c r="N14" s="504"/>
      <c r="O14" s="504"/>
      <c r="P14" s="504"/>
      <c r="Q14" s="504"/>
      <c r="R14" s="504"/>
      <c r="S14" s="504"/>
      <c r="T14" s="504"/>
      <c r="U14" s="504"/>
      <c r="V14" s="504"/>
      <c r="W14" s="504"/>
      <c r="X14" s="504"/>
      <c r="Y14" s="504"/>
      <c r="Z14" s="504"/>
      <c r="AA14" s="504"/>
      <c r="AB14" s="504"/>
      <c r="AC14" s="504"/>
      <c r="AD14" s="504"/>
      <c r="AE14" s="504"/>
      <c r="AF14" s="504"/>
      <c r="AG14" s="504"/>
      <c r="AH14" s="504"/>
      <c r="AI14" s="504"/>
      <c r="AJ14" s="504"/>
      <c r="AK14" s="504"/>
      <c r="AL14" s="504"/>
      <c r="AM14" s="504"/>
      <c r="AN14" s="504"/>
      <c r="AO14" s="504"/>
      <c r="AP14" s="504"/>
    </row>
    <row r="15" spans="1:42" s="65" customFormat="1" x14ac:dyDescent="0.25">
      <c r="A15" s="60"/>
      <c r="B15" s="61"/>
      <c r="C15" s="314" t="s">
        <v>15</v>
      </c>
      <c r="D15" s="187" t="s">
        <v>521</v>
      </c>
      <c r="E15" s="188" t="s">
        <v>6</v>
      </c>
      <c r="F15" s="188"/>
      <c r="G15" s="17" t="s">
        <v>527</v>
      </c>
      <c r="H15" s="601"/>
      <c r="I15" s="602"/>
      <c r="J15" s="603"/>
      <c r="K15" s="147"/>
      <c r="L15" s="9">
        <f t="shared" si="0"/>
        <v>0</v>
      </c>
      <c r="M15" s="504"/>
      <c r="N15" s="504"/>
      <c r="O15" s="504"/>
      <c r="P15" s="504"/>
      <c r="Q15" s="504"/>
      <c r="R15" s="504"/>
      <c r="S15" s="504"/>
      <c r="T15" s="504"/>
      <c r="U15" s="504"/>
      <c r="V15" s="504"/>
      <c r="W15" s="504"/>
      <c r="X15" s="504"/>
      <c r="Y15" s="504"/>
      <c r="Z15" s="504"/>
      <c r="AA15" s="504"/>
      <c r="AB15" s="504"/>
      <c r="AC15" s="504"/>
      <c r="AD15" s="504"/>
      <c r="AE15" s="504"/>
      <c r="AF15" s="504"/>
      <c r="AG15" s="504"/>
      <c r="AH15" s="504"/>
      <c r="AI15" s="504"/>
      <c r="AJ15" s="504"/>
      <c r="AK15" s="504"/>
      <c r="AL15" s="504"/>
      <c r="AM15" s="504"/>
      <c r="AN15" s="504"/>
      <c r="AO15" s="504"/>
      <c r="AP15" s="504"/>
    </row>
    <row r="16" spans="1:42" s="65" customFormat="1" ht="26.4" x14ac:dyDescent="0.25">
      <c r="A16" s="60"/>
      <c r="B16" s="61"/>
      <c r="C16" s="314" t="s">
        <v>16</v>
      </c>
      <c r="D16" s="187" t="s">
        <v>523</v>
      </c>
      <c r="E16" s="188" t="s">
        <v>6</v>
      </c>
      <c r="F16" s="188"/>
      <c r="G16" s="17"/>
      <c r="H16" s="601"/>
      <c r="I16" s="602"/>
      <c r="J16" s="603"/>
      <c r="K16" s="147"/>
      <c r="L16" s="9">
        <f t="shared" si="0"/>
        <v>0</v>
      </c>
      <c r="M16" s="504"/>
      <c r="N16" s="504"/>
      <c r="O16" s="504"/>
      <c r="P16" s="504"/>
      <c r="Q16" s="504"/>
      <c r="R16" s="504"/>
      <c r="S16" s="504"/>
      <c r="T16" s="504"/>
      <c r="U16" s="504"/>
      <c r="V16" s="504"/>
      <c r="W16" s="504"/>
      <c r="X16" s="504"/>
      <c r="Y16" s="504"/>
      <c r="Z16" s="504"/>
      <c r="AA16" s="504"/>
      <c r="AB16" s="504"/>
      <c r="AC16" s="504"/>
      <c r="AD16" s="504"/>
      <c r="AE16" s="504"/>
      <c r="AF16" s="504"/>
      <c r="AG16" s="504"/>
      <c r="AH16" s="504"/>
      <c r="AI16" s="504"/>
      <c r="AJ16" s="504"/>
      <c r="AK16" s="504"/>
      <c r="AL16" s="504"/>
      <c r="AM16" s="504"/>
      <c r="AN16" s="504"/>
      <c r="AO16" s="504"/>
      <c r="AP16" s="504"/>
    </row>
    <row r="17" spans="1:42" s="65" customFormat="1" x14ac:dyDescent="0.3">
      <c r="A17" s="60"/>
      <c r="B17" s="61"/>
      <c r="C17" s="314" t="s">
        <v>17</v>
      </c>
      <c r="D17" s="187" t="s">
        <v>525</v>
      </c>
      <c r="E17" s="188" t="s">
        <v>6</v>
      </c>
      <c r="F17" s="188"/>
      <c r="G17" s="17"/>
      <c r="H17" s="481"/>
      <c r="I17" s="522"/>
      <c r="J17" s="603"/>
      <c r="K17" s="147"/>
      <c r="L17" s="9">
        <f t="shared" si="0"/>
        <v>0</v>
      </c>
      <c r="M17" s="504"/>
      <c r="N17" s="504"/>
      <c r="O17" s="504"/>
      <c r="P17" s="504"/>
      <c r="Q17" s="504"/>
      <c r="R17" s="504"/>
      <c r="S17" s="504"/>
      <c r="T17" s="504"/>
      <c r="U17" s="504"/>
      <c r="V17" s="504"/>
      <c r="W17" s="504"/>
      <c r="X17" s="504"/>
      <c r="Y17" s="504"/>
      <c r="Z17" s="504"/>
      <c r="AA17" s="504"/>
      <c r="AB17" s="504"/>
      <c r="AC17" s="504"/>
      <c r="AD17" s="504"/>
      <c r="AE17" s="504"/>
      <c r="AF17" s="504"/>
      <c r="AG17" s="504"/>
      <c r="AH17" s="504"/>
      <c r="AI17" s="504"/>
      <c r="AJ17" s="504"/>
      <c r="AK17" s="504"/>
      <c r="AL17" s="504"/>
      <c r="AM17" s="504"/>
      <c r="AN17" s="504"/>
      <c r="AO17" s="504"/>
      <c r="AP17" s="504"/>
    </row>
    <row r="18" spans="1:42" s="65" customFormat="1" x14ac:dyDescent="0.3">
      <c r="A18" s="60"/>
      <c r="B18" s="61"/>
      <c r="C18" s="314" t="s">
        <v>275</v>
      </c>
      <c r="D18" s="187" t="s">
        <v>570</v>
      </c>
      <c r="E18" s="188" t="s">
        <v>6</v>
      </c>
      <c r="F18" s="188"/>
      <c r="G18" s="17"/>
      <c r="H18" s="481"/>
      <c r="I18" s="522"/>
      <c r="J18" s="603"/>
      <c r="K18" s="147"/>
      <c r="L18" s="9">
        <f t="shared" si="0"/>
        <v>0</v>
      </c>
      <c r="M18" s="504"/>
      <c r="N18" s="504"/>
      <c r="O18" s="504"/>
      <c r="P18" s="504"/>
      <c r="Q18" s="504"/>
      <c r="R18" s="504"/>
      <c r="S18" s="504"/>
      <c r="T18" s="504"/>
      <c r="U18" s="504"/>
      <c r="V18" s="504"/>
      <c r="W18" s="504"/>
      <c r="X18" s="504"/>
      <c r="Y18" s="504"/>
      <c r="Z18" s="504"/>
      <c r="AA18" s="504"/>
      <c r="AB18" s="504"/>
      <c r="AC18" s="504"/>
      <c r="AD18" s="504"/>
      <c r="AE18" s="504"/>
      <c r="AF18" s="504"/>
      <c r="AG18" s="504"/>
      <c r="AH18" s="504"/>
      <c r="AI18" s="504"/>
      <c r="AJ18" s="504"/>
      <c r="AK18" s="504"/>
      <c r="AL18" s="504"/>
      <c r="AM18" s="504"/>
      <c r="AN18" s="504"/>
      <c r="AO18" s="504"/>
      <c r="AP18" s="504"/>
    </row>
    <row r="19" spans="1:42" s="65" customFormat="1" ht="26.4" x14ac:dyDescent="0.3">
      <c r="A19" s="60"/>
      <c r="B19" s="61"/>
      <c r="C19" s="314" t="s">
        <v>18</v>
      </c>
      <c r="D19" s="187" t="s">
        <v>571</v>
      </c>
      <c r="E19" s="188" t="s">
        <v>6</v>
      </c>
      <c r="F19" s="188"/>
      <c r="G19" s="17"/>
      <c r="H19" s="481"/>
      <c r="I19" s="522"/>
      <c r="J19" s="603"/>
      <c r="K19" s="147"/>
      <c r="L19" s="9">
        <f t="shared" si="0"/>
        <v>0</v>
      </c>
      <c r="M19" s="504"/>
      <c r="N19" s="504"/>
      <c r="O19" s="504"/>
      <c r="P19" s="504"/>
      <c r="Q19" s="504"/>
      <c r="R19" s="504"/>
      <c r="S19" s="504"/>
      <c r="T19" s="504"/>
      <c r="U19" s="504"/>
      <c r="V19" s="504"/>
      <c r="W19" s="504"/>
      <c r="X19" s="504"/>
      <c r="Y19" s="504"/>
      <c r="Z19" s="504"/>
      <c r="AA19" s="504"/>
      <c r="AB19" s="504"/>
      <c r="AC19" s="504"/>
      <c r="AD19" s="504"/>
      <c r="AE19" s="504"/>
      <c r="AF19" s="504"/>
      <c r="AG19" s="504"/>
      <c r="AH19" s="504"/>
      <c r="AI19" s="504"/>
      <c r="AJ19" s="504"/>
      <c r="AK19" s="504"/>
      <c r="AL19" s="504"/>
      <c r="AM19" s="504"/>
      <c r="AN19" s="504"/>
      <c r="AO19" s="504"/>
      <c r="AP19" s="504"/>
    </row>
    <row r="20" spans="1:42" s="65" customFormat="1" ht="26.4" x14ac:dyDescent="0.3">
      <c r="A20" s="60"/>
      <c r="B20" s="61"/>
      <c r="C20" s="314" t="s">
        <v>13</v>
      </c>
      <c r="D20" s="187" t="s">
        <v>544</v>
      </c>
      <c r="E20" s="188" t="s">
        <v>6</v>
      </c>
      <c r="F20" s="188"/>
      <c r="G20" s="17"/>
      <c r="H20" s="481"/>
      <c r="I20" s="522"/>
      <c r="J20" s="603"/>
      <c r="K20" s="147"/>
      <c r="L20" s="9">
        <f t="shared" si="0"/>
        <v>0</v>
      </c>
      <c r="M20" s="504"/>
      <c r="N20" s="504"/>
      <c r="O20" s="504"/>
      <c r="P20" s="504"/>
      <c r="Q20" s="504"/>
      <c r="R20" s="504"/>
      <c r="S20" s="504"/>
      <c r="T20" s="504"/>
      <c r="U20" s="504"/>
      <c r="V20" s="504"/>
      <c r="W20" s="504"/>
      <c r="X20" s="504"/>
      <c r="Y20" s="504"/>
      <c r="Z20" s="504"/>
      <c r="AA20" s="504"/>
      <c r="AB20" s="504"/>
      <c r="AC20" s="504"/>
      <c r="AD20" s="504"/>
      <c r="AE20" s="504"/>
      <c r="AF20" s="504"/>
      <c r="AG20" s="504"/>
      <c r="AH20" s="504"/>
      <c r="AI20" s="504"/>
      <c r="AJ20" s="504"/>
      <c r="AK20" s="504"/>
      <c r="AL20" s="504"/>
      <c r="AM20" s="504"/>
      <c r="AN20" s="504"/>
      <c r="AO20" s="504"/>
      <c r="AP20" s="504"/>
    </row>
    <row r="21" spans="1:42" s="65" customFormat="1" ht="26.4" x14ac:dyDescent="0.3">
      <c r="A21" s="60"/>
      <c r="B21" s="61"/>
      <c r="C21" s="314" t="s">
        <v>19</v>
      </c>
      <c r="D21" s="187" t="s">
        <v>545</v>
      </c>
      <c r="E21" s="188" t="s">
        <v>6</v>
      </c>
      <c r="F21" s="188"/>
      <c r="G21" s="17"/>
      <c r="H21" s="481"/>
      <c r="I21" s="522"/>
      <c r="J21" s="603"/>
      <c r="K21" s="147"/>
      <c r="L21" s="9">
        <f t="shared" si="0"/>
        <v>0</v>
      </c>
      <c r="M21" s="504"/>
      <c r="N21" s="504"/>
      <c r="O21" s="504"/>
      <c r="P21" s="504"/>
      <c r="Q21" s="504"/>
      <c r="R21" s="504"/>
      <c r="S21" s="504"/>
      <c r="T21" s="504"/>
      <c r="U21" s="504"/>
      <c r="V21" s="504"/>
      <c r="W21" s="504"/>
      <c r="X21" s="504"/>
      <c r="Y21" s="504"/>
      <c r="Z21" s="504"/>
      <c r="AA21" s="504"/>
      <c r="AB21" s="504"/>
      <c r="AC21" s="504"/>
      <c r="AD21" s="504"/>
      <c r="AE21" s="504"/>
      <c r="AF21" s="504"/>
      <c r="AG21" s="504"/>
      <c r="AH21" s="504"/>
      <c r="AI21" s="504"/>
      <c r="AJ21" s="504"/>
      <c r="AK21" s="504"/>
      <c r="AL21" s="504"/>
      <c r="AM21" s="504"/>
      <c r="AN21" s="504"/>
      <c r="AO21" s="504"/>
      <c r="AP21" s="504"/>
    </row>
    <row r="22" spans="1:42" s="65" customFormat="1" ht="26.4" x14ac:dyDescent="0.3">
      <c r="A22" s="60"/>
      <c r="B22" s="61"/>
      <c r="C22" s="314" t="s">
        <v>20</v>
      </c>
      <c r="D22" s="187" t="s">
        <v>526</v>
      </c>
      <c r="E22" s="188" t="s">
        <v>6</v>
      </c>
      <c r="F22" s="188"/>
      <c r="G22" s="17"/>
      <c r="H22" s="481"/>
      <c r="I22" s="522"/>
      <c r="J22" s="603"/>
      <c r="K22" s="147"/>
      <c r="L22" s="9">
        <f t="shared" si="0"/>
        <v>0</v>
      </c>
      <c r="M22" s="504"/>
      <c r="N22" s="504"/>
      <c r="O22" s="504"/>
      <c r="P22" s="504"/>
      <c r="Q22" s="504"/>
      <c r="R22" s="504"/>
      <c r="S22" s="504"/>
      <c r="T22" s="504"/>
      <c r="U22" s="504"/>
      <c r="V22" s="504"/>
      <c r="W22" s="504"/>
      <c r="X22" s="504"/>
      <c r="Y22" s="504"/>
      <c r="Z22" s="504"/>
      <c r="AA22" s="504"/>
      <c r="AB22" s="504"/>
      <c r="AC22" s="504"/>
      <c r="AD22" s="504"/>
      <c r="AE22" s="504"/>
      <c r="AF22" s="504"/>
      <c r="AG22" s="504"/>
      <c r="AH22" s="504"/>
      <c r="AI22" s="504"/>
      <c r="AJ22" s="504"/>
      <c r="AK22" s="504"/>
      <c r="AL22" s="504"/>
      <c r="AM22" s="504"/>
      <c r="AN22" s="504"/>
      <c r="AO22" s="504"/>
      <c r="AP22" s="504"/>
    </row>
    <row r="23" spans="1:42" s="65" customFormat="1" ht="39.6" x14ac:dyDescent="0.25">
      <c r="A23" s="60"/>
      <c r="B23" s="66"/>
      <c r="C23" s="315" t="s">
        <v>21</v>
      </c>
      <c r="D23" s="187" t="s">
        <v>799</v>
      </c>
      <c r="E23" s="188" t="s">
        <v>6</v>
      </c>
      <c r="F23" s="316"/>
      <c r="G23" s="302"/>
      <c r="H23" s="601"/>
      <c r="I23" s="602"/>
      <c r="J23" s="603"/>
      <c r="K23" s="147"/>
      <c r="L23" s="9">
        <f t="shared" si="0"/>
        <v>0</v>
      </c>
      <c r="M23" s="504"/>
      <c r="N23" s="504"/>
      <c r="O23" s="504"/>
      <c r="P23" s="504"/>
      <c r="Q23" s="504"/>
      <c r="R23" s="504"/>
      <c r="S23" s="504"/>
      <c r="T23" s="504"/>
      <c r="U23" s="504"/>
      <c r="V23" s="504"/>
      <c r="W23" s="504"/>
      <c r="X23" s="504"/>
      <c r="Y23" s="504"/>
      <c r="Z23" s="504"/>
      <c r="AA23" s="504"/>
      <c r="AB23" s="504"/>
      <c r="AC23" s="504"/>
      <c r="AD23" s="504"/>
      <c r="AE23" s="504"/>
      <c r="AF23" s="504"/>
      <c r="AG23" s="504"/>
      <c r="AH23" s="504"/>
      <c r="AI23" s="504"/>
      <c r="AJ23" s="504"/>
      <c r="AK23" s="504"/>
      <c r="AL23" s="504"/>
      <c r="AM23" s="504"/>
      <c r="AN23" s="504"/>
      <c r="AO23" s="504"/>
      <c r="AP23" s="504"/>
    </row>
    <row r="24" spans="1:42" s="65" customFormat="1" x14ac:dyDescent="0.3">
      <c r="A24" s="60"/>
      <c r="B24" s="66"/>
      <c r="C24" s="315"/>
      <c r="D24" s="187" t="s">
        <v>528</v>
      </c>
      <c r="E24" s="188" t="s">
        <v>6</v>
      </c>
      <c r="F24" s="188"/>
      <c r="G24" s="17"/>
      <c r="H24" s="481"/>
      <c r="I24" s="522"/>
      <c r="J24" s="603"/>
      <c r="K24" s="147"/>
      <c r="L24" s="9">
        <f t="shared" si="0"/>
        <v>0</v>
      </c>
      <c r="M24" s="504"/>
      <c r="N24" s="504"/>
      <c r="O24" s="504"/>
      <c r="P24" s="504"/>
      <c r="Q24" s="504"/>
      <c r="R24" s="504"/>
      <c r="S24" s="504"/>
      <c r="T24" s="504"/>
      <c r="U24" s="504"/>
      <c r="V24" s="504"/>
      <c r="W24" s="504"/>
      <c r="X24" s="504"/>
      <c r="Y24" s="504"/>
      <c r="Z24" s="504"/>
      <c r="AA24" s="504"/>
      <c r="AB24" s="504"/>
      <c r="AC24" s="504"/>
      <c r="AD24" s="504"/>
      <c r="AE24" s="504"/>
      <c r="AF24" s="504"/>
      <c r="AG24" s="504"/>
      <c r="AH24" s="504"/>
      <c r="AI24" s="504"/>
      <c r="AJ24" s="504"/>
      <c r="AK24" s="504"/>
      <c r="AL24" s="504"/>
      <c r="AM24" s="504"/>
      <c r="AN24" s="504"/>
      <c r="AO24" s="504"/>
      <c r="AP24" s="504"/>
    </row>
    <row r="25" spans="1:42" s="65" customFormat="1" x14ac:dyDescent="0.3">
      <c r="A25" s="60"/>
      <c r="B25" s="66"/>
      <c r="C25" s="315"/>
      <c r="D25" s="187" t="s">
        <v>255</v>
      </c>
      <c r="E25" s="188" t="s">
        <v>6</v>
      </c>
      <c r="F25" s="188"/>
      <c r="G25" s="17"/>
      <c r="H25" s="481"/>
      <c r="I25" s="522"/>
      <c r="J25" s="603"/>
      <c r="K25" s="147"/>
      <c r="L25" s="9">
        <f t="shared" si="0"/>
        <v>0</v>
      </c>
      <c r="M25" s="504"/>
      <c r="N25" s="504"/>
      <c r="O25" s="504"/>
      <c r="P25" s="504"/>
      <c r="Q25" s="504"/>
      <c r="R25" s="504"/>
      <c r="S25" s="504"/>
      <c r="T25" s="504"/>
      <c r="U25" s="504"/>
      <c r="V25" s="504"/>
      <c r="W25" s="504"/>
      <c r="X25" s="504"/>
      <c r="Y25" s="504"/>
      <c r="Z25" s="504"/>
      <c r="AA25" s="504"/>
      <c r="AB25" s="504"/>
      <c r="AC25" s="504"/>
      <c r="AD25" s="504"/>
      <c r="AE25" s="504"/>
      <c r="AF25" s="504"/>
      <c r="AG25" s="504"/>
      <c r="AH25" s="504"/>
      <c r="AI25" s="504"/>
      <c r="AJ25" s="504"/>
      <c r="AK25" s="504"/>
      <c r="AL25" s="504"/>
      <c r="AM25" s="504"/>
      <c r="AN25" s="504"/>
      <c r="AO25" s="504"/>
      <c r="AP25" s="504"/>
    </row>
    <row r="26" spans="1:42" s="65" customFormat="1" x14ac:dyDescent="0.3">
      <c r="A26" s="60"/>
      <c r="B26" s="61"/>
      <c r="C26" s="314"/>
      <c r="D26" s="187" t="s">
        <v>533</v>
      </c>
      <c r="E26" s="188" t="s">
        <v>6</v>
      </c>
      <c r="F26" s="188"/>
      <c r="G26" s="17"/>
      <c r="H26" s="481"/>
      <c r="I26" s="522"/>
      <c r="J26" s="603"/>
      <c r="K26" s="147"/>
      <c r="L26" s="9">
        <f t="shared" si="0"/>
        <v>0</v>
      </c>
      <c r="M26" s="504"/>
      <c r="N26" s="504"/>
      <c r="O26" s="504"/>
      <c r="P26" s="504"/>
      <c r="Q26" s="504"/>
      <c r="R26" s="504"/>
      <c r="S26" s="504"/>
      <c r="T26" s="504"/>
      <c r="U26" s="504"/>
      <c r="V26" s="504"/>
      <c r="W26" s="504"/>
      <c r="X26" s="504"/>
      <c r="Y26" s="504"/>
      <c r="Z26" s="504"/>
      <c r="AA26" s="504"/>
      <c r="AB26" s="504"/>
      <c r="AC26" s="504"/>
      <c r="AD26" s="504"/>
      <c r="AE26" s="504"/>
      <c r="AF26" s="504"/>
      <c r="AG26" s="504"/>
      <c r="AH26" s="504"/>
      <c r="AI26" s="504"/>
      <c r="AJ26" s="504"/>
      <c r="AK26" s="504"/>
      <c r="AL26" s="504"/>
      <c r="AM26" s="504"/>
      <c r="AN26" s="504"/>
      <c r="AO26" s="504"/>
      <c r="AP26" s="504"/>
    </row>
    <row r="27" spans="1:42" s="65" customFormat="1" ht="66" x14ac:dyDescent="0.3">
      <c r="A27" s="60"/>
      <c r="B27" s="61"/>
      <c r="C27" s="314" t="s">
        <v>34</v>
      </c>
      <c r="D27" s="187" t="s">
        <v>530</v>
      </c>
      <c r="E27" s="188" t="s">
        <v>6</v>
      </c>
      <c r="F27" s="188"/>
      <c r="G27" s="17"/>
      <c r="H27" s="481"/>
      <c r="I27" s="522"/>
      <c r="J27" s="603"/>
      <c r="K27" s="147"/>
      <c r="L27" s="9">
        <f t="shared" si="0"/>
        <v>0</v>
      </c>
      <c r="M27" s="504"/>
      <c r="N27" s="504"/>
      <c r="O27" s="504"/>
      <c r="P27" s="504"/>
      <c r="Q27" s="504"/>
      <c r="R27" s="504"/>
      <c r="S27" s="504"/>
      <c r="T27" s="504"/>
      <c r="U27" s="504"/>
      <c r="V27" s="504"/>
      <c r="W27" s="504"/>
      <c r="X27" s="504"/>
      <c r="Y27" s="504"/>
      <c r="Z27" s="504"/>
      <c r="AA27" s="504"/>
      <c r="AB27" s="504"/>
      <c r="AC27" s="504"/>
      <c r="AD27" s="504"/>
      <c r="AE27" s="504"/>
      <c r="AF27" s="504"/>
      <c r="AG27" s="504"/>
      <c r="AH27" s="504"/>
      <c r="AI27" s="504"/>
      <c r="AJ27" s="504"/>
      <c r="AK27" s="504"/>
      <c r="AL27" s="504"/>
      <c r="AM27" s="504"/>
      <c r="AN27" s="504"/>
      <c r="AO27" s="504"/>
      <c r="AP27" s="504"/>
    </row>
    <row r="28" spans="1:42" s="65" customFormat="1" ht="39.6" x14ac:dyDescent="0.3">
      <c r="A28" s="60"/>
      <c r="B28" s="61"/>
      <c r="C28" s="314" t="s">
        <v>35</v>
      </c>
      <c r="D28" s="187" t="s">
        <v>537</v>
      </c>
      <c r="E28" s="188" t="s">
        <v>6</v>
      </c>
      <c r="F28" s="188"/>
      <c r="G28" s="17" t="s">
        <v>877</v>
      </c>
      <c r="H28" s="481"/>
      <c r="I28" s="522"/>
      <c r="J28" s="603"/>
      <c r="K28" s="147"/>
      <c r="L28" s="9">
        <f t="shared" si="0"/>
        <v>0</v>
      </c>
      <c r="M28" s="504"/>
      <c r="N28" s="504"/>
      <c r="O28" s="504"/>
      <c r="P28" s="504"/>
      <c r="Q28" s="504"/>
      <c r="R28" s="504"/>
      <c r="S28" s="504"/>
      <c r="T28" s="504"/>
      <c r="U28" s="504"/>
      <c r="V28" s="504"/>
      <c r="W28" s="504"/>
      <c r="X28" s="504"/>
      <c r="Y28" s="504"/>
      <c r="Z28" s="504"/>
      <c r="AA28" s="504"/>
      <c r="AB28" s="504"/>
      <c r="AC28" s="504"/>
      <c r="AD28" s="504"/>
      <c r="AE28" s="504"/>
      <c r="AF28" s="504"/>
      <c r="AG28" s="504"/>
      <c r="AH28" s="504"/>
      <c r="AI28" s="504"/>
      <c r="AJ28" s="504"/>
      <c r="AK28" s="504"/>
      <c r="AL28" s="504"/>
      <c r="AM28" s="504"/>
      <c r="AN28" s="504"/>
      <c r="AO28" s="504"/>
      <c r="AP28" s="504"/>
    </row>
    <row r="29" spans="1:42" s="65" customFormat="1" ht="26.4" x14ac:dyDescent="0.3">
      <c r="A29" s="60"/>
      <c r="B29" s="61"/>
      <c r="C29" s="314" t="s">
        <v>36</v>
      </c>
      <c r="D29" s="187" t="s">
        <v>569</v>
      </c>
      <c r="E29" s="188" t="s">
        <v>6</v>
      </c>
      <c r="F29" s="188"/>
      <c r="G29" s="17"/>
      <c r="H29" s="481"/>
      <c r="I29" s="522"/>
      <c r="J29" s="603"/>
      <c r="K29" s="303"/>
      <c r="L29" s="9">
        <f t="shared" si="0"/>
        <v>0</v>
      </c>
      <c r="M29" s="504"/>
      <c r="N29" s="504"/>
      <c r="O29" s="504"/>
      <c r="P29" s="504"/>
      <c r="Q29" s="504"/>
      <c r="R29" s="504"/>
      <c r="S29" s="504"/>
      <c r="T29" s="504"/>
      <c r="U29" s="504"/>
      <c r="V29" s="504"/>
      <c r="W29" s="504"/>
      <c r="X29" s="504"/>
      <c r="Y29" s="504"/>
      <c r="Z29" s="504"/>
      <c r="AA29" s="504"/>
      <c r="AB29" s="504"/>
      <c r="AC29" s="504"/>
      <c r="AD29" s="504"/>
      <c r="AE29" s="504"/>
      <c r="AF29" s="504"/>
      <c r="AG29" s="504"/>
      <c r="AH29" s="504"/>
      <c r="AI29" s="504"/>
      <c r="AJ29" s="504"/>
      <c r="AK29" s="504"/>
      <c r="AL29" s="504"/>
      <c r="AM29" s="504"/>
      <c r="AN29" s="504"/>
      <c r="AO29" s="504"/>
      <c r="AP29" s="504"/>
    </row>
    <row r="30" spans="1:42" s="65" customFormat="1" ht="39.6" x14ac:dyDescent="0.3">
      <c r="A30" s="60"/>
      <c r="B30" s="61"/>
      <c r="C30" s="314" t="s">
        <v>37</v>
      </c>
      <c r="D30" s="187" t="s">
        <v>954</v>
      </c>
      <c r="E30" s="188" t="s">
        <v>6</v>
      </c>
      <c r="F30" s="188"/>
      <c r="G30" s="17"/>
      <c r="H30" s="481"/>
      <c r="I30" s="522"/>
      <c r="J30" s="603"/>
      <c r="K30" s="303"/>
      <c r="L30" s="9">
        <f t="shared" si="0"/>
        <v>0</v>
      </c>
      <c r="M30" s="504"/>
      <c r="N30" s="504"/>
      <c r="O30" s="504"/>
      <c r="P30" s="504"/>
      <c r="Q30" s="504"/>
      <c r="R30" s="504"/>
      <c r="S30" s="504"/>
      <c r="T30" s="504"/>
      <c r="U30" s="504"/>
      <c r="V30" s="504"/>
      <c r="W30" s="504"/>
      <c r="X30" s="504"/>
      <c r="Y30" s="504"/>
      <c r="Z30" s="504"/>
      <c r="AA30" s="504"/>
      <c r="AB30" s="504"/>
      <c r="AC30" s="504"/>
      <c r="AD30" s="504"/>
      <c r="AE30" s="504"/>
      <c r="AF30" s="504"/>
      <c r="AG30" s="504"/>
      <c r="AH30" s="504"/>
      <c r="AI30" s="504"/>
      <c r="AJ30" s="504"/>
      <c r="AK30" s="504"/>
      <c r="AL30" s="504"/>
      <c r="AM30" s="504"/>
      <c r="AN30" s="504"/>
      <c r="AO30" s="504"/>
      <c r="AP30" s="504"/>
    </row>
    <row r="31" spans="1:42" s="65" customFormat="1" ht="26.4" x14ac:dyDescent="0.3">
      <c r="A31" s="60"/>
      <c r="B31" s="61"/>
      <c r="C31" s="314" t="s">
        <v>38</v>
      </c>
      <c r="D31" s="187" t="s">
        <v>572</v>
      </c>
      <c r="E31" s="188"/>
      <c r="F31" s="188" t="s">
        <v>6</v>
      </c>
      <c r="G31" s="17"/>
      <c r="H31" s="481"/>
      <c r="I31" s="522"/>
      <c r="J31" s="603"/>
      <c r="K31" s="303"/>
      <c r="L31" s="9">
        <f t="shared" si="0"/>
        <v>0</v>
      </c>
      <c r="M31" s="504"/>
      <c r="N31" s="504"/>
      <c r="O31" s="504"/>
      <c r="P31" s="504"/>
      <c r="Q31" s="504"/>
      <c r="R31" s="504"/>
      <c r="S31" s="504"/>
      <c r="T31" s="504"/>
      <c r="U31" s="504"/>
      <c r="V31" s="504"/>
      <c r="W31" s="504"/>
      <c r="X31" s="504"/>
      <c r="Y31" s="504"/>
      <c r="Z31" s="504"/>
      <c r="AA31" s="504"/>
      <c r="AB31" s="504"/>
      <c r="AC31" s="504"/>
      <c r="AD31" s="504"/>
      <c r="AE31" s="504"/>
      <c r="AF31" s="504"/>
      <c r="AG31" s="504"/>
      <c r="AH31" s="504"/>
      <c r="AI31" s="504"/>
      <c r="AJ31" s="504"/>
      <c r="AK31" s="504"/>
      <c r="AL31" s="504"/>
      <c r="AM31" s="504"/>
      <c r="AN31" s="504"/>
      <c r="AO31" s="504"/>
      <c r="AP31" s="504"/>
    </row>
    <row r="32" spans="1:42" s="65" customFormat="1" ht="39.6" x14ac:dyDescent="0.25">
      <c r="A32" s="60"/>
      <c r="B32" s="317"/>
      <c r="C32" s="327" t="s">
        <v>134</v>
      </c>
      <c r="D32" s="192" t="s">
        <v>800</v>
      </c>
      <c r="E32" s="210" t="s">
        <v>6</v>
      </c>
      <c r="F32" s="193"/>
      <c r="G32" s="149"/>
      <c r="H32" s="483"/>
      <c r="I32" s="579"/>
      <c r="J32" s="603"/>
      <c r="K32" s="303"/>
      <c r="L32" s="9">
        <f t="shared" si="0"/>
        <v>0</v>
      </c>
      <c r="M32" s="504"/>
      <c r="N32" s="504"/>
      <c r="O32" s="504"/>
      <c r="P32" s="504"/>
      <c r="Q32" s="504"/>
      <c r="R32" s="504"/>
      <c r="S32" s="504"/>
      <c r="T32" s="504"/>
      <c r="U32" s="504"/>
      <c r="V32" s="504"/>
      <c r="W32" s="504"/>
      <c r="X32" s="504"/>
      <c r="Y32" s="504"/>
      <c r="Z32" s="504"/>
      <c r="AA32" s="504"/>
      <c r="AB32" s="504"/>
      <c r="AC32" s="504"/>
      <c r="AD32" s="504"/>
      <c r="AE32" s="504"/>
      <c r="AF32" s="504"/>
      <c r="AG32" s="504"/>
      <c r="AH32" s="504"/>
      <c r="AI32" s="504"/>
      <c r="AJ32" s="504"/>
      <c r="AK32" s="504"/>
      <c r="AL32" s="504"/>
      <c r="AM32" s="504"/>
      <c r="AN32" s="504"/>
      <c r="AO32" s="504"/>
      <c r="AP32" s="504"/>
    </row>
    <row r="33" spans="1:42" s="65" customFormat="1" x14ac:dyDescent="0.3">
      <c r="A33" s="60"/>
      <c r="B33" s="66"/>
      <c r="C33" s="315"/>
      <c r="D33" s="192" t="s">
        <v>661</v>
      </c>
      <c r="E33" s="193" t="s">
        <v>6</v>
      </c>
      <c r="F33" s="193"/>
      <c r="G33" s="149"/>
      <c r="H33" s="482"/>
      <c r="I33" s="521"/>
      <c r="J33" s="603"/>
      <c r="K33" s="303"/>
      <c r="L33" s="9">
        <f t="shared" si="0"/>
        <v>0</v>
      </c>
      <c r="M33" s="504"/>
      <c r="N33" s="504"/>
      <c r="O33" s="504"/>
      <c r="P33" s="504"/>
      <c r="Q33" s="504"/>
      <c r="R33" s="504"/>
      <c r="S33" s="504"/>
      <c r="T33" s="504"/>
      <c r="U33" s="504"/>
      <c r="V33" s="504"/>
      <c r="W33" s="504"/>
      <c r="X33" s="504"/>
      <c r="Y33" s="504"/>
      <c r="Z33" s="504"/>
      <c r="AA33" s="504"/>
      <c r="AB33" s="504"/>
      <c r="AC33" s="504"/>
      <c r="AD33" s="504"/>
      <c r="AE33" s="504"/>
      <c r="AF33" s="504"/>
      <c r="AG33" s="504"/>
      <c r="AH33" s="504"/>
      <c r="AI33" s="504"/>
      <c r="AJ33" s="504"/>
      <c r="AK33" s="504"/>
      <c r="AL33" s="504"/>
      <c r="AM33" s="504"/>
      <c r="AN33" s="504"/>
      <c r="AO33" s="504"/>
      <c r="AP33" s="504"/>
    </row>
    <row r="34" spans="1:42" s="65" customFormat="1" ht="26.4" x14ac:dyDescent="0.3">
      <c r="A34" s="60"/>
      <c r="B34" s="66"/>
      <c r="C34" s="315"/>
      <c r="D34" s="192" t="s">
        <v>662</v>
      </c>
      <c r="E34" s="193" t="s">
        <v>6</v>
      </c>
      <c r="F34" s="193"/>
      <c r="G34" s="149"/>
      <c r="H34" s="482"/>
      <c r="I34" s="521"/>
      <c r="J34" s="603"/>
      <c r="K34" s="303"/>
      <c r="L34" s="9">
        <f t="shared" si="0"/>
        <v>0</v>
      </c>
      <c r="M34" s="504"/>
      <c r="N34" s="504"/>
      <c r="O34" s="504"/>
      <c r="P34" s="504"/>
      <c r="Q34" s="504"/>
      <c r="R34" s="504"/>
      <c r="S34" s="504"/>
      <c r="T34" s="504"/>
      <c r="U34" s="504"/>
      <c r="V34" s="504"/>
      <c r="W34" s="504"/>
      <c r="X34" s="504"/>
      <c r="Y34" s="504"/>
      <c r="Z34" s="504"/>
      <c r="AA34" s="504"/>
      <c r="AB34" s="504"/>
      <c r="AC34" s="504"/>
      <c r="AD34" s="504"/>
      <c r="AE34" s="504"/>
      <c r="AF34" s="504"/>
      <c r="AG34" s="504"/>
      <c r="AH34" s="504"/>
      <c r="AI34" s="504"/>
      <c r="AJ34" s="504"/>
      <c r="AK34" s="504"/>
      <c r="AL34" s="504"/>
      <c r="AM34" s="504"/>
      <c r="AN34" s="504"/>
      <c r="AO34" s="504"/>
      <c r="AP34" s="504"/>
    </row>
    <row r="35" spans="1:42" s="65" customFormat="1" x14ac:dyDescent="0.3">
      <c r="A35" s="60"/>
      <c r="B35" s="66"/>
      <c r="C35" s="315"/>
      <c r="D35" s="192" t="s">
        <v>663</v>
      </c>
      <c r="E35" s="193" t="s">
        <v>6</v>
      </c>
      <c r="F35" s="193"/>
      <c r="G35" s="149"/>
      <c r="H35" s="482"/>
      <c r="I35" s="521"/>
      <c r="J35" s="603"/>
      <c r="K35" s="303"/>
      <c r="L35" s="9">
        <f t="shared" si="0"/>
        <v>0</v>
      </c>
      <c r="M35" s="504"/>
      <c r="N35" s="504"/>
      <c r="O35" s="504"/>
      <c r="P35" s="504"/>
      <c r="Q35" s="504"/>
      <c r="R35" s="504"/>
      <c r="S35" s="504"/>
      <c r="T35" s="504"/>
      <c r="U35" s="504"/>
      <c r="V35" s="504"/>
      <c r="W35" s="504"/>
      <c r="X35" s="504"/>
      <c r="Y35" s="504"/>
      <c r="Z35" s="504"/>
      <c r="AA35" s="504"/>
      <c r="AB35" s="504"/>
      <c r="AC35" s="504"/>
      <c r="AD35" s="504"/>
      <c r="AE35" s="504"/>
      <c r="AF35" s="504"/>
      <c r="AG35" s="504"/>
      <c r="AH35" s="504"/>
      <c r="AI35" s="504"/>
      <c r="AJ35" s="504"/>
      <c r="AK35" s="504"/>
      <c r="AL35" s="504"/>
      <c r="AM35" s="504"/>
      <c r="AN35" s="504"/>
      <c r="AO35" s="504"/>
      <c r="AP35" s="504"/>
    </row>
    <row r="36" spans="1:42" s="65" customFormat="1" x14ac:dyDescent="0.3">
      <c r="A36" s="60"/>
      <c r="B36" s="66"/>
      <c r="C36" s="315"/>
      <c r="D36" s="192" t="s">
        <v>664</v>
      </c>
      <c r="E36" s="193" t="s">
        <v>6</v>
      </c>
      <c r="F36" s="193"/>
      <c r="G36" s="149"/>
      <c r="H36" s="482"/>
      <c r="I36" s="521"/>
      <c r="J36" s="603"/>
      <c r="K36" s="303"/>
      <c r="L36" s="9">
        <f t="shared" si="0"/>
        <v>0</v>
      </c>
      <c r="M36" s="504"/>
      <c r="N36" s="504"/>
      <c r="O36" s="504"/>
      <c r="P36" s="504"/>
      <c r="Q36" s="504"/>
      <c r="R36" s="504"/>
      <c r="S36" s="504"/>
      <c r="T36" s="504"/>
      <c r="U36" s="504"/>
      <c r="V36" s="504"/>
      <c r="W36" s="504"/>
      <c r="X36" s="504"/>
      <c r="Y36" s="504"/>
      <c r="Z36" s="504"/>
      <c r="AA36" s="504"/>
      <c r="AB36" s="504"/>
      <c r="AC36" s="504"/>
      <c r="AD36" s="504"/>
      <c r="AE36" s="504"/>
      <c r="AF36" s="504"/>
      <c r="AG36" s="504"/>
      <c r="AH36" s="504"/>
      <c r="AI36" s="504"/>
      <c r="AJ36" s="504"/>
      <c r="AK36" s="504"/>
      <c r="AL36" s="504"/>
      <c r="AM36" s="504"/>
      <c r="AN36" s="504"/>
      <c r="AO36" s="504"/>
      <c r="AP36" s="504"/>
    </row>
    <row r="37" spans="1:42" s="65" customFormat="1" x14ac:dyDescent="0.3">
      <c r="A37" s="60"/>
      <c r="B37" s="61"/>
      <c r="C37" s="314"/>
      <c r="D37" s="192" t="s">
        <v>665</v>
      </c>
      <c r="E37" s="193" t="s">
        <v>6</v>
      </c>
      <c r="F37" s="193"/>
      <c r="G37" s="149"/>
      <c r="H37" s="482"/>
      <c r="I37" s="521"/>
      <c r="J37" s="603"/>
      <c r="K37" s="303"/>
      <c r="L37" s="9">
        <f t="shared" si="0"/>
        <v>0</v>
      </c>
      <c r="M37" s="504"/>
      <c r="N37" s="504"/>
      <c r="O37" s="504"/>
      <c r="P37" s="504"/>
      <c r="Q37" s="504"/>
      <c r="R37" s="504"/>
      <c r="S37" s="504"/>
      <c r="T37" s="504"/>
      <c r="U37" s="504"/>
      <c r="V37" s="504"/>
      <c r="W37" s="504"/>
      <c r="X37" s="504"/>
      <c r="Y37" s="504"/>
      <c r="Z37" s="504"/>
      <c r="AA37" s="504"/>
      <c r="AB37" s="504"/>
      <c r="AC37" s="504"/>
      <c r="AD37" s="504"/>
      <c r="AE37" s="504"/>
      <c r="AF37" s="504"/>
      <c r="AG37" s="504"/>
      <c r="AH37" s="504"/>
      <c r="AI37" s="504"/>
      <c r="AJ37" s="504"/>
      <c r="AK37" s="504"/>
      <c r="AL37" s="504"/>
      <c r="AM37" s="504"/>
      <c r="AN37" s="504"/>
      <c r="AO37" s="504"/>
      <c r="AP37" s="504"/>
    </row>
    <row r="38" spans="1:42" s="65" customFormat="1" ht="27" thickBot="1" x14ac:dyDescent="0.35">
      <c r="A38" s="60"/>
      <c r="B38" s="66"/>
      <c r="C38" s="315" t="s">
        <v>136</v>
      </c>
      <c r="D38" s="323" t="s">
        <v>895</v>
      </c>
      <c r="E38" s="275" t="s">
        <v>6</v>
      </c>
      <c r="F38" s="275"/>
      <c r="G38" s="22"/>
      <c r="H38" s="484"/>
      <c r="I38" s="520"/>
      <c r="J38" s="604"/>
      <c r="K38" s="304"/>
      <c r="L38" s="24">
        <f t="shared" si="0"/>
        <v>0</v>
      </c>
      <c r="M38" s="504"/>
      <c r="N38" s="504"/>
      <c r="O38" s="504"/>
      <c r="P38" s="504"/>
      <c r="Q38" s="504"/>
      <c r="R38" s="504"/>
      <c r="S38" s="504"/>
      <c r="T38" s="504"/>
      <c r="U38" s="504"/>
      <c r="V38" s="504"/>
      <c r="W38" s="504"/>
      <c r="X38" s="504"/>
      <c r="Y38" s="504"/>
      <c r="Z38" s="504"/>
      <c r="AA38" s="504"/>
      <c r="AB38" s="504"/>
      <c r="AC38" s="504"/>
      <c r="AD38" s="504"/>
      <c r="AE38" s="504"/>
      <c r="AF38" s="504"/>
      <c r="AG38" s="504"/>
      <c r="AH38" s="504"/>
      <c r="AI38" s="504"/>
      <c r="AJ38" s="504"/>
      <c r="AK38" s="504"/>
      <c r="AL38" s="504"/>
      <c r="AM38" s="504"/>
      <c r="AN38" s="504"/>
      <c r="AO38" s="504"/>
      <c r="AP38" s="504"/>
    </row>
    <row r="39" spans="1:42" s="65" customFormat="1" ht="14.4" thickTop="1" thickBot="1" x14ac:dyDescent="0.35">
      <c r="A39" s="60"/>
      <c r="B39" s="311" t="s">
        <v>543</v>
      </c>
      <c r="C39" s="312" t="s">
        <v>3</v>
      </c>
      <c r="D39" s="85" t="s">
        <v>2</v>
      </c>
      <c r="E39" s="179" t="s">
        <v>5</v>
      </c>
      <c r="F39" s="312" t="s">
        <v>4</v>
      </c>
      <c r="G39" s="180" t="s">
        <v>117</v>
      </c>
      <c r="H39" s="181" t="s">
        <v>7</v>
      </c>
      <c r="I39" s="182" t="s">
        <v>8</v>
      </c>
      <c r="J39" s="268" t="s">
        <v>9</v>
      </c>
      <c r="K39" s="119" t="s">
        <v>184</v>
      </c>
      <c r="L39" s="313" t="s">
        <v>253</v>
      </c>
      <c r="M39" s="504"/>
      <c r="N39" s="504"/>
      <c r="O39" s="504"/>
      <c r="P39" s="504"/>
      <c r="Q39" s="504"/>
      <c r="R39" s="504"/>
      <c r="S39" s="504"/>
      <c r="T39" s="504"/>
      <c r="U39" s="504"/>
      <c r="V39" s="504"/>
      <c r="W39" s="504"/>
      <c r="X39" s="504"/>
      <c r="Y39" s="504"/>
      <c r="Z39" s="504"/>
      <c r="AA39" s="504"/>
      <c r="AB39" s="504"/>
      <c r="AC39" s="504"/>
      <c r="AD39" s="504"/>
      <c r="AE39" s="504"/>
      <c r="AF39" s="504"/>
      <c r="AG39" s="504"/>
      <c r="AH39" s="504"/>
      <c r="AI39" s="504"/>
      <c r="AJ39" s="504"/>
      <c r="AK39" s="504"/>
      <c r="AL39" s="504"/>
      <c r="AM39" s="504"/>
      <c r="AN39" s="504"/>
      <c r="AO39" s="504"/>
      <c r="AP39" s="504"/>
    </row>
    <row r="40" spans="1:42" s="65" customFormat="1" ht="27" thickTop="1" x14ac:dyDescent="0.25">
      <c r="A40" s="60"/>
      <c r="B40" s="61"/>
      <c r="C40" s="318" t="s">
        <v>39</v>
      </c>
      <c r="D40" s="187" t="s">
        <v>529</v>
      </c>
      <c r="E40" s="233" t="s">
        <v>6</v>
      </c>
      <c r="F40" s="319"/>
      <c r="G40" s="463"/>
      <c r="H40" s="601"/>
      <c r="I40" s="602"/>
      <c r="J40" s="603"/>
      <c r="K40" s="147"/>
      <c r="L40" s="9">
        <f t="shared" si="0"/>
        <v>0</v>
      </c>
      <c r="M40" s="504"/>
      <c r="N40" s="504"/>
      <c r="O40" s="504"/>
      <c r="P40" s="504"/>
      <c r="Q40" s="504"/>
      <c r="R40" s="504"/>
      <c r="S40" s="504"/>
      <c r="T40" s="504"/>
      <c r="U40" s="504"/>
      <c r="V40" s="504"/>
      <c r="W40" s="504"/>
      <c r="X40" s="504"/>
      <c r="Y40" s="504"/>
      <c r="Z40" s="504"/>
      <c r="AA40" s="504"/>
      <c r="AB40" s="504"/>
      <c r="AC40" s="504"/>
      <c r="AD40" s="504"/>
      <c r="AE40" s="504"/>
      <c r="AF40" s="504"/>
      <c r="AG40" s="504"/>
      <c r="AH40" s="504"/>
      <c r="AI40" s="504"/>
      <c r="AJ40" s="504"/>
      <c r="AK40" s="504"/>
      <c r="AL40" s="504"/>
      <c r="AM40" s="504"/>
      <c r="AN40" s="504"/>
      <c r="AO40" s="504"/>
      <c r="AP40" s="504"/>
    </row>
    <row r="41" spans="1:42" s="65" customFormat="1" ht="39.6" x14ac:dyDescent="0.25">
      <c r="A41" s="60"/>
      <c r="B41" s="61"/>
      <c r="C41" s="318" t="s">
        <v>40</v>
      </c>
      <c r="D41" s="187" t="s">
        <v>801</v>
      </c>
      <c r="E41" s="320" t="s">
        <v>6</v>
      </c>
      <c r="F41" s="319"/>
      <c r="G41" s="463"/>
      <c r="H41" s="601"/>
      <c r="I41" s="602"/>
      <c r="J41" s="603"/>
      <c r="K41" s="147"/>
      <c r="L41" s="9">
        <f t="shared" si="0"/>
        <v>0</v>
      </c>
      <c r="M41" s="504"/>
      <c r="N41" s="504"/>
      <c r="O41" s="504"/>
      <c r="P41" s="504"/>
      <c r="Q41" s="504"/>
      <c r="R41" s="504"/>
      <c r="S41" s="504"/>
      <c r="T41" s="504"/>
      <c r="U41" s="504"/>
      <c r="V41" s="504"/>
      <c r="W41" s="504"/>
      <c r="X41" s="504"/>
      <c r="Y41" s="504"/>
      <c r="Z41" s="504"/>
      <c r="AA41" s="504"/>
      <c r="AB41" s="504"/>
      <c r="AC41" s="504"/>
      <c r="AD41" s="504"/>
      <c r="AE41" s="504"/>
      <c r="AF41" s="504"/>
      <c r="AG41" s="504"/>
      <c r="AH41" s="504"/>
      <c r="AI41" s="504"/>
      <c r="AJ41" s="504"/>
      <c r="AK41" s="504"/>
      <c r="AL41" s="504"/>
      <c r="AM41" s="504"/>
      <c r="AN41" s="504"/>
      <c r="AO41" s="504"/>
      <c r="AP41" s="504"/>
    </row>
    <row r="42" spans="1:42" s="65" customFormat="1" x14ac:dyDescent="0.3">
      <c r="A42" s="60"/>
      <c r="B42" s="61"/>
      <c r="C42" s="314" t="s">
        <v>41</v>
      </c>
      <c r="D42" s="187" t="s">
        <v>531</v>
      </c>
      <c r="E42" s="188" t="s">
        <v>6</v>
      </c>
      <c r="F42" s="188"/>
      <c r="G42" s="17"/>
      <c r="H42" s="481"/>
      <c r="I42" s="522"/>
      <c r="J42" s="603"/>
      <c r="K42" s="147"/>
      <c r="L42" s="9">
        <f t="shared" si="0"/>
        <v>0</v>
      </c>
      <c r="M42" s="504"/>
      <c r="N42" s="504"/>
      <c r="O42" s="504"/>
      <c r="P42" s="504"/>
      <c r="Q42" s="504"/>
      <c r="R42" s="504"/>
      <c r="S42" s="504"/>
      <c r="T42" s="504"/>
      <c r="U42" s="504"/>
      <c r="V42" s="504"/>
      <c r="W42" s="504"/>
      <c r="X42" s="504"/>
      <c r="Y42" s="504"/>
      <c r="Z42" s="504"/>
      <c r="AA42" s="504"/>
      <c r="AB42" s="504"/>
      <c r="AC42" s="504"/>
      <c r="AD42" s="504"/>
      <c r="AE42" s="504"/>
      <c r="AF42" s="504"/>
      <c r="AG42" s="504"/>
      <c r="AH42" s="504"/>
      <c r="AI42" s="504"/>
      <c r="AJ42" s="504"/>
      <c r="AK42" s="504"/>
      <c r="AL42" s="504"/>
      <c r="AM42" s="504"/>
      <c r="AN42" s="504"/>
      <c r="AO42" s="504"/>
      <c r="AP42" s="504"/>
    </row>
    <row r="43" spans="1:42" s="65" customFormat="1" x14ac:dyDescent="0.3">
      <c r="A43" s="60"/>
      <c r="B43" s="61"/>
      <c r="C43" s="314" t="s">
        <v>42</v>
      </c>
      <c r="D43" s="187" t="s">
        <v>540</v>
      </c>
      <c r="E43" s="188" t="s">
        <v>6</v>
      </c>
      <c r="F43" s="188"/>
      <c r="G43" s="17"/>
      <c r="H43" s="481"/>
      <c r="I43" s="522"/>
      <c r="J43" s="603"/>
      <c r="K43" s="147"/>
      <c r="L43" s="9">
        <f t="shared" si="0"/>
        <v>0</v>
      </c>
      <c r="M43" s="504"/>
      <c r="N43" s="504"/>
      <c r="O43" s="504"/>
      <c r="P43" s="504"/>
      <c r="Q43" s="504"/>
      <c r="R43" s="504"/>
      <c r="S43" s="504"/>
      <c r="T43" s="504"/>
      <c r="U43" s="504"/>
      <c r="V43" s="504"/>
      <c r="W43" s="504"/>
      <c r="X43" s="504"/>
      <c r="Y43" s="504"/>
      <c r="Z43" s="504"/>
      <c r="AA43" s="504"/>
      <c r="AB43" s="504"/>
      <c r="AC43" s="504"/>
      <c r="AD43" s="504"/>
      <c r="AE43" s="504"/>
      <c r="AF43" s="504"/>
      <c r="AG43" s="504"/>
      <c r="AH43" s="504"/>
      <c r="AI43" s="504"/>
      <c r="AJ43" s="504"/>
      <c r="AK43" s="504"/>
      <c r="AL43" s="504"/>
      <c r="AM43" s="504"/>
      <c r="AN43" s="504"/>
      <c r="AO43" s="504"/>
      <c r="AP43" s="504"/>
    </row>
    <row r="44" spans="1:42" s="65" customFormat="1" x14ac:dyDescent="0.3">
      <c r="A44" s="60"/>
      <c r="B44" s="61"/>
      <c r="C44" s="314" t="s">
        <v>43</v>
      </c>
      <c r="D44" s="187" t="s">
        <v>532</v>
      </c>
      <c r="E44" s="188" t="s">
        <v>6</v>
      </c>
      <c r="F44" s="188"/>
      <c r="G44" s="17"/>
      <c r="H44" s="481"/>
      <c r="I44" s="522"/>
      <c r="J44" s="603"/>
      <c r="K44" s="147"/>
      <c r="L44" s="9">
        <f t="shared" si="0"/>
        <v>0</v>
      </c>
      <c r="M44" s="504"/>
      <c r="N44" s="504"/>
      <c r="O44" s="504"/>
      <c r="P44" s="504"/>
      <c r="Q44" s="504"/>
      <c r="R44" s="504"/>
      <c r="S44" s="504"/>
      <c r="T44" s="504"/>
      <c r="U44" s="504"/>
      <c r="V44" s="504"/>
      <c r="W44" s="504"/>
      <c r="X44" s="504"/>
      <c r="Y44" s="504"/>
      <c r="Z44" s="504"/>
      <c r="AA44" s="504"/>
      <c r="AB44" s="504"/>
      <c r="AC44" s="504"/>
      <c r="AD44" s="504"/>
      <c r="AE44" s="504"/>
      <c r="AF44" s="504"/>
      <c r="AG44" s="504"/>
      <c r="AH44" s="504"/>
      <c r="AI44" s="504"/>
      <c r="AJ44" s="504"/>
      <c r="AK44" s="504"/>
      <c r="AL44" s="504"/>
      <c r="AM44" s="504"/>
      <c r="AN44" s="504"/>
      <c r="AO44" s="504"/>
      <c r="AP44" s="504"/>
    </row>
    <row r="45" spans="1:42" s="65" customFormat="1" x14ac:dyDescent="0.3">
      <c r="A45" s="60"/>
      <c r="B45" s="61"/>
      <c r="C45" s="314" t="s">
        <v>98</v>
      </c>
      <c r="D45" s="187" t="s">
        <v>878</v>
      </c>
      <c r="E45" s="188" t="s">
        <v>6</v>
      </c>
      <c r="F45" s="188"/>
      <c r="G45" s="17"/>
      <c r="H45" s="481"/>
      <c r="I45" s="522"/>
      <c r="J45" s="603"/>
      <c r="K45" s="147"/>
      <c r="L45" s="9">
        <f t="shared" si="0"/>
        <v>0</v>
      </c>
      <c r="M45" s="504"/>
      <c r="N45" s="504"/>
      <c r="O45" s="504"/>
      <c r="P45" s="504"/>
      <c r="Q45" s="504"/>
      <c r="R45" s="504"/>
      <c r="S45" s="504"/>
      <c r="T45" s="504"/>
      <c r="U45" s="504"/>
      <c r="V45" s="504"/>
      <c r="W45" s="504"/>
      <c r="X45" s="504"/>
      <c r="Y45" s="504"/>
      <c r="Z45" s="504"/>
      <c r="AA45" s="504"/>
      <c r="AB45" s="504"/>
      <c r="AC45" s="504"/>
      <c r="AD45" s="504"/>
      <c r="AE45" s="504"/>
      <c r="AF45" s="504"/>
      <c r="AG45" s="504"/>
      <c r="AH45" s="504"/>
      <c r="AI45" s="504"/>
      <c r="AJ45" s="504"/>
      <c r="AK45" s="504"/>
      <c r="AL45" s="504"/>
      <c r="AM45" s="504"/>
      <c r="AN45" s="504"/>
      <c r="AO45" s="504"/>
      <c r="AP45" s="504"/>
    </row>
    <row r="46" spans="1:42" s="65" customFormat="1" ht="26.4" x14ac:dyDescent="0.3">
      <c r="A46" s="60"/>
      <c r="B46" s="61"/>
      <c r="C46" s="314" t="s">
        <v>99</v>
      </c>
      <c r="D46" s="187" t="s">
        <v>534</v>
      </c>
      <c r="E46" s="188" t="s">
        <v>6</v>
      </c>
      <c r="F46" s="188"/>
      <c r="G46" s="17"/>
      <c r="H46" s="481"/>
      <c r="I46" s="522"/>
      <c r="J46" s="603"/>
      <c r="K46" s="147"/>
      <c r="L46" s="9">
        <f t="shared" si="0"/>
        <v>0</v>
      </c>
      <c r="M46" s="504"/>
      <c r="N46" s="504"/>
      <c r="O46" s="504"/>
      <c r="P46" s="504"/>
      <c r="Q46" s="504"/>
      <c r="R46" s="504"/>
      <c r="S46" s="504"/>
      <c r="T46" s="504"/>
      <c r="U46" s="504"/>
      <c r="V46" s="504"/>
      <c r="W46" s="504"/>
      <c r="X46" s="504"/>
      <c r="Y46" s="504"/>
      <c r="Z46" s="504"/>
      <c r="AA46" s="504"/>
      <c r="AB46" s="504"/>
      <c r="AC46" s="504"/>
      <c r="AD46" s="504"/>
      <c r="AE46" s="504"/>
      <c r="AF46" s="504"/>
      <c r="AG46" s="504"/>
      <c r="AH46" s="504"/>
      <c r="AI46" s="504"/>
      <c r="AJ46" s="504"/>
      <c r="AK46" s="504"/>
      <c r="AL46" s="504"/>
      <c r="AM46" s="504"/>
      <c r="AN46" s="504"/>
      <c r="AO46" s="504"/>
      <c r="AP46" s="504"/>
    </row>
    <row r="47" spans="1:42" s="65" customFormat="1" ht="52.8" x14ac:dyDescent="0.3">
      <c r="A47" s="60"/>
      <c r="B47" s="61"/>
      <c r="C47" s="314" t="s">
        <v>100</v>
      </c>
      <c r="D47" s="187" t="s">
        <v>802</v>
      </c>
      <c r="E47" s="188" t="s">
        <v>6</v>
      </c>
      <c r="F47" s="188"/>
      <c r="G47" s="17"/>
      <c r="H47" s="481"/>
      <c r="I47" s="522"/>
      <c r="J47" s="603"/>
      <c r="K47" s="147"/>
      <c r="L47" s="9">
        <f t="shared" si="0"/>
        <v>0</v>
      </c>
      <c r="M47" s="504"/>
      <c r="N47" s="504"/>
      <c r="O47" s="504"/>
      <c r="P47" s="504"/>
      <c r="Q47" s="504"/>
      <c r="R47" s="504"/>
      <c r="S47" s="504"/>
      <c r="T47" s="504"/>
      <c r="U47" s="504"/>
      <c r="V47" s="504"/>
      <c r="W47" s="504"/>
      <c r="X47" s="504"/>
      <c r="Y47" s="504"/>
      <c r="Z47" s="504"/>
      <c r="AA47" s="504"/>
      <c r="AB47" s="504"/>
      <c r="AC47" s="504"/>
      <c r="AD47" s="504"/>
      <c r="AE47" s="504"/>
      <c r="AF47" s="504"/>
      <c r="AG47" s="504"/>
      <c r="AH47" s="504"/>
      <c r="AI47" s="504"/>
      <c r="AJ47" s="504"/>
      <c r="AK47" s="504"/>
      <c r="AL47" s="504"/>
      <c r="AM47" s="504"/>
      <c r="AN47" s="504"/>
      <c r="AO47" s="504"/>
      <c r="AP47" s="504"/>
    </row>
    <row r="48" spans="1:42" s="65" customFormat="1" ht="39.6" x14ac:dyDescent="0.3">
      <c r="A48" s="60"/>
      <c r="B48" s="61"/>
      <c r="C48" s="314" t="s">
        <v>101</v>
      </c>
      <c r="D48" s="187" t="s">
        <v>535</v>
      </c>
      <c r="E48" s="188" t="s">
        <v>6</v>
      </c>
      <c r="F48" s="188"/>
      <c r="G48" s="17"/>
      <c r="H48" s="481"/>
      <c r="I48" s="522"/>
      <c r="J48" s="603"/>
      <c r="K48" s="147"/>
      <c r="L48" s="9">
        <f t="shared" si="0"/>
        <v>0</v>
      </c>
      <c r="M48" s="504"/>
      <c r="N48" s="504"/>
      <c r="O48" s="504"/>
      <c r="P48" s="504"/>
      <c r="Q48" s="504"/>
      <c r="R48" s="504"/>
      <c r="S48" s="504"/>
      <c r="T48" s="504"/>
      <c r="U48" s="504"/>
      <c r="V48" s="504"/>
      <c r="W48" s="504"/>
      <c r="X48" s="504"/>
      <c r="Y48" s="504"/>
      <c r="Z48" s="504"/>
      <c r="AA48" s="504"/>
      <c r="AB48" s="504"/>
      <c r="AC48" s="504"/>
      <c r="AD48" s="504"/>
      <c r="AE48" s="504"/>
      <c r="AF48" s="504"/>
      <c r="AG48" s="504"/>
      <c r="AH48" s="504"/>
      <c r="AI48" s="504"/>
      <c r="AJ48" s="504"/>
      <c r="AK48" s="504"/>
      <c r="AL48" s="504"/>
      <c r="AM48" s="504"/>
      <c r="AN48" s="504"/>
      <c r="AO48" s="504"/>
      <c r="AP48" s="504"/>
    </row>
    <row r="49" spans="1:42" s="65" customFormat="1" ht="39.6" x14ac:dyDescent="0.3">
      <c r="A49" s="60"/>
      <c r="B49" s="61"/>
      <c r="C49" s="314" t="s">
        <v>102</v>
      </c>
      <c r="D49" s="187" t="s">
        <v>538</v>
      </c>
      <c r="E49" s="188" t="s">
        <v>6</v>
      </c>
      <c r="F49" s="188"/>
      <c r="G49" s="17"/>
      <c r="H49" s="481"/>
      <c r="I49" s="522"/>
      <c r="J49" s="603"/>
      <c r="K49" s="147"/>
      <c r="L49" s="9">
        <f t="shared" si="0"/>
        <v>0</v>
      </c>
      <c r="M49" s="504"/>
      <c r="N49" s="504"/>
      <c r="O49" s="504"/>
      <c r="P49" s="504"/>
      <c r="Q49" s="504"/>
      <c r="R49" s="504"/>
      <c r="S49" s="504"/>
      <c r="T49" s="504"/>
      <c r="U49" s="504"/>
      <c r="V49" s="504"/>
      <c r="W49" s="504"/>
      <c r="X49" s="504"/>
      <c r="Y49" s="504"/>
      <c r="Z49" s="504"/>
      <c r="AA49" s="504"/>
      <c r="AB49" s="504"/>
      <c r="AC49" s="504"/>
      <c r="AD49" s="504"/>
      <c r="AE49" s="504"/>
      <c r="AF49" s="504"/>
      <c r="AG49" s="504"/>
      <c r="AH49" s="504"/>
      <c r="AI49" s="504"/>
      <c r="AJ49" s="504"/>
      <c r="AK49" s="504"/>
      <c r="AL49" s="504"/>
      <c r="AM49" s="504"/>
      <c r="AN49" s="504"/>
      <c r="AO49" s="504"/>
      <c r="AP49" s="504"/>
    </row>
    <row r="50" spans="1:42" s="65" customFormat="1" ht="39.6" x14ac:dyDescent="0.25">
      <c r="A50" s="60"/>
      <c r="B50" s="61"/>
      <c r="C50" s="314" t="s">
        <v>103</v>
      </c>
      <c r="D50" s="187" t="s">
        <v>803</v>
      </c>
      <c r="E50" s="188" t="s">
        <v>6</v>
      </c>
      <c r="F50" s="188"/>
      <c r="G50" s="17"/>
      <c r="H50" s="601"/>
      <c r="I50" s="602"/>
      <c r="J50" s="603"/>
      <c r="K50" s="147"/>
      <c r="L50" s="9">
        <f t="shared" si="0"/>
        <v>0</v>
      </c>
      <c r="M50" s="504"/>
      <c r="N50" s="504"/>
      <c r="O50" s="504"/>
      <c r="P50" s="504"/>
      <c r="Q50" s="504"/>
      <c r="R50" s="504"/>
      <c r="S50" s="504"/>
      <c r="T50" s="504"/>
      <c r="U50" s="504"/>
      <c r="V50" s="504"/>
      <c r="W50" s="504"/>
      <c r="X50" s="504"/>
      <c r="Y50" s="504"/>
      <c r="Z50" s="504"/>
      <c r="AA50" s="504"/>
      <c r="AB50" s="504"/>
      <c r="AC50" s="504"/>
      <c r="AD50" s="504"/>
      <c r="AE50" s="504"/>
      <c r="AF50" s="504"/>
      <c r="AG50" s="504"/>
      <c r="AH50" s="504"/>
      <c r="AI50" s="504"/>
      <c r="AJ50" s="504"/>
      <c r="AK50" s="504"/>
      <c r="AL50" s="504"/>
      <c r="AM50" s="504"/>
      <c r="AN50" s="504"/>
      <c r="AO50" s="504"/>
      <c r="AP50" s="504"/>
    </row>
    <row r="51" spans="1:42" s="65" customFormat="1" x14ac:dyDescent="0.3">
      <c r="A51" s="60"/>
      <c r="B51" s="61"/>
      <c r="C51" s="314" t="s">
        <v>104</v>
      </c>
      <c r="D51" s="187" t="s">
        <v>255</v>
      </c>
      <c r="E51" s="188" t="s">
        <v>6</v>
      </c>
      <c r="F51" s="188"/>
      <c r="G51" s="17"/>
      <c r="H51" s="481"/>
      <c r="I51" s="522"/>
      <c r="J51" s="603"/>
      <c r="K51" s="147"/>
      <c r="L51" s="9">
        <f t="shared" si="0"/>
        <v>0</v>
      </c>
      <c r="M51" s="504"/>
      <c r="N51" s="504"/>
      <c r="O51" s="504"/>
      <c r="P51" s="504"/>
      <c r="Q51" s="504"/>
      <c r="R51" s="504"/>
      <c r="S51" s="504"/>
      <c r="T51" s="504"/>
      <c r="U51" s="504"/>
      <c r="V51" s="504"/>
      <c r="W51" s="504"/>
      <c r="X51" s="504"/>
      <c r="Y51" s="504"/>
      <c r="Z51" s="504"/>
      <c r="AA51" s="504"/>
      <c r="AB51" s="504"/>
      <c r="AC51" s="504"/>
      <c r="AD51" s="504"/>
      <c r="AE51" s="504"/>
      <c r="AF51" s="504"/>
      <c r="AG51" s="504"/>
      <c r="AH51" s="504"/>
      <c r="AI51" s="504"/>
      <c r="AJ51" s="504"/>
      <c r="AK51" s="504"/>
      <c r="AL51" s="504"/>
      <c r="AM51" s="504"/>
      <c r="AN51" s="504"/>
      <c r="AO51" s="504"/>
      <c r="AP51" s="504"/>
    </row>
    <row r="52" spans="1:42" s="65" customFormat="1" x14ac:dyDescent="0.3">
      <c r="A52" s="60"/>
      <c r="B52" s="61"/>
      <c r="C52" s="314" t="s">
        <v>147</v>
      </c>
      <c r="D52" s="187" t="s">
        <v>533</v>
      </c>
      <c r="E52" s="188" t="s">
        <v>6</v>
      </c>
      <c r="F52" s="188"/>
      <c r="G52" s="17"/>
      <c r="H52" s="481"/>
      <c r="I52" s="522"/>
      <c r="J52" s="603"/>
      <c r="K52" s="147"/>
      <c r="L52" s="9">
        <f t="shared" si="0"/>
        <v>0</v>
      </c>
      <c r="M52" s="504"/>
      <c r="N52" s="504"/>
      <c r="O52" s="504"/>
      <c r="P52" s="504"/>
      <c r="Q52" s="504"/>
      <c r="R52" s="504"/>
      <c r="S52" s="504"/>
      <c r="T52" s="504"/>
      <c r="U52" s="504"/>
      <c r="V52" s="504"/>
      <c r="W52" s="504"/>
      <c r="X52" s="504"/>
      <c r="Y52" s="504"/>
      <c r="Z52" s="504"/>
      <c r="AA52" s="504"/>
      <c r="AB52" s="504"/>
      <c r="AC52" s="504"/>
      <c r="AD52" s="504"/>
      <c r="AE52" s="504"/>
      <c r="AF52" s="504"/>
      <c r="AG52" s="504"/>
      <c r="AH52" s="504"/>
      <c r="AI52" s="504"/>
      <c r="AJ52" s="504"/>
      <c r="AK52" s="504"/>
      <c r="AL52" s="504"/>
      <c r="AM52" s="504"/>
      <c r="AN52" s="504"/>
      <c r="AO52" s="504"/>
      <c r="AP52" s="504"/>
    </row>
    <row r="53" spans="1:42" s="65" customFormat="1" x14ac:dyDescent="0.3">
      <c r="A53" s="60"/>
      <c r="B53" s="61"/>
      <c r="C53" s="314" t="s">
        <v>149</v>
      </c>
      <c r="D53" s="187" t="s">
        <v>536</v>
      </c>
      <c r="E53" s="188" t="s">
        <v>6</v>
      </c>
      <c r="F53" s="188"/>
      <c r="G53" s="17"/>
      <c r="H53" s="481"/>
      <c r="I53" s="522"/>
      <c r="J53" s="603"/>
      <c r="K53" s="147"/>
      <c r="L53" s="9">
        <f t="shared" si="0"/>
        <v>0</v>
      </c>
      <c r="M53" s="504"/>
      <c r="N53" s="504"/>
      <c r="O53" s="504"/>
      <c r="P53" s="504"/>
      <c r="Q53" s="504"/>
      <c r="R53" s="504"/>
      <c r="S53" s="504"/>
      <c r="T53" s="504"/>
      <c r="U53" s="504"/>
      <c r="V53" s="504"/>
      <c r="W53" s="504"/>
      <c r="X53" s="504"/>
      <c r="Y53" s="504"/>
      <c r="Z53" s="504"/>
      <c r="AA53" s="504"/>
      <c r="AB53" s="504"/>
      <c r="AC53" s="504"/>
      <c r="AD53" s="504"/>
      <c r="AE53" s="504"/>
      <c r="AF53" s="504"/>
      <c r="AG53" s="504"/>
      <c r="AH53" s="504"/>
      <c r="AI53" s="504"/>
      <c r="AJ53" s="504"/>
      <c r="AK53" s="504"/>
      <c r="AL53" s="504"/>
      <c r="AM53" s="504"/>
      <c r="AN53" s="504"/>
      <c r="AO53" s="504"/>
      <c r="AP53" s="504"/>
    </row>
    <row r="54" spans="1:42" s="65" customFormat="1" x14ac:dyDescent="0.3">
      <c r="A54" s="60"/>
      <c r="B54" s="61"/>
      <c r="C54" s="314" t="s">
        <v>150</v>
      </c>
      <c r="D54" s="187" t="s">
        <v>539</v>
      </c>
      <c r="E54" s="188" t="s">
        <v>6</v>
      </c>
      <c r="F54" s="188"/>
      <c r="G54" s="17"/>
      <c r="H54" s="481"/>
      <c r="I54" s="522"/>
      <c r="J54" s="603"/>
      <c r="K54" s="147"/>
      <c r="L54" s="9">
        <f t="shared" si="0"/>
        <v>0</v>
      </c>
      <c r="M54" s="504"/>
      <c r="N54" s="504"/>
      <c r="O54" s="504"/>
      <c r="P54" s="504"/>
      <c r="Q54" s="504"/>
      <c r="R54" s="504"/>
      <c r="S54" s="504"/>
      <c r="T54" s="504"/>
      <c r="U54" s="504"/>
      <c r="V54" s="504"/>
      <c r="W54" s="504"/>
      <c r="X54" s="504"/>
      <c r="Y54" s="504"/>
      <c r="Z54" s="504"/>
      <c r="AA54" s="504"/>
      <c r="AB54" s="504"/>
      <c r="AC54" s="504"/>
      <c r="AD54" s="504"/>
      <c r="AE54" s="504"/>
      <c r="AF54" s="504"/>
      <c r="AG54" s="504"/>
      <c r="AH54" s="504"/>
      <c r="AI54" s="504"/>
      <c r="AJ54" s="504"/>
      <c r="AK54" s="504"/>
      <c r="AL54" s="504"/>
      <c r="AM54" s="504"/>
      <c r="AN54" s="504"/>
      <c r="AO54" s="504"/>
      <c r="AP54" s="504"/>
    </row>
    <row r="55" spans="1:42" s="65" customFormat="1" ht="51.6" thickBot="1" x14ac:dyDescent="0.35">
      <c r="A55" s="60"/>
      <c r="B55" s="61"/>
      <c r="C55" s="314" t="s">
        <v>152</v>
      </c>
      <c r="D55" s="187" t="s">
        <v>541</v>
      </c>
      <c r="E55" s="188" t="s">
        <v>6</v>
      </c>
      <c r="F55" s="188"/>
      <c r="G55" s="17" t="s">
        <v>542</v>
      </c>
      <c r="H55" s="481"/>
      <c r="I55" s="522"/>
      <c r="J55" s="603"/>
      <c r="K55" s="147"/>
      <c r="L55" s="9">
        <f t="shared" si="0"/>
        <v>0</v>
      </c>
      <c r="M55" s="504"/>
      <c r="N55" s="504"/>
      <c r="O55" s="504"/>
      <c r="P55" s="504"/>
      <c r="Q55" s="504"/>
      <c r="R55" s="504"/>
      <c r="S55" s="504"/>
      <c r="T55" s="504"/>
      <c r="U55" s="504"/>
      <c r="V55" s="504"/>
      <c r="W55" s="504"/>
      <c r="X55" s="504"/>
      <c r="Y55" s="504"/>
      <c r="Z55" s="504"/>
      <c r="AA55" s="504"/>
      <c r="AB55" s="504"/>
      <c r="AC55" s="504"/>
      <c r="AD55" s="504"/>
      <c r="AE55" s="504"/>
      <c r="AF55" s="504"/>
      <c r="AG55" s="504"/>
      <c r="AH55" s="504"/>
      <c r="AI55" s="504"/>
      <c r="AJ55" s="504"/>
      <c r="AK55" s="504"/>
      <c r="AL55" s="504"/>
      <c r="AM55" s="504"/>
      <c r="AN55" s="504"/>
      <c r="AO55" s="504"/>
      <c r="AP55" s="504"/>
    </row>
    <row r="56" spans="1:42" s="65" customFormat="1" ht="14.4" thickTop="1" thickBot="1" x14ac:dyDescent="0.35">
      <c r="A56" s="60"/>
      <c r="B56" s="311" t="s">
        <v>562</v>
      </c>
      <c r="C56" s="312" t="s">
        <v>3</v>
      </c>
      <c r="D56" s="85" t="s">
        <v>2</v>
      </c>
      <c r="E56" s="179" t="s">
        <v>5</v>
      </c>
      <c r="F56" s="312" t="s">
        <v>4</v>
      </c>
      <c r="G56" s="180" t="s">
        <v>117</v>
      </c>
      <c r="H56" s="181" t="s">
        <v>7</v>
      </c>
      <c r="I56" s="182" t="s">
        <v>8</v>
      </c>
      <c r="J56" s="268" t="s">
        <v>9</v>
      </c>
      <c r="K56" s="119" t="s">
        <v>184</v>
      </c>
      <c r="L56" s="313" t="s">
        <v>253</v>
      </c>
      <c r="M56" s="504"/>
      <c r="N56" s="504"/>
      <c r="O56" s="504"/>
      <c r="P56" s="504"/>
      <c r="Q56" s="504"/>
      <c r="R56" s="504"/>
      <c r="S56" s="504"/>
      <c r="T56" s="504"/>
      <c r="U56" s="504"/>
      <c r="V56" s="504"/>
      <c r="W56" s="504"/>
      <c r="X56" s="504"/>
      <c r="Y56" s="504"/>
      <c r="Z56" s="504"/>
      <c r="AA56" s="504"/>
      <c r="AB56" s="504"/>
      <c r="AC56" s="504"/>
      <c r="AD56" s="504"/>
      <c r="AE56" s="504"/>
      <c r="AF56" s="504"/>
      <c r="AG56" s="504"/>
      <c r="AH56" s="504"/>
      <c r="AI56" s="504"/>
      <c r="AJ56" s="504"/>
      <c r="AK56" s="504"/>
      <c r="AL56" s="504"/>
      <c r="AM56" s="504"/>
      <c r="AN56" s="504"/>
      <c r="AO56" s="504"/>
      <c r="AP56" s="504"/>
    </row>
    <row r="57" spans="1:42" s="65" customFormat="1" ht="27" thickTop="1" x14ac:dyDescent="0.3">
      <c r="A57" s="60"/>
      <c r="B57" s="321"/>
      <c r="C57" s="314" t="s">
        <v>186</v>
      </c>
      <c r="D57" s="187" t="s">
        <v>546</v>
      </c>
      <c r="E57" s="188" t="s">
        <v>6</v>
      </c>
      <c r="F57" s="188"/>
      <c r="G57" s="17"/>
      <c r="H57" s="481"/>
      <c r="I57" s="522"/>
      <c r="J57" s="603"/>
      <c r="K57" s="147"/>
      <c r="L57" s="9">
        <f t="shared" si="0"/>
        <v>0</v>
      </c>
      <c r="M57" s="504"/>
      <c r="N57" s="504"/>
      <c r="O57" s="504"/>
      <c r="P57" s="504"/>
      <c r="Q57" s="504"/>
      <c r="R57" s="504"/>
      <c r="S57" s="504"/>
      <c r="T57" s="504"/>
      <c r="U57" s="504"/>
      <c r="V57" s="504"/>
      <c r="W57" s="504"/>
      <c r="X57" s="504"/>
      <c r="Y57" s="504"/>
      <c r="Z57" s="504"/>
      <c r="AA57" s="504"/>
      <c r="AB57" s="504"/>
      <c r="AC57" s="504"/>
      <c r="AD57" s="504"/>
      <c r="AE57" s="504"/>
      <c r="AF57" s="504"/>
      <c r="AG57" s="504"/>
      <c r="AH57" s="504"/>
      <c r="AI57" s="504"/>
      <c r="AJ57" s="504"/>
      <c r="AK57" s="504"/>
      <c r="AL57" s="504"/>
      <c r="AM57" s="504"/>
      <c r="AN57" s="504"/>
      <c r="AO57" s="504"/>
      <c r="AP57" s="504"/>
    </row>
    <row r="58" spans="1:42" s="65" customFormat="1" ht="52.8" x14ac:dyDescent="0.3">
      <c r="A58" s="60"/>
      <c r="B58" s="61"/>
      <c r="C58" s="314" t="s">
        <v>187</v>
      </c>
      <c r="D58" s="187" t="s">
        <v>547</v>
      </c>
      <c r="E58" s="188" t="s">
        <v>6</v>
      </c>
      <c r="F58" s="188"/>
      <c r="G58" s="17"/>
      <c r="H58" s="481"/>
      <c r="I58" s="522"/>
      <c r="J58" s="603"/>
      <c r="K58" s="147"/>
      <c r="L58" s="9">
        <f t="shared" si="0"/>
        <v>0</v>
      </c>
      <c r="M58" s="504"/>
      <c r="N58" s="504"/>
      <c r="O58" s="504"/>
      <c r="P58" s="504"/>
      <c r="Q58" s="504"/>
      <c r="R58" s="504"/>
      <c r="S58" s="504"/>
      <c r="T58" s="504"/>
      <c r="U58" s="504"/>
      <c r="V58" s="504"/>
      <c r="W58" s="504"/>
      <c r="X58" s="504"/>
      <c r="Y58" s="504"/>
      <c r="Z58" s="504"/>
      <c r="AA58" s="504"/>
      <c r="AB58" s="504"/>
      <c r="AC58" s="504"/>
      <c r="AD58" s="504"/>
      <c r="AE58" s="504"/>
      <c r="AF58" s="504"/>
      <c r="AG58" s="504"/>
      <c r="AH58" s="504"/>
      <c r="AI58" s="504"/>
      <c r="AJ58" s="504"/>
      <c r="AK58" s="504"/>
      <c r="AL58" s="504"/>
      <c r="AM58" s="504"/>
      <c r="AN58" s="504"/>
      <c r="AO58" s="504"/>
      <c r="AP58" s="504"/>
    </row>
    <row r="59" spans="1:42" s="65" customFormat="1" ht="39.6" x14ac:dyDescent="0.3">
      <c r="A59" s="60"/>
      <c r="B59" s="61"/>
      <c r="C59" s="314" t="s">
        <v>193</v>
      </c>
      <c r="D59" s="187" t="s">
        <v>549</v>
      </c>
      <c r="E59" s="188" t="s">
        <v>6</v>
      </c>
      <c r="F59" s="188"/>
      <c r="G59" s="17"/>
      <c r="H59" s="481"/>
      <c r="I59" s="522"/>
      <c r="J59" s="603"/>
      <c r="K59" s="147"/>
      <c r="L59" s="9">
        <f t="shared" si="0"/>
        <v>0</v>
      </c>
      <c r="M59" s="504"/>
      <c r="N59" s="504"/>
      <c r="O59" s="504"/>
      <c r="P59" s="504"/>
      <c r="Q59" s="504"/>
      <c r="R59" s="504"/>
      <c r="S59" s="504"/>
      <c r="T59" s="504"/>
      <c r="U59" s="504"/>
      <c r="V59" s="504"/>
      <c r="W59" s="504"/>
      <c r="X59" s="504"/>
      <c r="Y59" s="504"/>
      <c r="Z59" s="504"/>
      <c r="AA59" s="504"/>
      <c r="AB59" s="504"/>
      <c r="AC59" s="504"/>
      <c r="AD59" s="504"/>
      <c r="AE59" s="504"/>
      <c r="AF59" s="504"/>
      <c r="AG59" s="504"/>
      <c r="AH59" s="504"/>
      <c r="AI59" s="504"/>
      <c r="AJ59" s="504"/>
      <c r="AK59" s="504"/>
      <c r="AL59" s="504"/>
      <c r="AM59" s="504"/>
      <c r="AN59" s="504"/>
      <c r="AO59" s="504"/>
      <c r="AP59" s="504"/>
    </row>
    <row r="60" spans="1:42" s="65" customFormat="1" ht="52.8" x14ac:dyDescent="0.3">
      <c r="A60" s="60"/>
      <c r="B60" s="61"/>
      <c r="C60" s="314" t="s">
        <v>194</v>
      </c>
      <c r="D60" s="187" t="s">
        <v>548</v>
      </c>
      <c r="E60" s="188" t="s">
        <v>6</v>
      </c>
      <c r="F60" s="188"/>
      <c r="G60" s="17"/>
      <c r="H60" s="481"/>
      <c r="I60" s="522"/>
      <c r="J60" s="603"/>
      <c r="K60" s="147"/>
      <c r="L60" s="9">
        <f t="shared" si="0"/>
        <v>0</v>
      </c>
      <c r="M60" s="504"/>
      <c r="N60" s="504"/>
      <c r="O60" s="504"/>
      <c r="P60" s="504"/>
      <c r="Q60" s="504"/>
      <c r="R60" s="504"/>
      <c r="S60" s="504"/>
      <c r="T60" s="504"/>
      <c r="U60" s="504"/>
      <c r="V60" s="504"/>
      <c r="W60" s="504"/>
      <c r="X60" s="504"/>
      <c r="Y60" s="504"/>
      <c r="Z60" s="504"/>
      <c r="AA60" s="504"/>
      <c r="AB60" s="504"/>
      <c r="AC60" s="504"/>
      <c r="AD60" s="504"/>
      <c r="AE60" s="504"/>
      <c r="AF60" s="504"/>
      <c r="AG60" s="504"/>
      <c r="AH60" s="504"/>
      <c r="AI60" s="504"/>
      <c r="AJ60" s="504"/>
      <c r="AK60" s="504"/>
      <c r="AL60" s="504"/>
      <c r="AM60" s="504"/>
      <c r="AN60" s="504"/>
      <c r="AO60" s="504"/>
      <c r="AP60" s="504"/>
    </row>
    <row r="61" spans="1:42" ht="26.4" x14ac:dyDescent="0.25">
      <c r="A61" s="60"/>
      <c r="B61" s="61"/>
      <c r="C61" s="314" t="s">
        <v>195</v>
      </c>
      <c r="D61" s="187" t="s">
        <v>550</v>
      </c>
      <c r="E61" s="188" t="s">
        <v>6</v>
      </c>
      <c r="F61" s="188"/>
      <c r="G61" s="17"/>
      <c r="H61" s="481"/>
      <c r="I61" s="522"/>
      <c r="J61" s="603"/>
      <c r="K61" s="147"/>
      <c r="L61" s="9">
        <f t="shared" si="0"/>
        <v>0</v>
      </c>
      <c r="M61" s="427"/>
      <c r="N61" s="427"/>
      <c r="O61" s="427"/>
      <c r="P61" s="427"/>
      <c r="Q61" s="427"/>
      <c r="R61" s="427"/>
      <c r="S61" s="427"/>
      <c r="T61" s="427"/>
      <c r="U61" s="427"/>
      <c r="V61" s="427"/>
      <c r="W61" s="427"/>
      <c r="X61" s="427"/>
      <c r="Y61" s="427"/>
      <c r="Z61" s="427"/>
      <c r="AA61" s="427"/>
      <c r="AB61" s="427"/>
      <c r="AC61" s="427"/>
      <c r="AD61" s="427"/>
      <c r="AE61" s="427"/>
      <c r="AF61" s="427"/>
      <c r="AG61" s="427"/>
      <c r="AH61" s="427"/>
      <c r="AI61" s="427"/>
      <c r="AJ61" s="427"/>
      <c r="AK61" s="427"/>
      <c r="AL61" s="427"/>
      <c r="AM61" s="427"/>
      <c r="AN61" s="427"/>
      <c r="AO61" s="427"/>
      <c r="AP61" s="427"/>
    </row>
    <row r="62" spans="1:42" ht="26.4" x14ac:dyDescent="0.25">
      <c r="A62" s="60"/>
      <c r="B62" s="61"/>
      <c r="C62" s="314" t="s">
        <v>196</v>
      </c>
      <c r="D62" s="187" t="s">
        <v>894</v>
      </c>
      <c r="E62" s="188" t="s">
        <v>6</v>
      </c>
      <c r="F62" s="188"/>
      <c r="G62" s="17"/>
      <c r="H62" s="481"/>
      <c r="I62" s="522"/>
      <c r="J62" s="603"/>
      <c r="K62" s="147"/>
      <c r="L62" s="9">
        <f t="shared" si="0"/>
        <v>0</v>
      </c>
      <c r="M62" s="427"/>
      <c r="N62" s="427"/>
      <c r="O62" s="427"/>
      <c r="P62" s="427"/>
      <c r="Q62" s="427"/>
      <c r="R62" s="427"/>
      <c r="S62" s="427"/>
      <c r="T62" s="427"/>
      <c r="U62" s="427"/>
      <c r="V62" s="427"/>
      <c r="W62" s="427"/>
      <c r="X62" s="427"/>
      <c r="Y62" s="427"/>
      <c r="Z62" s="427"/>
      <c r="AA62" s="427"/>
      <c r="AB62" s="427"/>
      <c r="AC62" s="427"/>
      <c r="AD62" s="427"/>
      <c r="AE62" s="427"/>
      <c r="AF62" s="427"/>
      <c r="AG62" s="427"/>
      <c r="AH62" s="427"/>
      <c r="AI62" s="427"/>
      <c r="AJ62" s="427"/>
      <c r="AK62" s="427"/>
      <c r="AL62" s="427"/>
      <c r="AM62" s="427"/>
      <c r="AN62" s="427"/>
      <c r="AO62" s="427"/>
      <c r="AP62" s="427"/>
    </row>
    <row r="63" spans="1:42" ht="26.4" x14ac:dyDescent="0.25">
      <c r="A63" s="60"/>
      <c r="B63" s="61"/>
      <c r="C63" s="314" t="s">
        <v>197</v>
      </c>
      <c r="D63" s="187" t="s">
        <v>896</v>
      </c>
      <c r="E63" s="188" t="s">
        <v>6</v>
      </c>
      <c r="F63" s="188"/>
      <c r="G63" s="17"/>
      <c r="H63" s="481"/>
      <c r="I63" s="522"/>
      <c r="J63" s="603"/>
      <c r="K63" s="147"/>
      <c r="L63" s="9">
        <f t="shared" si="0"/>
        <v>0</v>
      </c>
      <c r="M63" s="427"/>
      <c r="N63" s="427"/>
      <c r="O63" s="427"/>
      <c r="P63" s="427"/>
      <c r="Q63" s="427"/>
      <c r="R63" s="427"/>
      <c r="S63" s="427"/>
      <c r="T63" s="427"/>
      <c r="U63" s="427"/>
      <c r="V63" s="427"/>
      <c r="W63" s="427"/>
      <c r="X63" s="427"/>
      <c r="Y63" s="427"/>
      <c r="Z63" s="427"/>
      <c r="AA63" s="427"/>
      <c r="AB63" s="427"/>
      <c r="AC63" s="427"/>
      <c r="AD63" s="427"/>
      <c r="AE63" s="427"/>
      <c r="AF63" s="427"/>
      <c r="AG63" s="427"/>
      <c r="AH63" s="427"/>
      <c r="AI63" s="427"/>
      <c r="AJ63" s="427"/>
      <c r="AK63" s="427"/>
      <c r="AL63" s="427"/>
      <c r="AM63" s="427"/>
      <c r="AN63" s="427"/>
      <c r="AO63" s="427"/>
      <c r="AP63" s="427"/>
    </row>
    <row r="64" spans="1:42" ht="39.6" x14ac:dyDescent="0.25">
      <c r="A64" s="60"/>
      <c r="B64" s="61"/>
      <c r="C64" s="314" t="s">
        <v>199</v>
      </c>
      <c r="D64" s="187" t="s">
        <v>804</v>
      </c>
      <c r="E64" s="188" t="s">
        <v>6</v>
      </c>
      <c r="F64" s="316"/>
      <c r="G64" s="302"/>
      <c r="H64" s="601"/>
      <c r="I64" s="602"/>
      <c r="J64" s="603"/>
      <c r="K64" s="147"/>
      <c r="L64" s="9">
        <f t="shared" si="0"/>
        <v>0</v>
      </c>
      <c r="M64" s="427"/>
      <c r="N64" s="427"/>
      <c r="O64" s="427"/>
      <c r="P64" s="427"/>
      <c r="Q64" s="427"/>
      <c r="R64" s="427"/>
      <c r="S64" s="427"/>
      <c r="T64" s="427"/>
      <c r="U64" s="427"/>
      <c r="V64" s="427"/>
      <c r="W64" s="427"/>
      <c r="X64" s="427"/>
      <c r="Y64" s="427"/>
      <c r="Z64" s="427"/>
      <c r="AA64" s="427"/>
      <c r="AB64" s="427"/>
      <c r="AC64" s="427"/>
      <c r="AD64" s="427"/>
      <c r="AE64" s="427"/>
      <c r="AF64" s="427"/>
      <c r="AG64" s="427"/>
      <c r="AH64" s="427"/>
      <c r="AI64" s="427"/>
      <c r="AJ64" s="427"/>
      <c r="AK64" s="427"/>
      <c r="AL64" s="427"/>
      <c r="AM64" s="427"/>
      <c r="AN64" s="427"/>
      <c r="AO64" s="427"/>
      <c r="AP64" s="427"/>
    </row>
    <row r="65" spans="1:42" x14ac:dyDescent="0.25">
      <c r="A65" s="60"/>
      <c r="B65" s="61"/>
      <c r="C65" s="314" t="s">
        <v>202</v>
      </c>
      <c r="D65" s="187" t="s">
        <v>551</v>
      </c>
      <c r="E65" s="188" t="s">
        <v>6</v>
      </c>
      <c r="F65" s="188"/>
      <c r="G65" s="17"/>
      <c r="H65" s="481"/>
      <c r="I65" s="522"/>
      <c r="J65" s="603"/>
      <c r="K65" s="147"/>
      <c r="L65" s="9">
        <f t="shared" si="0"/>
        <v>0</v>
      </c>
      <c r="M65" s="427"/>
      <c r="N65" s="427"/>
      <c r="O65" s="427"/>
      <c r="P65" s="427"/>
      <c r="Q65" s="427"/>
      <c r="R65" s="427"/>
      <c r="S65" s="427"/>
      <c r="T65" s="427"/>
      <c r="U65" s="427"/>
      <c r="V65" s="427"/>
      <c r="W65" s="427"/>
      <c r="X65" s="427"/>
      <c r="Y65" s="427"/>
      <c r="Z65" s="427"/>
      <c r="AA65" s="427"/>
      <c r="AB65" s="427"/>
      <c r="AC65" s="427"/>
      <c r="AD65" s="427"/>
      <c r="AE65" s="427"/>
      <c r="AF65" s="427"/>
      <c r="AG65" s="427"/>
      <c r="AH65" s="427"/>
      <c r="AI65" s="427"/>
      <c r="AJ65" s="427"/>
      <c r="AK65" s="427"/>
      <c r="AL65" s="427"/>
      <c r="AM65" s="427"/>
      <c r="AN65" s="427"/>
      <c r="AO65" s="427"/>
      <c r="AP65" s="427"/>
    </row>
    <row r="66" spans="1:42" x14ac:dyDescent="0.25">
      <c r="A66" s="60"/>
      <c r="B66" s="61"/>
      <c r="C66" s="314" t="s">
        <v>203</v>
      </c>
      <c r="D66" s="187" t="s">
        <v>552</v>
      </c>
      <c r="E66" s="188" t="s">
        <v>6</v>
      </c>
      <c r="F66" s="188"/>
      <c r="G66" s="17"/>
      <c r="H66" s="481"/>
      <c r="I66" s="522"/>
      <c r="J66" s="603"/>
      <c r="K66" s="147"/>
      <c r="L66" s="9">
        <f t="shared" ref="L66:L155" si="1">COUNTIF(H66:J66,"x")</f>
        <v>0</v>
      </c>
      <c r="M66" s="427"/>
      <c r="N66" s="427"/>
      <c r="O66" s="427"/>
      <c r="P66" s="427"/>
      <c r="Q66" s="427"/>
      <c r="R66" s="427"/>
      <c r="S66" s="427"/>
      <c r="T66" s="427"/>
      <c r="U66" s="427"/>
      <c r="V66" s="427"/>
      <c r="W66" s="427"/>
      <c r="X66" s="427"/>
      <c r="Y66" s="427"/>
      <c r="Z66" s="427"/>
      <c r="AA66" s="427"/>
      <c r="AB66" s="427"/>
      <c r="AC66" s="427"/>
      <c r="AD66" s="427"/>
      <c r="AE66" s="427"/>
      <c r="AF66" s="427"/>
      <c r="AG66" s="427"/>
      <c r="AH66" s="427"/>
      <c r="AI66" s="427"/>
      <c r="AJ66" s="427"/>
      <c r="AK66" s="427"/>
      <c r="AL66" s="427"/>
      <c r="AM66" s="427"/>
      <c r="AN66" s="427"/>
      <c r="AO66" s="427"/>
      <c r="AP66" s="427"/>
    </row>
    <row r="67" spans="1:42" x14ac:dyDescent="0.25">
      <c r="A67" s="60"/>
      <c r="B67" s="61"/>
      <c r="C67" s="314" t="s">
        <v>204</v>
      </c>
      <c r="D67" s="187" t="s">
        <v>553</v>
      </c>
      <c r="E67" s="188" t="s">
        <v>6</v>
      </c>
      <c r="F67" s="188"/>
      <c r="G67" s="17"/>
      <c r="H67" s="481"/>
      <c r="I67" s="522"/>
      <c r="J67" s="603"/>
      <c r="K67" s="147"/>
      <c r="L67" s="9">
        <f t="shared" si="1"/>
        <v>0</v>
      </c>
      <c r="M67" s="427"/>
      <c r="N67" s="427"/>
      <c r="O67" s="427"/>
      <c r="P67" s="427"/>
      <c r="Q67" s="427"/>
      <c r="R67" s="427"/>
      <c r="S67" s="427"/>
      <c r="T67" s="427"/>
      <c r="U67" s="427"/>
      <c r="V67" s="427"/>
      <c r="W67" s="427"/>
      <c r="X67" s="427"/>
      <c r="Y67" s="427"/>
      <c r="Z67" s="427"/>
      <c r="AA67" s="427"/>
      <c r="AB67" s="427"/>
      <c r="AC67" s="427"/>
      <c r="AD67" s="427"/>
      <c r="AE67" s="427"/>
      <c r="AF67" s="427"/>
      <c r="AG67" s="427"/>
      <c r="AH67" s="427"/>
      <c r="AI67" s="427"/>
      <c r="AJ67" s="427"/>
      <c r="AK67" s="427"/>
      <c r="AL67" s="427"/>
      <c r="AM67" s="427"/>
      <c r="AN67" s="427"/>
      <c r="AO67" s="427"/>
      <c r="AP67" s="427"/>
    </row>
    <row r="68" spans="1:42" x14ac:dyDescent="0.25">
      <c r="A68" s="60"/>
      <c r="B68" s="61"/>
      <c r="C68" s="314" t="s">
        <v>206</v>
      </c>
      <c r="D68" s="187" t="s">
        <v>554</v>
      </c>
      <c r="E68" s="188" t="s">
        <v>6</v>
      </c>
      <c r="F68" s="188"/>
      <c r="G68" s="17"/>
      <c r="H68" s="481"/>
      <c r="I68" s="522"/>
      <c r="J68" s="603"/>
      <c r="K68" s="147"/>
      <c r="L68" s="9">
        <f t="shared" si="1"/>
        <v>0</v>
      </c>
      <c r="M68" s="427"/>
      <c r="N68" s="427"/>
      <c r="O68" s="427"/>
      <c r="P68" s="427"/>
      <c r="Q68" s="427"/>
      <c r="R68" s="427"/>
      <c r="S68" s="427"/>
      <c r="T68" s="427"/>
      <c r="U68" s="427"/>
      <c r="V68" s="427"/>
      <c r="W68" s="427"/>
      <c r="X68" s="427"/>
      <c r="Y68" s="427"/>
      <c r="Z68" s="427"/>
      <c r="AA68" s="427"/>
      <c r="AB68" s="427"/>
      <c r="AC68" s="427"/>
      <c r="AD68" s="427"/>
      <c r="AE68" s="427"/>
      <c r="AF68" s="427"/>
      <c r="AG68" s="427"/>
      <c r="AH68" s="427"/>
      <c r="AI68" s="427"/>
      <c r="AJ68" s="427"/>
      <c r="AK68" s="427"/>
      <c r="AL68" s="427"/>
      <c r="AM68" s="427"/>
      <c r="AN68" s="427"/>
      <c r="AO68" s="427"/>
      <c r="AP68" s="427"/>
    </row>
    <row r="69" spans="1:42" ht="13.8" thickBot="1" x14ac:dyDescent="0.3">
      <c r="A69" s="60"/>
      <c r="B69" s="61"/>
      <c r="C69" s="314" t="s">
        <v>209</v>
      </c>
      <c r="D69" s="187" t="s">
        <v>555</v>
      </c>
      <c r="E69" s="188" t="s">
        <v>6</v>
      </c>
      <c r="F69" s="188"/>
      <c r="G69" s="17"/>
      <c r="H69" s="481"/>
      <c r="I69" s="522"/>
      <c r="J69" s="603"/>
      <c r="K69" s="147"/>
      <c r="L69" s="9">
        <f t="shared" si="1"/>
        <v>0</v>
      </c>
      <c r="M69" s="427"/>
      <c r="N69" s="427"/>
      <c r="O69" s="427"/>
      <c r="P69" s="427"/>
      <c r="Q69" s="427"/>
      <c r="R69" s="427"/>
      <c r="S69" s="427"/>
      <c r="T69" s="427"/>
      <c r="U69" s="427"/>
      <c r="V69" s="427"/>
      <c r="W69" s="427"/>
      <c r="X69" s="427"/>
      <c r="Y69" s="427"/>
      <c r="Z69" s="427"/>
      <c r="AA69" s="427"/>
      <c r="AB69" s="427"/>
      <c r="AC69" s="427"/>
      <c r="AD69" s="427"/>
      <c r="AE69" s="427"/>
      <c r="AF69" s="427"/>
      <c r="AG69" s="427"/>
      <c r="AH69" s="427"/>
      <c r="AI69" s="427"/>
      <c r="AJ69" s="427"/>
      <c r="AK69" s="427"/>
      <c r="AL69" s="427"/>
      <c r="AM69" s="427"/>
      <c r="AN69" s="427"/>
      <c r="AO69" s="427"/>
      <c r="AP69" s="427"/>
    </row>
    <row r="70" spans="1:42" s="65" customFormat="1" ht="14.4" thickTop="1" thickBot="1" x14ac:dyDescent="0.35">
      <c r="A70" s="60"/>
      <c r="B70" s="311" t="s">
        <v>556</v>
      </c>
      <c r="C70" s="312" t="s">
        <v>3</v>
      </c>
      <c r="D70" s="85" t="s">
        <v>2</v>
      </c>
      <c r="E70" s="179" t="s">
        <v>5</v>
      </c>
      <c r="F70" s="312" t="s">
        <v>4</v>
      </c>
      <c r="G70" s="180" t="s">
        <v>117</v>
      </c>
      <c r="H70" s="181" t="s">
        <v>7</v>
      </c>
      <c r="I70" s="182" t="s">
        <v>8</v>
      </c>
      <c r="J70" s="268" t="s">
        <v>9</v>
      </c>
      <c r="K70" s="119" t="s">
        <v>184</v>
      </c>
      <c r="L70" s="313" t="s">
        <v>253</v>
      </c>
      <c r="M70" s="504"/>
      <c r="N70" s="504"/>
      <c r="O70" s="504"/>
      <c r="P70" s="504"/>
      <c r="Q70" s="504"/>
      <c r="R70" s="504"/>
      <c r="S70" s="504"/>
      <c r="T70" s="504"/>
      <c r="U70" s="504"/>
      <c r="V70" s="504"/>
      <c r="W70" s="504"/>
      <c r="X70" s="504"/>
      <c r="Y70" s="504"/>
      <c r="Z70" s="504"/>
      <c r="AA70" s="504"/>
      <c r="AB70" s="504"/>
      <c r="AC70" s="504"/>
      <c r="AD70" s="504"/>
      <c r="AE70" s="504"/>
      <c r="AF70" s="504"/>
      <c r="AG70" s="504"/>
      <c r="AH70" s="504"/>
      <c r="AI70" s="504"/>
      <c r="AJ70" s="504"/>
      <c r="AK70" s="504"/>
      <c r="AL70" s="504"/>
      <c r="AM70" s="504"/>
      <c r="AN70" s="504"/>
      <c r="AO70" s="504"/>
      <c r="AP70" s="504"/>
    </row>
    <row r="71" spans="1:42" ht="40.200000000000003" thickTop="1" x14ac:dyDescent="0.25">
      <c r="A71" s="60"/>
      <c r="B71" s="321"/>
      <c r="C71" s="314" t="s">
        <v>58</v>
      </c>
      <c r="D71" s="187" t="s">
        <v>557</v>
      </c>
      <c r="E71" s="188" t="s">
        <v>6</v>
      </c>
      <c r="F71" s="188"/>
      <c r="G71" s="17"/>
      <c r="H71" s="481"/>
      <c r="I71" s="522"/>
      <c r="J71" s="603"/>
      <c r="K71" s="147"/>
      <c r="L71" s="9">
        <f t="shared" si="1"/>
        <v>0</v>
      </c>
      <c r="M71" s="427"/>
      <c r="N71" s="427"/>
      <c r="O71" s="427"/>
      <c r="P71" s="427"/>
      <c r="Q71" s="427"/>
      <c r="R71" s="427"/>
      <c r="S71" s="427"/>
      <c r="T71" s="427"/>
      <c r="U71" s="427"/>
      <c r="V71" s="427"/>
      <c r="W71" s="427"/>
      <c r="X71" s="427"/>
      <c r="Y71" s="427"/>
      <c r="Z71" s="427"/>
      <c r="AA71" s="427"/>
      <c r="AB71" s="427"/>
      <c r="AC71" s="427"/>
      <c r="AD71" s="427"/>
      <c r="AE71" s="427"/>
      <c r="AF71" s="427"/>
      <c r="AG71" s="427"/>
      <c r="AH71" s="427"/>
      <c r="AI71" s="427"/>
      <c r="AJ71" s="427"/>
      <c r="AK71" s="427"/>
      <c r="AL71" s="427"/>
      <c r="AM71" s="427"/>
      <c r="AN71" s="427"/>
      <c r="AO71" s="427"/>
      <c r="AP71" s="427"/>
    </row>
    <row r="72" spans="1:42" ht="39.6" x14ac:dyDescent="0.25">
      <c r="A72" s="60"/>
      <c r="B72" s="321"/>
      <c r="C72" s="314" t="s">
        <v>59</v>
      </c>
      <c r="D72" s="187" t="s">
        <v>559</v>
      </c>
      <c r="E72" s="188" t="s">
        <v>6</v>
      </c>
      <c r="F72" s="188"/>
      <c r="G72" s="17"/>
      <c r="H72" s="481"/>
      <c r="I72" s="522"/>
      <c r="J72" s="603"/>
      <c r="K72" s="147"/>
      <c r="L72" s="9">
        <f t="shared" si="1"/>
        <v>0</v>
      </c>
      <c r="M72" s="427"/>
      <c r="N72" s="427"/>
      <c r="O72" s="427"/>
      <c r="P72" s="427"/>
      <c r="Q72" s="427"/>
      <c r="R72" s="427"/>
      <c r="S72" s="427"/>
      <c r="T72" s="427"/>
      <c r="U72" s="427"/>
      <c r="V72" s="427"/>
      <c r="W72" s="427"/>
      <c r="X72" s="427"/>
      <c r="Y72" s="427"/>
      <c r="Z72" s="427"/>
      <c r="AA72" s="427"/>
      <c r="AB72" s="427"/>
      <c r="AC72" s="427"/>
      <c r="AD72" s="427"/>
      <c r="AE72" s="427"/>
      <c r="AF72" s="427"/>
      <c r="AG72" s="427"/>
      <c r="AH72" s="427"/>
      <c r="AI72" s="427"/>
      <c r="AJ72" s="427"/>
      <c r="AK72" s="427"/>
      <c r="AL72" s="427"/>
      <c r="AM72" s="427"/>
      <c r="AN72" s="427"/>
      <c r="AO72" s="427"/>
      <c r="AP72" s="427"/>
    </row>
    <row r="73" spans="1:42" ht="26.4" x14ac:dyDescent="0.25">
      <c r="A73" s="60"/>
      <c r="B73" s="61"/>
      <c r="C73" s="314" t="s">
        <v>60</v>
      </c>
      <c r="D73" s="187" t="s">
        <v>558</v>
      </c>
      <c r="E73" s="188" t="s">
        <v>6</v>
      </c>
      <c r="F73" s="188"/>
      <c r="G73" s="17"/>
      <c r="H73" s="481"/>
      <c r="I73" s="522"/>
      <c r="J73" s="603"/>
      <c r="K73" s="147"/>
      <c r="L73" s="9">
        <f t="shared" si="1"/>
        <v>0</v>
      </c>
      <c r="M73" s="427"/>
      <c r="N73" s="427"/>
      <c r="O73" s="427"/>
      <c r="P73" s="427"/>
      <c r="Q73" s="427"/>
      <c r="R73" s="427"/>
      <c r="S73" s="427"/>
      <c r="T73" s="427"/>
      <c r="U73" s="427"/>
      <c r="V73" s="427"/>
      <c r="W73" s="427"/>
      <c r="X73" s="427"/>
      <c r="Y73" s="427"/>
      <c r="Z73" s="427"/>
      <c r="AA73" s="427"/>
      <c r="AB73" s="427"/>
      <c r="AC73" s="427"/>
      <c r="AD73" s="427"/>
      <c r="AE73" s="427"/>
      <c r="AF73" s="427"/>
      <c r="AG73" s="427"/>
      <c r="AH73" s="427"/>
      <c r="AI73" s="427"/>
      <c r="AJ73" s="427"/>
      <c r="AK73" s="427"/>
      <c r="AL73" s="427"/>
      <c r="AM73" s="427"/>
      <c r="AN73" s="427"/>
      <c r="AO73" s="427"/>
      <c r="AP73" s="427"/>
    </row>
    <row r="74" spans="1:42" ht="26.4" x14ac:dyDescent="0.25">
      <c r="A74" s="60"/>
      <c r="B74" s="61"/>
      <c r="C74" s="314" t="s">
        <v>61</v>
      </c>
      <c r="D74" s="187" t="s">
        <v>560</v>
      </c>
      <c r="E74" s="188" t="s">
        <v>6</v>
      </c>
      <c r="F74" s="188"/>
      <c r="G74" s="17"/>
      <c r="H74" s="481"/>
      <c r="I74" s="522"/>
      <c r="J74" s="603"/>
      <c r="K74" s="147"/>
      <c r="L74" s="9">
        <f t="shared" si="1"/>
        <v>0</v>
      </c>
      <c r="M74" s="427"/>
      <c r="N74" s="427"/>
      <c r="O74" s="427"/>
      <c r="P74" s="427"/>
      <c r="Q74" s="427"/>
      <c r="R74" s="427"/>
      <c r="S74" s="427"/>
      <c r="T74" s="427"/>
      <c r="U74" s="427"/>
      <c r="V74" s="427"/>
      <c r="W74" s="427"/>
      <c r="X74" s="427"/>
      <c r="Y74" s="427"/>
      <c r="Z74" s="427"/>
      <c r="AA74" s="427"/>
      <c r="AB74" s="427"/>
      <c r="AC74" s="427"/>
      <c r="AD74" s="427"/>
      <c r="AE74" s="427"/>
      <c r="AF74" s="427"/>
      <c r="AG74" s="427"/>
      <c r="AH74" s="427"/>
      <c r="AI74" s="427"/>
      <c r="AJ74" s="427"/>
      <c r="AK74" s="427"/>
      <c r="AL74" s="427"/>
      <c r="AM74" s="427"/>
      <c r="AN74" s="427"/>
      <c r="AO74" s="427"/>
      <c r="AP74" s="427"/>
    </row>
    <row r="75" spans="1:42" ht="52.8" x14ac:dyDescent="0.25">
      <c r="A75" s="60"/>
      <c r="B75" s="61"/>
      <c r="C75" s="314" t="s">
        <v>62</v>
      </c>
      <c r="D75" s="187" t="s">
        <v>561</v>
      </c>
      <c r="E75" s="188" t="s">
        <v>6</v>
      </c>
      <c r="F75" s="188"/>
      <c r="G75" s="17" t="s">
        <v>659</v>
      </c>
      <c r="H75" s="481"/>
      <c r="I75" s="522"/>
      <c r="J75" s="603"/>
      <c r="K75" s="147"/>
      <c r="L75" s="9">
        <f t="shared" si="1"/>
        <v>0</v>
      </c>
      <c r="M75" s="427"/>
      <c r="N75" s="427"/>
      <c r="O75" s="427"/>
      <c r="P75" s="427"/>
      <c r="Q75" s="427"/>
      <c r="R75" s="427"/>
      <c r="S75" s="427"/>
      <c r="T75" s="427"/>
      <c r="U75" s="427"/>
      <c r="V75" s="427"/>
      <c r="W75" s="427"/>
      <c r="X75" s="427"/>
      <c r="Y75" s="427"/>
      <c r="Z75" s="427"/>
      <c r="AA75" s="427"/>
      <c r="AB75" s="427"/>
      <c r="AC75" s="427"/>
      <c r="AD75" s="427"/>
      <c r="AE75" s="427"/>
      <c r="AF75" s="427"/>
      <c r="AG75" s="427"/>
      <c r="AH75" s="427"/>
      <c r="AI75" s="427"/>
      <c r="AJ75" s="427"/>
      <c r="AK75" s="427"/>
      <c r="AL75" s="427"/>
      <c r="AM75" s="427"/>
      <c r="AN75" s="427"/>
      <c r="AO75" s="427"/>
      <c r="AP75" s="427"/>
    </row>
    <row r="76" spans="1:42" ht="26.4" x14ac:dyDescent="0.25">
      <c r="A76" s="60"/>
      <c r="B76" s="61"/>
      <c r="C76" s="314" t="s">
        <v>566</v>
      </c>
      <c r="D76" s="187" t="s">
        <v>563</v>
      </c>
      <c r="E76" s="188" t="s">
        <v>6</v>
      </c>
      <c r="F76" s="188"/>
      <c r="G76" s="17"/>
      <c r="H76" s="481"/>
      <c r="I76" s="522"/>
      <c r="J76" s="603"/>
      <c r="K76" s="147"/>
      <c r="L76" s="9">
        <f t="shared" si="1"/>
        <v>0</v>
      </c>
      <c r="M76" s="427"/>
      <c r="N76" s="427"/>
      <c r="O76" s="427"/>
      <c r="P76" s="427"/>
      <c r="Q76" s="427"/>
      <c r="R76" s="427"/>
      <c r="S76" s="427"/>
      <c r="T76" s="427"/>
      <c r="U76" s="427"/>
      <c r="V76" s="427"/>
      <c r="W76" s="427"/>
      <c r="X76" s="427"/>
      <c r="Y76" s="427"/>
      <c r="Z76" s="427"/>
      <c r="AA76" s="427"/>
      <c r="AB76" s="427"/>
      <c r="AC76" s="427"/>
      <c r="AD76" s="427"/>
      <c r="AE76" s="427"/>
      <c r="AF76" s="427"/>
      <c r="AG76" s="427"/>
      <c r="AH76" s="427"/>
      <c r="AI76" s="427"/>
      <c r="AJ76" s="427"/>
      <c r="AK76" s="427"/>
      <c r="AL76" s="427"/>
      <c r="AM76" s="427"/>
      <c r="AN76" s="427"/>
      <c r="AO76" s="427"/>
      <c r="AP76" s="427"/>
    </row>
    <row r="77" spans="1:42" ht="39.6" x14ac:dyDescent="0.25">
      <c r="A77" s="60"/>
      <c r="B77" s="61"/>
      <c r="C77" s="314" t="s">
        <v>567</v>
      </c>
      <c r="D77" s="187" t="s">
        <v>564</v>
      </c>
      <c r="E77" s="188" t="s">
        <v>6</v>
      </c>
      <c r="F77" s="188"/>
      <c r="G77" s="17"/>
      <c r="H77" s="481"/>
      <c r="I77" s="522"/>
      <c r="J77" s="603"/>
      <c r="K77" s="147"/>
      <c r="L77" s="9">
        <f t="shared" si="1"/>
        <v>0</v>
      </c>
      <c r="M77" s="427"/>
      <c r="N77" s="427"/>
      <c r="O77" s="427"/>
      <c r="P77" s="427"/>
      <c r="Q77" s="427"/>
      <c r="R77" s="427"/>
      <c r="S77" s="427"/>
      <c r="T77" s="427"/>
      <c r="U77" s="427"/>
      <c r="V77" s="427"/>
      <c r="W77" s="427"/>
      <c r="X77" s="427"/>
      <c r="Y77" s="427"/>
      <c r="Z77" s="427"/>
      <c r="AA77" s="427"/>
      <c r="AB77" s="427"/>
      <c r="AC77" s="427"/>
      <c r="AD77" s="427"/>
      <c r="AE77" s="427"/>
      <c r="AF77" s="427"/>
      <c r="AG77" s="427"/>
      <c r="AH77" s="427"/>
      <c r="AI77" s="427"/>
      <c r="AJ77" s="427"/>
      <c r="AK77" s="427"/>
      <c r="AL77" s="427"/>
      <c r="AM77" s="427"/>
      <c r="AN77" s="427"/>
      <c r="AO77" s="427"/>
      <c r="AP77" s="427"/>
    </row>
    <row r="78" spans="1:42" ht="26.4" x14ac:dyDescent="0.25">
      <c r="A78" s="60"/>
      <c r="B78" s="61"/>
      <c r="C78" s="314" t="s">
        <v>568</v>
      </c>
      <c r="D78" s="187" t="s">
        <v>940</v>
      </c>
      <c r="E78" s="188" t="s">
        <v>6</v>
      </c>
      <c r="F78" s="188"/>
      <c r="G78" s="17"/>
      <c r="H78" s="481"/>
      <c r="I78" s="522"/>
      <c r="J78" s="603"/>
      <c r="K78" s="147"/>
      <c r="L78" s="9">
        <f t="shared" si="1"/>
        <v>0</v>
      </c>
      <c r="M78" s="427"/>
      <c r="N78" s="427"/>
      <c r="O78" s="427"/>
      <c r="P78" s="427"/>
      <c r="Q78" s="427"/>
      <c r="R78" s="427"/>
      <c r="S78" s="427"/>
      <c r="T78" s="427"/>
      <c r="U78" s="427"/>
      <c r="V78" s="427"/>
      <c r="W78" s="427"/>
      <c r="X78" s="427"/>
      <c r="Y78" s="427"/>
      <c r="Z78" s="427"/>
      <c r="AA78" s="427"/>
      <c r="AB78" s="427"/>
      <c r="AC78" s="427"/>
      <c r="AD78" s="427"/>
      <c r="AE78" s="427"/>
      <c r="AF78" s="427"/>
      <c r="AG78" s="427"/>
      <c r="AH78" s="427"/>
      <c r="AI78" s="427"/>
      <c r="AJ78" s="427"/>
      <c r="AK78" s="427"/>
      <c r="AL78" s="427"/>
      <c r="AM78" s="427"/>
      <c r="AN78" s="427"/>
      <c r="AO78" s="427"/>
      <c r="AP78" s="427"/>
    </row>
    <row r="79" spans="1:42" ht="39.6" x14ac:dyDescent="0.25">
      <c r="A79" s="60"/>
      <c r="B79" s="61"/>
      <c r="C79" s="314" t="s">
        <v>941</v>
      </c>
      <c r="D79" s="187" t="s">
        <v>942</v>
      </c>
      <c r="E79" s="188" t="s">
        <v>6</v>
      </c>
      <c r="F79" s="188"/>
      <c r="G79" s="17"/>
      <c r="H79" s="481"/>
      <c r="I79" s="522"/>
      <c r="J79" s="603"/>
      <c r="K79" s="147"/>
      <c r="L79" s="9">
        <f t="shared" si="1"/>
        <v>0</v>
      </c>
      <c r="M79" s="427"/>
      <c r="N79" s="427"/>
      <c r="O79" s="427"/>
      <c r="P79" s="427"/>
      <c r="Q79" s="427"/>
      <c r="R79" s="427"/>
      <c r="S79" s="427"/>
      <c r="T79" s="427"/>
      <c r="U79" s="427"/>
      <c r="V79" s="427"/>
      <c r="W79" s="427"/>
      <c r="X79" s="427"/>
      <c r="Y79" s="427"/>
      <c r="Z79" s="427"/>
      <c r="AA79" s="427"/>
      <c r="AB79" s="427"/>
      <c r="AC79" s="427"/>
      <c r="AD79" s="427"/>
      <c r="AE79" s="427"/>
      <c r="AF79" s="427"/>
      <c r="AG79" s="427"/>
      <c r="AH79" s="427"/>
      <c r="AI79" s="427"/>
      <c r="AJ79" s="427"/>
      <c r="AK79" s="427"/>
      <c r="AL79" s="427"/>
      <c r="AM79" s="427"/>
      <c r="AN79" s="427"/>
      <c r="AO79" s="427"/>
      <c r="AP79" s="427"/>
    </row>
    <row r="80" spans="1:42" ht="40.200000000000003" thickBot="1" x14ac:dyDescent="0.3">
      <c r="A80" s="60"/>
      <c r="B80" s="61"/>
      <c r="C80" s="314" t="s">
        <v>943</v>
      </c>
      <c r="D80" s="187" t="s">
        <v>565</v>
      </c>
      <c r="E80" s="188" t="s">
        <v>6</v>
      </c>
      <c r="F80" s="188"/>
      <c r="G80" s="17"/>
      <c r="H80" s="481"/>
      <c r="I80" s="522"/>
      <c r="J80" s="603"/>
      <c r="K80" s="147"/>
      <c r="L80" s="9">
        <f t="shared" si="1"/>
        <v>0</v>
      </c>
      <c r="M80" s="427"/>
      <c r="N80" s="427"/>
      <c r="O80" s="427"/>
      <c r="P80" s="427"/>
      <c r="Q80" s="427"/>
      <c r="R80" s="427"/>
      <c r="S80" s="427"/>
      <c r="T80" s="427"/>
      <c r="U80" s="427"/>
      <c r="V80" s="427"/>
      <c r="W80" s="427"/>
      <c r="X80" s="427"/>
      <c r="Y80" s="427"/>
      <c r="Z80" s="427"/>
      <c r="AA80" s="427"/>
      <c r="AB80" s="427"/>
      <c r="AC80" s="427"/>
      <c r="AD80" s="427"/>
      <c r="AE80" s="427"/>
      <c r="AF80" s="427"/>
      <c r="AG80" s="427"/>
      <c r="AH80" s="427"/>
      <c r="AI80" s="427"/>
      <c r="AJ80" s="427"/>
      <c r="AK80" s="427"/>
      <c r="AL80" s="427"/>
      <c r="AM80" s="427"/>
      <c r="AN80" s="427"/>
      <c r="AO80" s="427"/>
      <c r="AP80" s="427"/>
    </row>
    <row r="81" spans="1:42" ht="14.4" thickTop="1" thickBot="1" x14ac:dyDescent="0.3">
      <c r="A81" s="60"/>
      <c r="B81" s="311" t="s">
        <v>573</v>
      </c>
      <c r="C81" s="312" t="s">
        <v>3</v>
      </c>
      <c r="D81" s="85" t="s">
        <v>2</v>
      </c>
      <c r="E81" s="179" t="s">
        <v>5</v>
      </c>
      <c r="F81" s="312" t="s">
        <v>4</v>
      </c>
      <c r="G81" s="180" t="s">
        <v>117</v>
      </c>
      <c r="H81" s="181" t="s">
        <v>7</v>
      </c>
      <c r="I81" s="182" t="s">
        <v>8</v>
      </c>
      <c r="J81" s="268" t="s">
        <v>9</v>
      </c>
      <c r="K81" s="119" t="s">
        <v>184</v>
      </c>
      <c r="L81" s="313" t="s">
        <v>253</v>
      </c>
      <c r="M81" s="427"/>
      <c r="N81" s="427"/>
      <c r="O81" s="427"/>
      <c r="P81" s="427"/>
      <c r="Q81" s="427"/>
      <c r="R81" s="427"/>
      <c r="S81" s="427"/>
      <c r="T81" s="427"/>
      <c r="U81" s="427"/>
      <c r="V81" s="427"/>
      <c r="W81" s="427"/>
      <c r="X81" s="427"/>
      <c r="Y81" s="427"/>
      <c r="Z81" s="427"/>
      <c r="AA81" s="427"/>
      <c r="AB81" s="427"/>
      <c r="AC81" s="427"/>
      <c r="AD81" s="427"/>
      <c r="AE81" s="427"/>
      <c r="AF81" s="427"/>
      <c r="AG81" s="427"/>
      <c r="AH81" s="427"/>
      <c r="AI81" s="427"/>
      <c r="AJ81" s="427"/>
      <c r="AK81" s="427"/>
      <c r="AL81" s="427"/>
      <c r="AM81" s="427"/>
      <c r="AN81" s="427"/>
      <c r="AO81" s="427"/>
      <c r="AP81" s="427"/>
    </row>
    <row r="82" spans="1:42" ht="40.200000000000003" thickTop="1" x14ac:dyDescent="0.25">
      <c r="A82" s="60"/>
      <c r="B82" s="61"/>
      <c r="C82" s="318" t="s">
        <v>68</v>
      </c>
      <c r="D82" s="187" t="s">
        <v>674</v>
      </c>
      <c r="E82" s="233" t="s">
        <v>6</v>
      </c>
      <c r="F82" s="319"/>
      <c r="G82" s="463"/>
      <c r="H82" s="481"/>
      <c r="I82" s="522"/>
      <c r="J82" s="603"/>
      <c r="K82" s="147"/>
      <c r="L82" s="9">
        <f t="shared" si="1"/>
        <v>0</v>
      </c>
      <c r="M82" s="427"/>
      <c r="N82" s="427"/>
      <c r="O82" s="427"/>
      <c r="P82" s="427"/>
      <c r="Q82" s="427"/>
      <c r="R82" s="427"/>
      <c r="S82" s="427"/>
      <c r="T82" s="427"/>
      <c r="U82" s="427"/>
      <c r="V82" s="427"/>
      <c r="W82" s="427"/>
      <c r="X82" s="427"/>
      <c r="Y82" s="427"/>
      <c r="Z82" s="427"/>
      <c r="AA82" s="427"/>
      <c r="AB82" s="427"/>
      <c r="AC82" s="427"/>
      <c r="AD82" s="427"/>
      <c r="AE82" s="427"/>
      <c r="AF82" s="427"/>
      <c r="AG82" s="427"/>
      <c r="AH82" s="427"/>
      <c r="AI82" s="427"/>
      <c r="AJ82" s="427"/>
      <c r="AK82" s="427"/>
      <c r="AL82" s="427"/>
      <c r="AM82" s="427"/>
      <c r="AN82" s="427"/>
      <c r="AO82" s="427"/>
      <c r="AP82" s="427"/>
    </row>
    <row r="83" spans="1:42" ht="26.4" x14ac:dyDescent="0.25">
      <c r="A83" s="60"/>
      <c r="B83" s="61"/>
      <c r="C83" s="318" t="s">
        <v>69</v>
      </c>
      <c r="D83" s="187" t="s">
        <v>660</v>
      </c>
      <c r="E83" s="233" t="s">
        <v>6</v>
      </c>
      <c r="F83" s="319"/>
      <c r="G83" s="463"/>
      <c r="H83" s="481"/>
      <c r="I83" s="522"/>
      <c r="J83" s="603"/>
      <c r="K83" s="147"/>
      <c r="L83" s="9">
        <f t="shared" si="1"/>
        <v>0</v>
      </c>
      <c r="M83" s="427"/>
      <c r="N83" s="427"/>
      <c r="O83" s="427"/>
      <c r="P83" s="427"/>
      <c r="Q83" s="427"/>
      <c r="R83" s="427"/>
      <c r="S83" s="427"/>
      <c r="T83" s="427"/>
      <c r="U83" s="427"/>
      <c r="V83" s="427"/>
      <c r="W83" s="427"/>
      <c r="X83" s="427"/>
      <c r="Y83" s="427"/>
      <c r="Z83" s="427"/>
      <c r="AA83" s="427"/>
      <c r="AB83" s="427"/>
      <c r="AC83" s="427"/>
      <c r="AD83" s="427"/>
      <c r="AE83" s="427"/>
      <c r="AF83" s="427"/>
      <c r="AG83" s="427"/>
      <c r="AH83" s="427"/>
      <c r="AI83" s="427"/>
      <c r="AJ83" s="427"/>
      <c r="AK83" s="427"/>
      <c r="AL83" s="427"/>
      <c r="AM83" s="427"/>
      <c r="AN83" s="427"/>
      <c r="AO83" s="427"/>
      <c r="AP83" s="427"/>
    </row>
    <row r="84" spans="1:42" ht="79.2" x14ac:dyDescent="0.25">
      <c r="A84" s="60"/>
      <c r="B84" s="61"/>
      <c r="C84" s="318" t="s">
        <v>70</v>
      </c>
      <c r="D84" s="187" t="s">
        <v>675</v>
      </c>
      <c r="E84" s="188"/>
      <c r="F84" s="188" t="s">
        <v>6</v>
      </c>
      <c r="G84" s="17"/>
      <c r="H84" s="481"/>
      <c r="I84" s="522"/>
      <c r="J84" s="603"/>
      <c r="K84" s="147"/>
      <c r="L84" s="9">
        <f t="shared" si="1"/>
        <v>0</v>
      </c>
      <c r="M84" s="427"/>
      <c r="N84" s="427"/>
      <c r="O84" s="427"/>
      <c r="P84" s="427"/>
      <c r="Q84" s="427"/>
      <c r="R84" s="427"/>
      <c r="S84" s="427"/>
      <c r="T84" s="427"/>
      <c r="U84" s="427"/>
      <c r="V84" s="427"/>
      <c r="W84" s="427"/>
      <c r="X84" s="427"/>
      <c r="Y84" s="427"/>
      <c r="Z84" s="427"/>
      <c r="AA84" s="427"/>
      <c r="AB84" s="427"/>
      <c r="AC84" s="427"/>
      <c r="AD84" s="427"/>
      <c r="AE84" s="427"/>
      <c r="AF84" s="427"/>
      <c r="AG84" s="427"/>
      <c r="AH84" s="427"/>
      <c r="AI84" s="427"/>
      <c r="AJ84" s="427"/>
      <c r="AK84" s="427"/>
      <c r="AL84" s="427"/>
      <c r="AM84" s="427"/>
      <c r="AN84" s="427"/>
      <c r="AO84" s="427"/>
      <c r="AP84" s="427"/>
    </row>
    <row r="85" spans="1:42" ht="92.4" x14ac:dyDescent="0.25">
      <c r="A85" s="60"/>
      <c r="B85" s="61"/>
      <c r="C85" s="318" t="s">
        <v>71</v>
      </c>
      <c r="D85" s="187" t="s">
        <v>676</v>
      </c>
      <c r="E85" s="188"/>
      <c r="F85" s="188" t="s">
        <v>6</v>
      </c>
      <c r="G85" s="17"/>
      <c r="H85" s="481"/>
      <c r="I85" s="522"/>
      <c r="J85" s="603"/>
      <c r="K85" s="147"/>
      <c r="L85" s="9">
        <f t="shared" si="1"/>
        <v>0</v>
      </c>
      <c r="M85" s="427"/>
      <c r="N85" s="427"/>
      <c r="O85" s="427"/>
      <c r="P85" s="427"/>
      <c r="Q85" s="427"/>
      <c r="R85" s="427"/>
      <c r="S85" s="427"/>
      <c r="T85" s="427"/>
      <c r="U85" s="427"/>
      <c r="V85" s="427"/>
      <c r="W85" s="427"/>
      <c r="X85" s="427"/>
      <c r="Y85" s="427"/>
      <c r="Z85" s="427"/>
      <c r="AA85" s="427"/>
      <c r="AB85" s="427"/>
      <c r="AC85" s="427"/>
      <c r="AD85" s="427"/>
      <c r="AE85" s="427"/>
      <c r="AF85" s="427"/>
      <c r="AG85" s="427"/>
      <c r="AH85" s="427"/>
      <c r="AI85" s="427"/>
      <c r="AJ85" s="427"/>
      <c r="AK85" s="427"/>
      <c r="AL85" s="427"/>
      <c r="AM85" s="427"/>
      <c r="AN85" s="427"/>
      <c r="AO85" s="427"/>
      <c r="AP85" s="427"/>
    </row>
    <row r="86" spans="1:42" ht="26.4" x14ac:dyDescent="0.25">
      <c r="A86" s="60"/>
      <c r="B86" s="61"/>
      <c r="C86" s="318" t="s">
        <v>72</v>
      </c>
      <c r="D86" s="187" t="s">
        <v>668</v>
      </c>
      <c r="E86" s="188" t="s">
        <v>6</v>
      </c>
      <c r="F86" s="188"/>
      <c r="G86" s="17"/>
      <c r="H86" s="481"/>
      <c r="I86" s="522"/>
      <c r="J86" s="603"/>
      <c r="K86" s="147"/>
      <c r="L86" s="9">
        <f t="shared" si="1"/>
        <v>0</v>
      </c>
      <c r="M86" s="427"/>
      <c r="N86" s="427"/>
      <c r="O86" s="427"/>
      <c r="P86" s="427"/>
      <c r="Q86" s="427"/>
      <c r="R86" s="427"/>
      <c r="S86" s="427"/>
      <c r="T86" s="427"/>
      <c r="U86" s="427"/>
      <c r="V86" s="427"/>
      <c r="W86" s="427"/>
      <c r="X86" s="427"/>
      <c r="Y86" s="427"/>
      <c r="Z86" s="427"/>
      <c r="AA86" s="427"/>
      <c r="AB86" s="427"/>
      <c r="AC86" s="427"/>
      <c r="AD86" s="427"/>
      <c r="AE86" s="427"/>
      <c r="AF86" s="427"/>
      <c r="AG86" s="427"/>
      <c r="AH86" s="427"/>
      <c r="AI86" s="427"/>
      <c r="AJ86" s="427"/>
      <c r="AK86" s="427"/>
      <c r="AL86" s="427"/>
      <c r="AM86" s="427"/>
      <c r="AN86" s="427"/>
      <c r="AO86" s="427"/>
      <c r="AP86" s="427"/>
    </row>
    <row r="87" spans="1:42" ht="52.8" x14ac:dyDescent="0.25">
      <c r="A87" s="60"/>
      <c r="B87" s="61"/>
      <c r="C87" s="318" t="s">
        <v>73</v>
      </c>
      <c r="D87" s="187" t="s">
        <v>666</v>
      </c>
      <c r="E87" s="188"/>
      <c r="F87" s="188" t="s">
        <v>6</v>
      </c>
      <c r="G87" s="17"/>
      <c r="H87" s="481"/>
      <c r="I87" s="522"/>
      <c r="J87" s="603"/>
      <c r="K87" s="147"/>
      <c r="L87" s="9">
        <f t="shared" si="1"/>
        <v>0</v>
      </c>
      <c r="M87" s="427"/>
      <c r="N87" s="427"/>
      <c r="O87" s="427"/>
      <c r="P87" s="427"/>
      <c r="Q87" s="427"/>
      <c r="R87" s="427"/>
      <c r="S87" s="427"/>
      <c r="T87" s="427"/>
      <c r="U87" s="427"/>
      <c r="V87" s="427"/>
      <c r="W87" s="427"/>
      <c r="X87" s="427"/>
      <c r="Y87" s="427"/>
      <c r="Z87" s="427"/>
      <c r="AA87" s="427"/>
      <c r="AB87" s="427"/>
      <c r="AC87" s="427"/>
      <c r="AD87" s="427"/>
      <c r="AE87" s="427"/>
      <c r="AF87" s="427"/>
      <c r="AG87" s="427"/>
      <c r="AH87" s="427"/>
      <c r="AI87" s="427"/>
      <c r="AJ87" s="427"/>
      <c r="AK87" s="427"/>
      <c r="AL87" s="427"/>
      <c r="AM87" s="427"/>
      <c r="AN87" s="427"/>
      <c r="AO87" s="427"/>
      <c r="AP87" s="427"/>
    </row>
    <row r="88" spans="1:42" ht="26.4" x14ac:dyDescent="0.25">
      <c r="A88" s="60"/>
      <c r="B88" s="61"/>
      <c r="C88" s="318" t="s">
        <v>669</v>
      </c>
      <c r="D88" s="187" t="s">
        <v>670</v>
      </c>
      <c r="E88" s="188"/>
      <c r="F88" s="188" t="s">
        <v>6</v>
      </c>
      <c r="G88" s="17"/>
      <c r="H88" s="481"/>
      <c r="I88" s="522"/>
      <c r="J88" s="603"/>
      <c r="K88" s="147"/>
      <c r="L88" s="9">
        <f t="shared" si="1"/>
        <v>0</v>
      </c>
      <c r="M88" s="427"/>
      <c r="N88" s="427"/>
      <c r="O88" s="427"/>
      <c r="P88" s="427"/>
      <c r="Q88" s="427"/>
      <c r="R88" s="427"/>
      <c r="S88" s="427"/>
      <c r="T88" s="427"/>
      <c r="U88" s="427"/>
      <c r="V88" s="427"/>
      <c r="W88" s="427"/>
      <c r="X88" s="427"/>
      <c r="Y88" s="427"/>
      <c r="Z88" s="427"/>
      <c r="AA88" s="427"/>
      <c r="AB88" s="427"/>
      <c r="AC88" s="427"/>
      <c r="AD88" s="427"/>
      <c r="AE88" s="427"/>
      <c r="AF88" s="427"/>
      <c r="AG88" s="427"/>
      <c r="AH88" s="427"/>
      <c r="AI88" s="427"/>
      <c r="AJ88" s="427"/>
      <c r="AK88" s="427"/>
      <c r="AL88" s="427"/>
      <c r="AM88" s="427"/>
      <c r="AN88" s="427"/>
      <c r="AO88" s="427"/>
      <c r="AP88" s="427"/>
    </row>
    <row r="89" spans="1:42" ht="66" x14ac:dyDescent="0.25">
      <c r="A89" s="60"/>
      <c r="B89" s="61"/>
      <c r="C89" s="318" t="s">
        <v>671</v>
      </c>
      <c r="D89" s="187" t="s">
        <v>678</v>
      </c>
      <c r="E89" s="188"/>
      <c r="F89" s="188" t="s">
        <v>6</v>
      </c>
      <c r="G89" s="17"/>
      <c r="H89" s="481"/>
      <c r="I89" s="522"/>
      <c r="J89" s="603"/>
      <c r="K89" s="147"/>
      <c r="L89" s="9">
        <f t="shared" si="1"/>
        <v>0</v>
      </c>
      <c r="M89" s="427"/>
      <c r="N89" s="427"/>
      <c r="O89" s="427"/>
      <c r="P89" s="427"/>
      <c r="Q89" s="427"/>
      <c r="R89" s="427"/>
      <c r="S89" s="427"/>
      <c r="T89" s="427"/>
      <c r="U89" s="427"/>
      <c r="V89" s="427"/>
      <c r="W89" s="427"/>
      <c r="X89" s="427"/>
      <c r="Y89" s="427"/>
      <c r="Z89" s="427"/>
      <c r="AA89" s="427"/>
      <c r="AB89" s="427"/>
      <c r="AC89" s="427"/>
      <c r="AD89" s="427"/>
      <c r="AE89" s="427"/>
      <c r="AF89" s="427"/>
      <c r="AG89" s="427"/>
      <c r="AH89" s="427"/>
      <c r="AI89" s="427"/>
      <c r="AJ89" s="427"/>
      <c r="AK89" s="427"/>
      <c r="AL89" s="427"/>
      <c r="AM89" s="427"/>
      <c r="AN89" s="427"/>
      <c r="AO89" s="427"/>
      <c r="AP89" s="427"/>
    </row>
    <row r="90" spans="1:42" ht="52.8" x14ac:dyDescent="0.25">
      <c r="A90" s="60"/>
      <c r="B90" s="61"/>
      <c r="C90" s="318" t="s">
        <v>672</v>
      </c>
      <c r="D90" s="187" t="s">
        <v>667</v>
      </c>
      <c r="E90" s="188"/>
      <c r="F90" s="188" t="s">
        <v>6</v>
      </c>
      <c r="G90" s="17"/>
      <c r="H90" s="481"/>
      <c r="I90" s="522"/>
      <c r="J90" s="603"/>
      <c r="K90" s="147"/>
      <c r="L90" s="9">
        <f t="shared" si="1"/>
        <v>0</v>
      </c>
      <c r="M90" s="427"/>
      <c r="N90" s="427"/>
      <c r="O90" s="427"/>
      <c r="P90" s="427"/>
      <c r="Q90" s="427"/>
      <c r="R90" s="427"/>
      <c r="S90" s="427"/>
      <c r="T90" s="427"/>
      <c r="U90" s="427"/>
      <c r="V90" s="427"/>
      <c r="W90" s="427"/>
      <c r="X90" s="427"/>
      <c r="Y90" s="427"/>
      <c r="Z90" s="427"/>
      <c r="AA90" s="427"/>
      <c r="AB90" s="427"/>
      <c r="AC90" s="427"/>
      <c r="AD90" s="427"/>
      <c r="AE90" s="427"/>
      <c r="AF90" s="427"/>
      <c r="AG90" s="427"/>
      <c r="AH90" s="427"/>
      <c r="AI90" s="427"/>
      <c r="AJ90" s="427"/>
      <c r="AK90" s="427"/>
      <c r="AL90" s="427"/>
      <c r="AM90" s="427"/>
      <c r="AN90" s="427"/>
      <c r="AO90" s="427"/>
      <c r="AP90" s="427"/>
    </row>
    <row r="91" spans="1:42" ht="39.6" x14ac:dyDescent="0.25">
      <c r="A91" s="60"/>
      <c r="B91" s="61"/>
      <c r="C91" s="318" t="s">
        <v>673</v>
      </c>
      <c r="D91" s="187" t="s">
        <v>898</v>
      </c>
      <c r="E91" s="188"/>
      <c r="F91" s="188" t="s">
        <v>6</v>
      </c>
      <c r="G91" s="17"/>
      <c r="H91" s="481"/>
      <c r="I91" s="522"/>
      <c r="J91" s="603"/>
      <c r="K91" s="147"/>
      <c r="L91" s="9">
        <f t="shared" si="1"/>
        <v>0</v>
      </c>
      <c r="M91" s="427"/>
      <c r="N91" s="427"/>
      <c r="O91" s="427"/>
      <c r="P91" s="427"/>
      <c r="Q91" s="427"/>
      <c r="R91" s="427"/>
      <c r="S91" s="427"/>
      <c r="T91" s="427"/>
      <c r="U91" s="427"/>
      <c r="V91" s="427"/>
      <c r="W91" s="427"/>
      <c r="X91" s="427"/>
      <c r="Y91" s="427"/>
      <c r="Z91" s="427"/>
      <c r="AA91" s="427"/>
      <c r="AB91" s="427"/>
      <c r="AC91" s="427"/>
      <c r="AD91" s="427"/>
      <c r="AE91" s="427"/>
      <c r="AF91" s="427"/>
      <c r="AG91" s="427"/>
      <c r="AH91" s="427"/>
      <c r="AI91" s="427"/>
      <c r="AJ91" s="427"/>
      <c r="AK91" s="427"/>
      <c r="AL91" s="427"/>
      <c r="AM91" s="427"/>
      <c r="AN91" s="427"/>
      <c r="AO91" s="427"/>
      <c r="AP91" s="427"/>
    </row>
    <row r="92" spans="1:42" ht="52.8" x14ac:dyDescent="0.25">
      <c r="A92" s="60"/>
      <c r="B92" s="61"/>
      <c r="C92" s="318" t="s">
        <v>723</v>
      </c>
      <c r="D92" s="187" t="s">
        <v>677</v>
      </c>
      <c r="E92" s="188" t="s">
        <v>6</v>
      </c>
      <c r="F92" s="188"/>
      <c r="G92" s="17"/>
      <c r="H92" s="481"/>
      <c r="I92" s="522"/>
      <c r="J92" s="603"/>
      <c r="K92" s="147"/>
      <c r="L92" s="9">
        <f t="shared" si="1"/>
        <v>0</v>
      </c>
      <c r="M92" s="427"/>
      <c r="N92" s="427"/>
      <c r="O92" s="427"/>
      <c r="P92" s="427"/>
      <c r="Q92" s="427"/>
      <c r="R92" s="427"/>
      <c r="S92" s="427"/>
      <c r="T92" s="427"/>
      <c r="U92" s="427"/>
      <c r="V92" s="427"/>
      <c r="W92" s="427"/>
      <c r="X92" s="427"/>
      <c r="Y92" s="427"/>
      <c r="Z92" s="427"/>
      <c r="AA92" s="427"/>
      <c r="AB92" s="427"/>
      <c r="AC92" s="427"/>
      <c r="AD92" s="427"/>
      <c r="AE92" s="427"/>
      <c r="AF92" s="427"/>
      <c r="AG92" s="427"/>
      <c r="AH92" s="427"/>
      <c r="AI92" s="427"/>
      <c r="AJ92" s="427"/>
      <c r="AK92" s="427"/>
      <c r="AL92" s="427"/>
      <c r="AM92" s="427"/>
      <c r="AN92" s="427"/>
      <c r="AO92" s="427"/>
      <c r="AP92" s="427"/>
    </row>
    <row r="93" spans="1:42" ht="27" thickBot="1" x14ac:dyDescent="0.3">
      <c r="A93" s="60"/>
      <c r="B93" s="66"/>
      <c r="C93" s="318" t="s">
        <v>897</v>
      </c>
      <c r="D93" s="323" t="s">
        <v>724</v>
      </c>
      <c r="E93" s="275"/>
      <c r="F93" s="275" t="s">
        <v>6</v>
      </c>
      <c r="G93" s="22"/>
      <c r="H93" s="484"/>
      <c r="I93" s="520"/>
      <c r="J93" s="604"/>
      <c r="K93" s="304"/>
      <c r="L93" s="9">
        <f t="shared" si="1"/>
        <v>0</v>
      </c>
      <c r="M93" s="427"/>
      <c r="N93" s="427"/>
      <c r="O93" s="427"/>
      <c r="P93" s="427"/>
      <c r="Q93" s="427"/>
      <c r="R93" s="427"/>
      <c r="S93" s="427"/>
      <c r="T93" s="427"/>
      <c r="U93" s="427"/>
      <c r="V93" s="427"/>
      <c r="W93" s="427"/>
      <c r="X93" s="427"/>
      <c r="Y93" s="427"/>
      <c r="Z93" s="427"/>
      <c r="AA93" s="427"/>
      <c r="AB93" s="427"/>
      <c r="AC93" s="427"/>
      <c r="AD93" s="427"/>
      <c r="AE93" s="427"/>
      <c r="AF93" s="427"/>
      <c r="AG93" s="427"/>
      <c r="AH93" s="427"/>
      <c r="AI93" s="427"/>
      <c r="AJ93" s="427"/>
      <c r="AK93" s="427"/>
      <c r="AL93" s="427"/>
      <c r="AM93" s="427"/>
      <c r="AN93" s="427"/>
      <c r="AO93" s="427"/>
      <c r="AP93" s="427"/>
    </row>
    <row r="94" spans="1:42" s="333" customFormat="1" ht="27.6" thickTop="1" thickBot="1" x14ac:dyDescent="0.3">
      <c r="A94" s="291"/>
      <c r="B94" s="330" t="s">
        <v>574</v>
      </c>
      <c r="C94" s="224" t="s">
        <v>3</v>
      </c>
      <c r="D94" s="54" t="s">
        <v>2</v>
      </c>
      <c r="E94" s="224" t="s">
        <v>5</v>
      </c>
      <c r="F94" s="224" t="s">
        <v>4</v>
      </c>
      <c r="G94" s="225" t="s">
        <v>117</v>
      </c>
      <c r="H94" s="226" t="s">
        <v>7</v>
      </c>
      <c r="I94" s="331" t="s">
        <v>8</v>
      </c>
      <c r="J94" s="228" t="s">
        <v>9</v>
      </c>
      <c r="K94" s="332" t="s">
        <v>184</v>
      </c>
      <c r="L94" s="362" t="s">
        <v>253</v>
      </c>
      <c r="M94" s="591"/>
      <c r="N94" s="591"/>
      <c r="O94" s="591"/>
      <c r="P94" s="591"/>
      <c r="Q94" s="591"/>
      <c r="R94" s="591"/>
      <c r="S94" s="591"/>
      <c r="T94" s="591"/>
      <c r="U94" s="591"/>
      <c r="V94" s="591"/>
      <c r="W94" s="591"/>
      <c r="X94" s="591"/>
      <c r="Y94" s="591"/>
      <c r="Z94" s="591"/>
      <c r="AA94" s="591"/>
      <c r="AB94" s="591"/>
      <c r="AC94" s="591"/>
      <c r="AD94" s="591"/>
      <c r="AE94" s="591"/>
      <c r="AF94" s="591"/>
      <c r="AG94" s="591"/>
      <c r="AH94" s="591"/>
      <c r="AI94" s="591"/>
      <c r="AJ94" s="591"/>
      <c r="AK94" s="591"/>
      <c r="AL94" s="591"/>
      <c r="AM94" s="591"/>
      <c r="AN94" s="591"/>
      <c r="AO94" s="591"/>
      <c r="AP94" s="591"/>
    </row>
    <row r="95" spans="1:42" ht="53.4" thickTop="1" x14ac:dyDescent="0.25">
      <c r="A95" s="60"/>
      <c r="B95" s="324"/>
      <c r="C95" s="315" t="s">
        <v>77</v>
      </c>
      <c r="D95" s="187" t="s">
        <v>805</v>
      </c>
      <c r="E95" s="316" t="s">
        <v>6</v>
      </c>
      <c r="F95" s="188"/>
      <c r="G95" s="17"/>
      <c r="H95" s="481"/>
      <c r="I95" s="522"/>
      <c r="J95" s="603"/>
      <c r="K95" s="147"/>
      <c r="L95" s="9">
        <f t="shared" si="1"/>
        <v>0</v>
      </c>
      <c r="M95" s="427"/>
      <c r="N95" s="427"/>
      <c r="O95" s="427"/>
      <c r="P95" s="427"/>
      <c r="Q95" s="427"/>
      <c r="R95" s="427"/>
      <c r="S95" s="427"/>
      <c r="T95" s="427"/>
      <c r="U95" s="427"/>
      <c r="V95" s="427"/>
      <c r="W95" s="427"/>
      <c r="X95" s="427"/>
      <c r="Y95" s="427"/>
      <c r="Z95" s="427"/>
      <c r="AA95" s="427"/>
      <c r="AB95" s="427"/>
      <c r="AC95" s="427"/>
      <c r="AD95" s="427"/>
      <c r="AE95" s="427"/>
      <c r="AF95" s="427"/>
      <c r="AG95" s="427"/>
      <c r="AH95" s="427"/>
      <c r="AI95" s="427"/>
      <c r="AJ95" s="427"/>
      <c r="AK95" s="427"/>
      <c r="AL95" s="427"/>
      <c r="AM95" s="427"/>
      <c r="AN95" s="427"/>
      <c r="AO95" s="427"/>
      <c r="AP95" s="427"/>
    </row>
    <row r="96" spans="1:42" x14ac:dyDescent="0.25">
      <c r="A96" s="60"/>
      <c r="B96" s="324"/>
      <c r="C96" s="325"/>
      <c r="D96" s="187" t="s">
        <v>681</v>
      </c>
      <c r="E96" s="188" t="s">
        <v>6</v>
      </c>
      <c r="F96" s="188"/>
      <c r="G96" s="17"/>
      <c r="H96" s="481"/>
      <c r="I96" s="522"/>
      <c r="J96" s="603"/>
      <c r="K96" s="147"/>
      <c r="L96" s="9">
        <f t="shared" si="1"/>
        <v>0</v>
      </c>
      <c r="M96" s="427"/>
      <c r="N96" s="427"/>
      <c r="O96" s="427"/>
      <c r="P96" s="427"/>
      <c r="Q96" s="427"/>
      <c r="R96" s="427"/>
      <c r="S96" s="427"/>
      <c r="T96" s="427"/>
      <c r="U96" s="427"/>
      <c r="V96" s="427"/>
      <c r="W96" s="427"/>
      <c r="X96" s="427"/>
      <c r="Y96" s="427"/>
      <c r="Z96" s="427"/>
      <c r="AA96" s="427"/>
      <c r="AB96" s="427"/>
      <c r="AC96" s="427"/>
      <c r="AD96" s="427"/>
      <c r="AE96" s="427"/>
      <c r="AF96" s="427"/>
      <c r="AG96" s="427"/>
      <c r="AH96" s="427"/>
      <c r="AI96" s="427"/>
      <c r="AJ96" s="427"/>
      <c r="AK96" s="427"/>
      <c r="AL96" s="427"/>
      <c r="AM96" s="427"/>
      <c r="AN96" s="427"/>
      <c r="AO96" s="427"/>
      <c r="AP96" s="427"/>
    </row>
    <row r="97" spans="1:42" ht="26.4" x14ac:dyDescent="0.25">
      <c r="A97" s="60"/>
      <c r="B97" s="324"/>
      <c r="C97" s="325"/>
      <c r="D97" s="187" t="s">
        <v>899</v>
      </c>
      <c r="E97" s="188"/>
      <c r="F97" s="188" t="s">
        <v>6</v>
      </c>
      <c r="G97" s="17"/>
      <c r="H97" s="481"/>
      <c r="I97" s="522"/>
      <c r="J97" s="603"/>
      <c r="K97" s="147"/>
      <c r="L97" s="9">
        <f t="shared" si="1"/>
        <v>0</v>
      </c>
      <c r="M97" s="427"/>
      <c r="N97" s="427"/>
      <c r="O97" s="427"/>
      <c r="P97" s="427"/>
      <c r="Q97" s="427"/>
      <c r="R97" s="427"/>
      <c r="S97" s="427"/>
      <c r="T97" s="427"/>
      <c r="U97" s="427"/>
      <c r="V97" s="427"/>
      <c r="W97" s="427"/>
      <c r="X97" s="427"/>
      <c r="Y97" s="427"/>
      <c r="Z97" s="427"/>
      <c r="AA97" s="427"/>
      <c r="AB97" s="427"/>
      <c r="AC97" s="427"/>
      <c r="AD97" s="427"/>
      <c r="AE97" s="427"/>
      <c r="AF97" s="427"/>
      <c r="AG97" s="427"/>
      <c r="AH97" s="427"/>
      <c r="AI97" s="427"/>
      <c r="AJ97" s="427"/>
      <c r="AK97" s="427"/>
      <c r="AL97" s="427"/>
      <c r="AM97" s="427"/>
      <c r="AN97" s="427"/>
      <c r="AO97" s="427"/>
      <c r="AP97" s="427"/>
    </row>
    <row r="98" spans="1:42" ht="26.4" x14ac:dyDescent="0.25">
      <c r="A98" s="60"/>
      <c r="B98" s="324"/>
      <c r="C98" s="325"/>
      <c r="D98" s="187" t="s">
        <v>690</v>
      </c>
      <c r="E98" s="188" t="s">
        <v>6</v>
      </c>
      <c r="F98" s="188"/>
      <c r="G98" s="17"/>
      <c r="H98" s="481"/>
      <c r="I98" s="522"/>
      <c r="J98" s="603"/>
      <c r="K98" s="147"/>
      <c r="L98" s="9">
        <f t="shared" si="1"/>
        <v>0</v>
      </c>
      <c r="M98" s="427"/>
      <c r="N98" s="427"/>
      <c r="O98" s="427"/>
      <c r="P98" s="427"/>
      <c r="Q98" s="427"/>
      <c r="R98" s="427"/>
      <c r="S98" s="427"/>
      <c r="T98" s="427"/>
      <c r="U98" s="427"/>
      <c r="V98" s="427"/>
      <c r="W98" s="427"/>
      <c r="X98" s="427"/>
      <c r="Y98" s="427"/>
      <c r="Z98" s="427"/>
      <c r="AA98" s="427"/>
      <c r="AB98" s="427"/>
      <c r="AC98" s="427"/>
      <c r="AD98" s="427"/>
      <c r="AE98" s="427"/>
      <c r="AF98" s="427"/>
      <c r="AG98" s="427"/>
      <c r="AH98" s="427"/>
      <c r="AI98" s="427"/>
      <c r="AJ98" s="427"/>
      <c r="AK98" s="427"/>
      <c r="AL98" s="427"/>
      <c r="AM98" s="427"/>
      <c r="AN98" s="427"/>
      <c r="AO98" s="427"/>
      <c r="AP98" s="427"/>
    </row>
    <row r="99" spans="1:42" x14ac:dyDescent="0.25">
      <c r="A99" s="60"/>
      <c r="B99" s="324"/>
      <c r="C99" s="325"/>
      <c r="D99" s="187" t="s">
        <v>691</v>
      </c>
      <c r="E99" s="188" t="s">
        <v>6</v>
      </c>
      <c r="F99" s="188"/>
      <c r="G99" s="17"/>
      <c r="H99" s="481"/>
      <c r="I99" s="522"/>
      <c r="J99" s="603"/>
      <c r="K99" s="147"/>
      <c r="L99" s="9">
        <f t="shared" si="1"/>
        <v>0</v>
      </c>
      <c r="M99" s="427"/>
      <c r="N99" s="427"/>
      <c r="O99" s="427"/>
      <c r="P99" s="427"/>
      <c r="Q99" s="427"/>
      <c r="R99" s="427"/>
      <c r="S99" s="427"/>
      <c r="T99" s="427"/>
      <c r="U99" s="427"/>
      <c r="V99" s="427"/>
      <c r="W99" s="427"/>
      <c r="X99" s="427"/>
      <c r="Y99" s="427"/>
      <c r="Z99" s="427"/>
      <c r="AA99" s="427"/>
      <c r="AB99" s="427"/>
      <c r="AC99" s="427"/>
      <c r="AD99" s="427"/>
      <c r="AE99" s="427"/>
      <c r="AF99" s="427"/>
      <c r="AG99" s="427"/>
      <c r="AH99" s="427"/>
      <c r="AI99" s="427"/>
      <c r="AJ99" s="427"/>
      <c r="AK99" s="427"/>
      <c r="AL99" s="427"/>
      <c r="AM99" s="427"/>
      <c r="AN99" s="427"/>
      <c r="AO99" s="427"/>
      <c r="AP99" s="427"/>
    </row>
    <row r="100" spans="1:42" ht="26.4" x14ac:dyDescent="0.25">
      <c r="A100" s="60"/>
      <c r="B100" s="324"/>
      <c r="C100" s="325"/>
      <c r="D100" s="187" t="s">
        <v>682</v>
      </c>
      <c r="E100" s="188" t="s">
        <v>6</v>
      </c>
      <c r="F100" s="188"/>
      <c r="G100" s="17"/>
      <c r="H100" s="481"/>
      <c r="I100" s="522"/>
      <c r="J100" s="603"/>
      <c r="K100" s="147"/>
      <c r="L100" s="9">
        <f t="shared" si="1"/>
        <v>0</v>
      </c>
      <c r="M100" s="427"/>
      <c r="N100" s="427"/>
      <c r="O100" s="427"/>
      <c r="P100" s="427"/>
      <c r="Q100" s="427"/>
      <c r="R100" s="427"/>
      <c r="S100" s="427"/>
      <c r="T100" s="427"/>
      <c r="U100" s="427"/>
      <c r="V100" s="427"/>
      <c r="W100" s="427"/>
      <c r="X100" s="427"/>
      <c r="Y100" s="427"/>
      <c r="Z100" s="427"/>
      <c r="AA100" s="427"/>
      <c r="AB100" s="427"/>
      <c r="AC100" s="427"/>
      <c r="AD100" s="427"/>
      <c r="AE100" s="427"/>
      <c r="AF100" s="427"/>
      <c r="AG100" s="427"/>
      <c r="AH100" s="427"/>
      <c r="AI100" s="427"/>
      <c r="AJ100" s="427"/>
      <c r="AK100" s="427"/>
      <c r="AL100" s="427"/>
      <c r="AM100" s="427"/>
      <c r="AN100" s="427"/>
      <c r="AO100" s="427"/>
      <c r="AP100" s="427"/>
    </row>
    <row r="101" spans="1:42" ht="26.4" x14ac:dyDescent="0.25">
      <c r="A101" s="60"/>
      <c r="B101" s="324"/>
      <c r="C101" s="325"/>
      <c r="D101" s="187" t="s">
        <v>679</v>
      </c>
      <c r="E101" s="188" t="s">
        <v>6</v>
      </c>
      <c r="F101" s="188"/>
      <c r="G101" s="17"/>
      <c r="H101" s="481"/>
      <c r="I101" s="522"/>
      <c r="J101" s="603"/>
      <c r="K101" s="147"/>
      <c r="L101" s="9">
        <f t="shared" si="1"/>
        <v>0</v>
      </c>
      <c r="M101" s="427"/>
      <c r="N101" s="427"/>
      <c r="O101" s="427"/>
      <c r="P101" s="427"/>
      <c r="Q101" s="427"/>
      <c r="R101" s="427"/>
      <c r="S101" s="427"/>
      <c r="T101" s="427"/>
      <c r="U101" s="427"/>
      <c r="V101" s="427"/>
      <c r="W101" s="427"/>
      <c r="X101" s="427"/>
      <c r="Y101" s="427"/>
      <c r="Z101" s="427"/>
      <c r="AA101" s="427"/>
      <c r="AB101" s="427"/>
      <c r="AC101" s="427"/>
      <c r="AD101" s="427"/>
      <c r="AE101" s="427"/>
      <c r="AF101" s="427"/>
      <c r="AG101" s="427"/>
      <c r="AH101" s="427"/>
      <c r="AI101" s="427"/>
      <c r="AJ101" s="427"/>
      <c r="AK101" s="427"/>
      <c r="AL101" s="427"/>
      <c r="AM101" s="427"/>
      <c r="AN101" s="427"/>
      <c r="AO101" s="427"/>
      <c r="AP101" s="427"/>
    </row>
    <row r="102" spans="1:42" ht="26.4" x14ac:dyDescent="0.25">
      <c r="A102" s="60"/>
      <c r="B102" s="324"/>
      <c r="C102" s="325"/>
      <c r="D102" s="187" t="s">
        <v>680</v>
      </c>
      <c r="E102" s="188" t="s">
        <v>6</v>
      </c>
      <c r="F102" s="188"/>
      <c r="G102" s="17"/>
      <c r="H102" s="481"/>
      <c r="I102" s="522"/>
      <c r="J102" s="603"/>
      <c r="K102" s="147"/>
      <c r="L102" s="9">
        <f t="shared" si="1"/>
        <v>0</v>
      </c>
      <c r="M102" s="427"/>
      <c r="N102" s="427"/>
      <c r="O102" s="427"/>
      <c r="P102" s="427"/>
      <c r="Q102" s="427"/>
      <c r="R102" s="427"/>
      <c r="S102" s="427"/>
      <c r="T102" s="427"/>
      <c r="U102" s="427"/>
      <c r="V102" s="427"/>
      <c r="W102" s="427"/>
      <c r="X102" s="427"/>
      <c r="Y102" s="427"/>
      <c r="Z102" s="427"/>
      <c r="AA102" s="427"/>
      <c r="AB102" s="427"/>
      <c r="AC102" s="427"/>
      <c r="AD102" s="427"/>
      <c r="AE102" s="427"/>
      <c r="AF102" s="427"/>
      <c r="AG102" s="427"/>
      <c r="AH102" s="427"/>
      <c r="AI102" s="427"/>
      <c r="AJ102" s="427"/>
      <c r="AK102" s="427"/>
      <c r="AL102" s="427"/>
      <c r="AM102" s="427"/>
      <c r="AN102" s="427"/>
      <c r="AO102" s="427"/>
      <c r="AP102" s="427"/>
    </row>
    <row r="103" spans="1:42" x14ac:dyDescent="0.25">
      <c r="A103" s="60"/>
      <c r="B103" s="324"/>
      <c r="C103" s="325"/>
      <c r="D103" s="187" t="s">
        <v>683</v>
      </c>
      <c r="E103" s="188" t="s">
        <v>6</v>
      </c>
      <c r="F103" s="188"/>
      <c r="G103" s="17"/>
      <c r="H103" s="481"/>
      <c r="I103" s="522"/>
      <c r="J103" s="603"/>
      <c r="K103" s="147"/>
      <c r="L103" s="9">
        <f t="shared" si="1"/>
        <v>0</v>
      </c>
      <c r="M103" s="427"/>
      <c r="N103" s="427"/>
      <c r="O103" s="427"/>
      <c r="P103" s="427"/>
      <c r="Q103" s="427"/>
      <c r="R103" s="427"/>
      <c r="S103" s="427"/>
      <c r="T103" s="427"/>
      <c r="U103" s="427"/>
      <c r="V103" s="427"/>
      <c r="W103" s="427"/>
      <c r="X103" s="427"/>
      <c r="Y103" s="427"/>
      <c r="Z103" s="427"/>
      <c r="AA103" s="427"/>
      <c r="AB103" s="427"/>
      <c r="AC103" s="427"/>
      <c r="AD103" s="427"/>
      <c r="AE103" s="427"/>
      <c r="AF103" s="427"/>
      <c r="AG103" s="427"/>
      <c r="AH103" s="427"/>
      <c r="AI103" s="427"/>
      <c r="AJ103" s="427"/>
      <c r="AK103" s="427"/>
      <c r="AL103" s="427"/>
      <c r="AM103" s="427"/>
      <c r="AN103" s="427"/>
      <c r="AO103" s="427"/>
      <c r="AP103" s="427"/>
    </row>
    <row r="104" spans="1:42" ht="27" thickBot="1" x14ac:dyDescent="0.3">
      <c r="A104" s="60"/>
      <c r="B104" s="66"/>
      <c r="C104" s="315"/>
      <c r="D104" s="323" t="s">
        <v>684</v>
      </c>
      <c r="E104" s="275" t="s">
        <v>6</v>
      </c>
      <c r="F104" s="275"/>
      <c r="G104" s="22"/>
      <c r="H104" s="481"/>
      <c r="I104" s="522"/>
      <c r="J104" s="603"/>
      <c r="K104" s="147"/>
      <c r="L104" s="9">
        <f t="shared" si="1"/>
        <v>0</v>
      </c>
      <c r="M104" s="427"/>
      <c r="N104" s="427"/>
      <c r="O104" s="427"/>
      <c r="P104" s="427"/>
      <c r="Q104" s="427"/>
      <c r="R104" s="427"/>
      <c r="S104" s="427"/>
      <c r="T104" s="427"/>
      <c r="U104" s="427"/>
      <c r="V104" s="427"/>
      <c r="W104" s="427"/>
      <c r="X104" s="427"/>
      <c r="Y104" s="427"/>
      <c r="Z104" s="427"/>
      <c r="AA104" s="427"/>
      <c r="AB104" s="427"/>
      <c r="AC104" s="427"/>
      <c r="AD104" s="427"/>
      <c r="AE104" s="427"/>
      <c r="AF104" s="427"/>
      <c r="AG104" s="427"/>
      <c r="AH104" s="427"/>
      <c r="AI104" s="427"/>
      <c r="AJ104" s="427"/>
      <c r="AK104" s="427"/>
      <c r="AL104" s="427"/>
      <c r="AM104" s="427"/>
      <c r="AN104" s="427"/>
      <c r="AO104" s="427"/>
      <c r="AP104" s="427"/>
    </row>
    <row r="105" spans="1:42" ht="14.4" thickTop="1" thickBot="1" x14ac:dyDescent="0.3">
      <c r="A105" s="60"/>
      <c r="B105" s="311" t="s">
        <v>576</v>
      </c>
      <c r="C105" s="312" t="s">
        <v>3</v>
      </c>
      <c r="D105" s="85" t="s">
        <v>2</v>
      </c>
      <c r="E105" s="312" t="s">
        <v>5</v>
      </c>
      <c r="F105" s="312" t="s">
        <v>4</v>
      </c>
      <c r="G105" s="180" t="s">
        <v>117</v>
      </c>
      <c r="H105" s="181" t="s">
        <v>7</v>
      </c>
      <c r="I105" s="182" t="s">
        <v>8</v>
      </c>
      <c r="J105" s="268" t="s">
        <v>9</v>
      </c>
      <c r="K105" s="119" t="s">
        <v>184</v>
      </c>
      <c r="L105" s="313" t="s">
        <v>253</v>
      </c>
      <c r="M105" s="427"/>
      <c r="N105" s="427"/>
      <c r="O105" s="427"/>
      <c r="P105" s="427"/>
      <c r="Q105" s="427"/>
      <c r="R105" s="427"/>
      <c r="S105" s="427"/>
      <c r="T105" s="427"/>
      <c r="U105" s="427"/>
      <c r="V105" s="427"/>
      <c r="W105" s="427"/>
      <c r="X105" s="427"/>
      <c r="Y105" s="427"/>
      <c r="Z105" s="427"/>
      <c r="AA105" s="427"/>
      <c r="AB105" s="427"/>
      <c r="AC105" s="427"/>
      <c r="AD105" s="427"/>
      <c r="AE105" s="427"/>
      <c r="AF105" s="427"/>
      <c r="AG105" s="427"/>
      <c r="AH105" s="427"/>
      <c r="AI105" s="427"/>
      <c r="AJ105" s="427"/>
      <c r="AK105" s="427"/>
      <c r="AL105" s="427"/>
      <c r="AM105" s="427"/>
      <c r="AN105" s="427"/>
      <c r="AO105" s="427"/>
      <c r="AP105" s="427"/>
    </row>
    <row r="106" spans="1:42" ht="27" thickTop="1" x14ac:dyDescent="0.25">
      <c r="A106" s="60"/>
      <c r="B106" s="321"/>
      <c r="C106" s="314" t="s">
        <v>105</v>
      </c>
      <c r="D106" s="187" t="s">
        <v>806</v>
      </c>
      <c r="E106" s="188" t="s">
        <v>6</v>
      </c>
      <c r="F106" s="188"/>
      <c r="G106" s="17"/>
      <c r="H106" s="481"/>
      <c r="I106" s="522"/>
      <c r="J106" s="603"/>
      <c r="K106" s="147"/>
      <c r="L106" s="9">
        <f t="shared" si="1"/>
        <v>0</v>
      </c>
      <c r="M106" s="427"/>
      <c r="N106" s="427"/>
      <c r="O106" s="427"/>
      <c r="P106" s="427"/>
      <c r="Q106" s="427"/>
      <c r="R106" s="427"/>
      <c r="S106" s="427"/>
      <c r="T106" s="427"/>
      <c r="U106" s="427"/>
      <c r="V106" s="427"/>
      <c r="W106" s="427"/>
      <c r="X106" s="427"/>
      <c r="Y106" s="427"/>
      <c r="Z106" s="427"/>
      <c r="AA106" s="427"/>
      <c r="AB106" s="427"/>
      <c r="AC106" s="427"/>
      <c r="AD106" s="427"/>
      <c r="AE106" s="427"/>
      <c r="AF106" s="427"/>
      <c r="AG106" s="427"/>
      <c r="AH106" s="427"/>
      <c r="AI106" s="427"/>
      <c r="AJ106" s="427"/>
      <c r="AK106" s="427"/>
      <c r="AL106" s="427"/>
      <c r="AM106" s="427"/>
      <c r="AN106" s="427"/>
      <c r="AO106" s="427"/>
      <c r="AP106" s="427"/>
    </row>
    <row r="107" spans="1:42" ht="26.4" x14ac:dyDescent="0.25">
      <c r="A107" s="60"/>
      <c r="B107" s="61"/>
      <c r="C107" s="314" t="s">
        <v>106</v>
      </c>
      <c r="D107" s="187" t="s">
        <v>807</v>
      </c>
      <c r="E107" s="188" t="s">
        <v>6</v>
      </c>
      <c r="F107" s="188"/>
      <c r="G107" s="17"/>
      <c r="H107" s="481"/>
      <c r="I107" s="522"/>
      <c r="J107" s="603"/>
      <c r="K107" s="147"/>
      <c r="L107" s="9">
        <f t="shared" si="1"/>
        <v>0</v>
      </c>
      <c r="M107" s="427"/>
      <c r="N107" s="427"/>
      <c r="O107" s="427"/>
      <c r="P107" s="427"/>
      <c r="Q107" s="427"/>
      <c r="R107" s="427"/>
      <c r="S107" s="427"/>
      <c r="T107" s="427"/>
      <c r="U107" s="427"/>
      <c r="V107" s="427"/>
      <c r="W107" s="427"/>
      <c r="X107" s="427"/>
      <c r="Y107" s="427"/>
      <c r="Z107" s="427"/>
      <c r="AA107" s="427"/>
      <c r="AB107" s="427"/>
      <c r="AC107" s="427"/>
      <c r="AD107" s="427"/>
      <c r="AE107" s="427"/>
      <c r="AF107" s="427"/>
      <c r="AG107" s="427"/>
      <c r="AH107" s="427"/>
      <c r="AI107" s="427"/>
      <c r="AJ107" s="427"/>
      <c r="AK107" s="427"/>
      <c r="AL107" s="427"/>
      <c r="AM107" s="427"/>
      <c r="AN107" s="427"/>
      <c r="AO107" s="427"/>
      <c r="AP107" s="427"/>
    </row>
    <row r="108" spans="1:42" ht="39.6" x14ac:dyDescent="0.25">
      <c r="A108" s="60"/>
      <c r="B108" s="61"/>
      <c r="C108" s="314" t="s">
        <v>107</v>
      </c>
      <c r="D108" s="187" t="s">
        <v>808</v>
      </c>
      <c r="E108" s="188" t="s">
        <v>6</v>
      </c>
      <c r="F108" s="188"/>
      <c r="G108" s="17"/>
      <c r="H108" s="481"/>
      <c r="I108" s="522"/>
      <c r="J108" s="603"/>
      <c r="K108" s="147"/>
      <c r="L108" s="9">
        <f t="shared" si="1"/>
        <v>0</v>
      </c>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c r="AI108" s="427"/>
      <c r="AJ108" s="427"/>
      <c r="AK108" s="427"/>
      <c r="AL108" s="427"/>
      <c r="AM108" s="427"/>
      <c r="AN108" s="427"/>
      <c r="AO108" s="427"/>
      <c r="AP108" s="427"/>
    </row>
    <row r="109" spans="1:42" ht="26.4" x14ac:dyDescent="0.25">
      <c r="A109" s="60"/>
      <c r="B109" s="61"/>
      <c r="C109" s="314" t="s">
        <v>108</v>
      </c>
      <c r="D109" s="187" t="s">
        <v>809</v>
      </c>
      <c r="E109" s="188" t="s">
        <v>6</v>
      </c>
      <c r="F109" s="188"/>
      <c r="G109" s="17"/>
      <c r="H109" s="481"/>
      <c r="I109" s="522"/>
      <c r="J109" s="603"/>
      <c r="K109" s="147"/>
      <c r="L109" s="9">
        <f t="shared" si="1"/>
        <v>0</v>
      </c>
      <c r="M109" s="427"/>
      <c r="N109" s="427"/>
      <c r="O109" s="427"/>
      <c r="P109" s="427"/>
      <c r="Q109" s="427"/>
      <c r="R109" s="427"/>
      <c r="S109" s="427"/>
      <c r="T109" s="427"/>
      <c r="U109" s="427"/>
      <c r="V109" s="427"/>
      <c r="W109" s="427"/>
      <c r="X109" s="427"/>
      <c r="Y109" s="427"/>
      <c r="Z109" s="427"/>
      <c r="AA109" s="427"/>
      <c r="AB109" s="427"/>
      <c r="AC109" s="427"/>
      <c r="AD109" s="427"/>
      <c r="AE109" s="427"/>
      <c r="AF109" s="427"/>
      <c r="AG109" s="427"/>
      <c r="AH109" s="427"/>
      <c r="AI109" s="427"/>
      <c r="AJ109" s="427"/>
      <c r="AK109" s="427"/>
      <c r="AL109" s="427"/>
      <c r="AM109" s="427"/>
      <c r="AN109" s="427"/>
      <c r="AO109" s="427"/>
      <c r="AP109" s="427"/>
    </row>
    <row r="110" spans="1:42" ht="39.6" x14ac:dyDescent="0.25">
      <c r="A110" s="60"/>
      <c r="B110" s="61"/>
      <c r="C110" s="314" t="s">
        <v>109</v>
      </c>
      <c r="D110" s="187" t="s">
        <v>810</v>
      </c>
      <c r="E110" s="188" t="s">
        <v>6</v>
      </c>
      <c r="F110" s="188"/>
      <c r="G110" s="17"/>
      <c r="H110" s="481"/>
      <c r="I110" s="522"/>
      <c r="J110" s="603"/>
      <c r="K110" s="147"/>
      <c r="L110" s="9">
        <f t="shared" si="1"/>
        <v>0</v>
      </c>
      <c r="M110" s="427"/>
      <c r="N110" s="427"/>
      <c r="O110" s="427"/>
      <c r="P110" s="427"/>
      <c r="Q110" s="427"/>
      <c r="R110" s="427"/>
      <c r="S110" s="427"/>
      <c r="T110" s="427"/>
      <c r="U110" s="427"/>
      <c r="V110" s="427"/>
      <c r="W110" s="427"/>
      <c r="X110" s="427"/>
      <c r="Y110" s="427"/>
      <c r="Z110" s="427"/>
      <c r="AA110" s="427"/>
      <c r="AB110" s="427"/>
      <c r="AC110" s="427"/>
      <c r="AD110" s="427"/>
      <c r="AE110" s="427"/>
      <c r="AF110" s="427"/>
      <c r="AG110" s="427"/>
      <c r="AH110" s="427"/>
      <c r="AI110" s="427"/>
      <c r="AJ110" s="427"/>
      <c r="AK110" s="427"/>
      <c r="AL110" s="427"/>
      <c r="AM110" s="427"/>
      <c r="AN110" s="427"/>
      <c r="AO110" s="427"/>
      <c r="AP110" s="427"/>
    </row>
    <row r="111" spans="1:42" ht="39.6" x14ac:dyDescent="0.25">
      <c r="A111" s="60"/>
      <c r="B111" s="61"/>
      <c r="C111" s="314" t="s">
        <v>110</v>
      </c>
      <c r="D111" s="187" t="s">
        <v>811</v>
      </c>
      <c r="E111" s="188" t="s">
        <v>6</v>
      </c>
      <c r="F111" s="188"/>
      <c r="G111" s="17"/>
      <c r="H111" s="481"/>
      <c r="I111" s="522"/>
      <c r="J111" s="603"/>
      <c r="K111" s="147"/>
      <c r="L111" s="9">
        <f t="shared" si="1"/>
        <v>0</v>
      </c>
      <c r="M111" s="427"/>
      <c r="N111" s="427"/>
      <c r="O111" s="427"/>
      <c r="P111" s="427"/>
      <c r="Q111" s="427"/>
      <c r="R111" s="427"/>
      <c r="S111" s="427"/>
      <c r="T111" s="427"/>
      <c r="U111" s="427"/>
      <c r="V111" s="427"/>
      <c r="W111" s="427"/>
      <c r="X111" s="427"/>
      <c r="Y111" s="427"/>
      <c r="Z111" s="427"/>
      <c r="AA111" s="427"/>
      <c r="AB111" s="427"/>
      <c r="AC111" s="427"/>
      <c r="AD111" s="427"/>
      <c r="AE111" s="427"/>
      <c r="AF111" s="427"/>
      <c r="AG111" s="427"/>
      <c r="AH111" s="427"/>
      <c r="AI111" s="427"/>
      <c r="AJ111" s="427"/>
      <c r="AK111" s="427"/>
      <c r="AL111" s="427"/>
      <c r="AM111" s="427"/>
      <c r="AN111" s="427"/>
      <c r="AO111" s="427"/>
      <c r="AP111" s="427"/>
    </row>
    <row r="112" spans="1:42" ht="39.6" x14ac:dyDescent="0.25">
      <c r="A112" s="60"/>
      <c r="B112" s="61"/>
      <c r="C112" s="314" t="s">
        <v>577</v>
      </c>
      <c r="D112" s="187" t="s">
        <v>812</v>
      </c>
      <c r="E112" s="188" t="s">
        <v>6</v>
      </c>
      <c r="F112" s="188"/>
      <c r="G112" s="17"/>
      <c r="H112" s="481"/>
      <c r="I112" s="522"/>
      <c r="J112" s="603"/>
      <c r="K112" s="147"/>
      <c r="L112" s="9">
        <f t="shared" si="1"/>
        <v>0</v>
      </c>
      <c r="M112" s="427"/>
      <c r="N112" s="427"/>
      <c r="O112" s="427"/>
      <c r="P112" s="427"/>
      <c r="Q112" s="427"/>
      <c r="R112" s="427"/>
      <c r="S112" s="427"/>
      <c r="T112" s="427"/>
      <c r="U112" s="427"/>
      <c r="V112" s="427"/>
      <c r="W112" s="427"/>
      <c r="X112" s="427"/>
      <c r="Y112" s="427"/>
      <c r="Z112" s="427"/>
      <c r="AA112" s="427"/>
      <c r="AB112" s="427"/>
      <c r="AC112" s="427"/>
      <c r="AD112" s="427"/>
      <c r="AE112" s="427"/>
      <c r="AF112" s="427"/>
      <c r="AG112" s="427"/>
      <c r="AH112" s="427"/>
      <c r="AI112" s="427"/>
      <c r="AJ112" s="427"/>
      <c r="AK112" s="427"/>
      <c r="AL112" s="427"/>
      <c r="AM112" s="427"/>
      <c r="AN112" s="427"/>
      <c r="AO112" s="427"/>
      <c r="AP112" s="427"/>
    </row>
    <row r="113" spans="1:42" ht="26.4" x14ac:dyDescent="0.25">
      <c r="A113" s="60"/>
      <c r="B113" s="61"/>
      <c r="C113" s="314" t="s">
        <v>578</v>
      </c>
      <c r="D113" s="187" t="s">
        <v>686</v>
      </c>
      <c r="E113" s="188"/>
      <c r="F113" s="188" t="s">
        <v>6</v>
      </c>
      <c r="G113" s="17"/>
      <c r="H113" s="481"/>
      <c r="I113" s="522"/>
      <c r="J113" s="603"/>
      <c r="K113" s="147"/>
      <c r="L113" s="9">
        <f t="shared" si="1"/>
        <v>0</v>
      </c>
      <c r="M113" s="427"/>
      <c r="N113" s="427"/>
      <c r="O113" s="427"/>
      <c r="P113" s="427"/>
      <c r="Q113" s="427"/>
      <c r="R113" s="427"/>
      <c r="S113" s="427"/>
      <c r="T113" s="427"/>
      <c r="U113" s="427"/>
      <c r="V113" s="427"/>
      <c r="W113" s="427"/>
      <c r="X113" s="427"/>
      <c r="Y113" s="427"/>
      <c r="Z113" s="427"/>
      <c r="AA113" s="427"/>
      <c r="AB113" s="427"/>
      <c r="AC113" s="427"/>
      <c r="AD113" s="427"/>
      <c r="AE113" s="427"/>
      <c r="AF113" s="427"/>
      <c r="AG113" s="427"/>
      <c r="AH113" s="427"/>
      <c r="AI113" s="427"/>
      <c r="AJ113" s="427"/>
      <c r="AK113" s="427"/>
      <c r="AL113" s="427"/>
      <c r="AM113" s="427"/>
      <c r="AN113" s="427"/>
      <c r="AO113" s="427"/>
      <c r="AP113" s="427"/>
    </row>
    <row r="114" spans="1:42" ht="26.4" x14ac:dyDescent="0.25">
      <c r="A114" s="60"/>
      <c r="B114" s="61"/>
      <c r="C114" s="314" t="s">
        <v>579</v>
      </c>
      <c r="D114" s="187" t="s">
        <v>687</v>
      </c>
      <c r="E114" s="188"/>
      <c r="F114" s="188" t="s">
        <v>6</v>
      </c>
      <c r="G114" s="17"/>
      <c r="H114" s="481"/>
      <c r="I114" s="522"/>
      <c r="J114" s="603"/>
      <c r="K114" s="147"/>
      <c r="L114" s="9">
        <f t="shared" si="1"/>
        <v>0</v>
      </c>
      <c r="M114" s="427"/>
      <c r="N114" s="427"/>
      <c r="O114" s="427"/>
      <c r="P114" s="427"/>
      <c r="Q114" s="427"/>
      <c r="R114" s="427"/>
      <c r="S114" s="427"/>
      <c r="T114" s="427"/>
      <c r="U114" s="427"/>
      <c r="V114" s="427"/>
      <c r="W114" s="427"/>
      <c r="X114" s="427"/>
      <c r="Y114" s="427"/>
      <c r="Z114" s="427"/>
      <c r="AA114" s="427"/>
      <c r="AB114" s="427"/>
      <c r="AC114" s="427"/>
      <c r="AD114" s="427"/>
      <c r="AE114" s="427"/>
      <c r="AF114" s="427"/>
      <c r="AG114" s="427"/>
      <c r="AH114" s="427"/>
      <c r="AI114" s="427"/>
      <c r="AJ114" s="427"/>
      <c r="AK114" s="427"/>
      <c r="AL114" s="427"/>
      <c r="AM114" s="427"/>
      <c r="AN114" s="427"/>
      <c r="AO114" s="427"/>
      <c r="AP114" s="427"/>
    </row>
    <row r="115" spans="1:42" ht="26.4" x14ac:dyDescent="0.25">
      <c r="A115" s="60"/>
      <c r="B115" s="61"/>
      <c r="C115" s="314" t="s">
        <v>580</v>
      </c>
      <c r="D115" s="187" t="s">
        <v>688</v>
      </c>
      <c r="E115" s="188" t="s">
        <v>6</v>
      </c>
      <c r="F115" s="188"/>
      <c r="G115" s="17"/>
      <c r="H115" s="481"/>
      <c r="I115" s="522"/>
      <c r="J115" s="603"/>
      <c r="K115" s="147"/>
      <c r="L115" s="9">
        <f t="shared" si="1"/>
        <v>0</v>
      </c>
      <c r="M115" s="427"/>
      <c r="N115" s="427"/>
      <c r="O115" s="427"/>
      <c r="P115" s="427"/>
      <c r="Q115" s="427"/>
      <c r="R115" s="427"/>
      <c r="S115" s="427"/>
      <c r="T115" s="427"/>
      <c r="U115" s="427"/>
      <c r="V115" s="427"/>
      <c r="W115" s="427"/>
      <c r="X115" s="427"/>
      <c r="Y115" s="427"/>
      <c r="Z115" s="427"/>
      <c r="AA115" s="427"/>
      <c r="AB115" s="427"/>
      <c r="AC115" s="427"/>
      <c r="AD115" s="427"/>
      <c r="AE115" s="427"/>
      <c r="AF115" s="427"/>
      <c r="AG115" s="427"/>
      <c r="AH115" s="427"/>
      <c r="AI115" s="427"/>
      <c r="AJ115" s="427"/>
      <c r="AK115" s="427"/>
      <c r="AL115" s="427"/>
      <c r="AM115" s="427"/>
      <c r="AN115" s="427"/>
      <c r="AO115" s="427"/>
      <c r="AP115" s="427"/>
    </row>
    <row r="116" spans="1:42" ht="27" thickBot="1" x14ac:dyDescent="0.3">
      <c r="A116" s="60"/>
      <c r="B116" s="61"/>
      <c r="C116" s="314" t="s">
        <v>581</v>
      </c>
      <c r="D116" s="187" t="s">
        <v>689</v>
      </c>
      <c r="E116" s="188" t="s">
        <v>6</v>
      </c>
      <c r="F116" s="188"/>
      <c r="G116" s="17"/>
      <c r="H116" s="481"/>
      <c r="I116" s="522"/>
      <c r="J116" s="603"/>
      <c r="K116" s="147"/>
      <c r="L116" s="9">
        <f t="shared" si="1"/>
        <v>0</v>
      </c>
      <c r="M116" s="427"/>
      <c r="N116" s="427"/>
      <c r="O116" s="427"/>
      <c r="P116" s="427"/>
      <c r="Q116" s="427"/>
      <c r="R116" s="427"/>
      <c r="S116" s="427"/>
      <c r="T116" s="427"/>
      <c r="U116" s="427"/>
      <c r="V116" s="427"/>
      <c r="W116" s="427"/>
      <c r="X116" s="427"/>
      <c r="Y116" s="427"/>
      <c r="Z116" s="427"/>
      <c r="AA116" s="427"/>
      <c r="AB116" s="427"/>
      <c r="AC116" s="427"/>
      <c r="AD116" s="427"/>
      <c r="AE116" s="427"/>
      <c r="AF116" s="427"/>
      <c r="AG116" s="427"/>
      <c r="AH116" s="427"/>
      <c r="AI116" s="427"/>
      <c r="AJ116" s="427"/>
      <c r="AK116" s="427"/>
      <c r="AL116" s="427"/>
      <c r="AM116" s="427"/>
      <c r="AN116" s="427"/>
      <c r="AO116" s="427"/>
      <c r="AP116" s="427"/>
    </row>
    <row r="117" spans="1:42" ht="14.4" thickTop="1" thickBot="1" x14ac:dyDescent="0.3">
      <c r="A117" s="326" t="s">
        <v>575</v>
      </c>
      <c r="B117" s="311" t="s">
        <v>582</v>
      </c>
      <c r="C117" s="312" t="s">
        <v>3</v>
      </c>
      <c r="D117" s="85" t="s">
        <v>2</v>
      </c>
      <c r="E117" s="312" t="s">
        <v>5</v>
      </c>
      <c r="F117" s="312" t="s">
        <v>4</v>
      </c>
      <c r="G117" s="180" t="s">
        <v>117</v>
      </c>
      <c r="H117" s="181" t="s">
        <v>7</v>
      </c>
      <c r="I117" s="182" t="s">
        <v>8</v>
      </c>
      <c r="J117" s="268" t="s">
        <v>9</v>
      </c>
      <c r="K117" s="119" t="s">
        <v>184</v>
      </c>
      <c r="L117" s="313" t="s">
        <v>253</v>
      </c>
      <c r="M117" s="427"/>
      <c r="N117" s="427"/>
      <c r="O117" s="427"/>
      <c r="P117" s="427"/>
      <c r="Q117" s="427"/>
      <c r="R117" s="427"/>
      <c r="S117" s="427"/>
      <c r="T117" s="427"/>
      <c r="U117" s="427"/>
      <c r="V117" s="427"/>
      <c r="W117" s="427"/>
      <c r="X117" s="427"/>
      <c r="Y117" s="427"/>
      <c r="Z117" s="427"/>
      <c r="AA117" s="427"/>
      <c r="AB117" s="427"/>
      <c r="AC117" s="427"/>
      <c r="AD117" s="427"/>
      <c r="AE117" s="427"/>
      <c r="AF117" s="427"/>
      <c r="AG117" s="427"/>
      <c r="AH117" s="427"/>
      <c r="AI117" s="427"/>
      <c r="AJ117" s="427"/>
      <c r="AK117" s="427"/>
      <c r="AL117" s="427"/>
      <c r="AM117" s="427"/>
      <c r="AN117" s="427"/>
      <c r="AO117" s="427"/>
      <c r="AP117" s="427"/>
    </row>
    <row r="118" spans="1:42" ht="40.200000000000003" thickTop="1" x14ac:dyDescent="0.25">
      <c r="A118" s="60"/>
      <c r="B118" s="61"/>
      <c r="C118" s="314" t="s">
        <v>111</v>
      </c>
      <c r="D118" s="187" t="s">
        <v>813</v>
      </c>
      <c r="E118" s="188" t="s">
        <v>6</v>
      </c>
      <c r="F118" s="188"/>
      <c r="G118" s="17"/>
      <c r="H118" s="481"/>
      <c r="I118" s="522"/>
      <c r="J118" s="603"/>
      <c r="K118" s="147"/>
      <c r="L118" s="9">
        <f t="shared" si="1"/>
        <v>0</v>
      </c>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c r="AI118" s="427"/>
      <c r="AJ118" s="427"/>
      <c r="AK118" s="427"/>
      <c r="AL118" s="427"/>
      <c r="AM118" s="427"/>
      <c r="AN118" s="427"/>
      <c r="AO118" s="427"/>
      <c r="AP118" s="427"/>
    </row>
    <row r="119" spans="1:42" ht="39.6" x14ac:dyDescent="0.25">
      <c r="A119" s="60"/>
      <c r="B119" s="317"/>
      <c r="C119" s="327" t="s">
        <v>112</v>
      </c>
      <c r="D119" s="187" t="s">
        <v>814</v>
      </c>
      <c r="E119" s="316" t="s">
        <v>6</v>
      </c>
      <c r="F119" s="188"/>
      <c r="G119" s="17"/>
      <c r="H119" s="481"/>
      <c r="I119" s="522"/>
      <c r="J119" s="603"/>
      <c r="K119" s="147"/>
      <c r="L119" s="9">
        <f t="shared" si="1"/>
        <v>0</v>
      </c>
      <c r="M119" s="427"/>
      <c r="N119" s="427"/>
      <c r="O119" s="427"/>
      <c r="P119" s="427"/>
      <c r="Q119" s="427"/>
      <c r="R119" s="427"/>
      <c r="S119" s="427"/>
      <c r="T119" s="427"/>
      <c r="U119" s="427"/>
      <c r="V119" s="427"/>
      <c r="W119" s="427"/>
      <c r="X119" s="427"/>
      <c r="Y119" s="427"/>
      <c r="Z119" s="427"/>
      <c r="AA119" s="427"/>
      <c r="AB119" s="427"/>
      <c r="AC119" s="427"/>
      <c r="AD119" s="427"/>
      <c r="AE119" s="427"/>
      <c r="AF119" s="427"/>
      <c r="AG119" s="427"/>
      <c r="AH119" s="427"/>
      <c r="AI119" s="427"/>
      <c r="AJ119" s="427"/>
      <c r="AK119" s="427"/>
      <c r="AL119" s="427"/>
      <c r="AM119" s="427"/>
      <c r="AN119" s="427"/>
      <c r="AO119" s="427"/>
      <c r="AP119" s="427"/>
    </row>
    <row r="120" spans="1:42" ht="13.8" thickBot="1" x14ac:dyDescent="0.3">
      <c r="A120" s="60"/>
      <c r="B120" s="61"/>
      <c r="C120" s="314"/>
      <c r="D120" s="187" t="s">
        <v>692</v>
      </c>
      <c r="E120" s="188" t="s">
        <v>6</v>
      </c>
      <c r="F120" s="188"/>
      <c r="G120" s="17"/>
      <c r="H120" s="481"/>
      <c r="I120" s="522"/>
      <c r="J120" s="603"/>
      <c r="K120" s="147"/>
      <c r="L120" s="9">
        <f t="shared" si="1"/>
        <v>0</v>
      </c>
      <c r="M120" s="427"/>
      <c r="N120" s="427"/>
      <c r="O120" s="427"/>
      <c r="P120" s="427"/>
      <c r="Q120" s="427"/>
      <c r="R120" s="427"/>
      <c r="S120" s="427"/>
      <c r="T120" s="427"/>
      <c r="U120" s="427"/>
      <c r="V120" s="427"/>
      <c r="W120" s="427"/>
      <c r="X120" s="427"/>
      <c r="Y120" s="427"/>
      <c r="Z120" s="427"/>
      <c r="AA120" s="427"/>
      <c r="AB120" s="427"/>
      <c r="AC120" s="427"/>
      <c r="AD120" s="427"/>
      <c r="AE120" s="427"/>
      <c r="AF120" s="427"/>
      <c r="AG120" s="427"/>
      <c r="AH120" s="427"/>
      <c r="AI120" s="427"/>
      <c r="AJ120" s="427"/>
      <c r="AK120" s="427"/>
      <c r="AL120" s="427"/>
      <c r="AM120" s="427"/>
      <c r="AN120" s="427"/>
      <c r="AO120" s="427"/>
      <c r="AP120" s="427"/>
    </row>
    <row r="121" spans="1:42" ht="14.4" thickTop="1" thickBot="1" x14ac:dyDescent="0.3">
      <c r="A121" s="60"/>
      <c r="B121" s="311" t="s">
        <v>953</v>
      </c>
      <c r="C121" s="312" t="s">
        <v>3</v>
      </c>
      <c r="D121" s="85" t="s">
        <v>2</v>
      </c>
      <c r="E121" s="312" t="s">
        <v>5</v>
      </c>
      <c r="F121" s="312" t="s">
        <v>4</v>
      </c>
      <c r="G121" s="180" t="s">
        <v>117</v>
      </c>
      <c r="H121" s="181" t="s">
        <v>7</v>
      </c>
      <c r="I121" s="182" t="s">
        <v>8</v>
      </c>
      <c r="J121" s="268" t="s">
        <v>9</v>
      </c>
      <c r="K121" s="119" t="s">
        <v>184</v>
      </c>
      <c r="L121" s="313" t="s">
        <v>253</v>
      </c>
      <c r="M121" s="427"/>
      <c r="N121" s="427"/>
      <c r="O121" s="427"/>
      <c r="P121" s="427"/>
      <c r="Q121" s="427"/>
      <c r="R121" s="427"/>
      <c r="S121" s="427"/>
      <c r="T121" s="427"/>
      <c r="U121" s="427"/>
      <c r="V121" s="427"/>
      <c r="W121" s="427"/>
      <c r="X121" s="427"/>
      <c r="Y121" s="427"/>
      <c r="Z121" s="427"/>
      <c r="AA121" s="427"/>
      <c r="AB121" s="427"/>
      <c r="AC121" s="427"/>
      <c r="AD121" s="427"/>
      <c r="AE121" s="427"/>
      <c r="AF121" s="427"/>
      <c r="AG121" s="427"/>
      <c r="AH121" s="427"/>
      <c r="AI121" s="427"/>
      <c r="AJ121" s="427"/>
      <c r="AK121" s="427"/>
      <c r="AL121" s="427"/>
      <c r="AM121" s="427"/>
      <c r="AN121" s="427"/>
      <c r="AO121" s="427"/>
      <c r="AP121" s="427"/>
    </row>
    <row r="122" spans="1:42" ht="27" thickTop="1" x14ac:dyDescent="0.25">
      <c r="A122" s="60"/>
      <c r="B122" s="61"/>
      <c r="C122" s="328" t="s">
        <v>167</v>
      </c>
      <c r="D122" s="207" t="s">
        <v>715</v>
      </c>
      <c r="E122" s="193" t="s">
        <v>6</v>
      </c>
      <c r="F122" s="193"/>
      <c r="G122" s="160"/>
      <c r="H122" s="481"/>
      <c r="I122" s="522"/>
      <c r="J122" s="603"/>
      <c r="K122" s="147"/>
      <c r="L122" s="9">
        <f t="shared" si="1"/>
        <v>0</v>
      </c>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c r="AI122" s="427"/>
      <c r="AJ122" s="427"/>
      <c r="AK122" s="427"/>
      <c r="AL122" s="427"/>
      <c r="AM122" s="427"/>
      <c r="AN122" s="427"/>
      <c r="AO122" s="427"/>
      <c r="AP122" s="427"/>
    </row>
    <row r="123" spans="1:42" x14ac:dyDescent="0.25">
      <c r="A123" s="60"/>
      <c r="B123" s="61"/>
      <c r="C123" s="328" t="s">
        <v>748</v>
      </c>
      <c r="D123" s="207" t="s">
        <v>880</v>
      </c>
      <c r="E123" s="193" t="s">
        <v>6</v>
      </c>
      <c r="F123" s="193"/>
      <c r="G123" s="160"/>
      <c r="H123" s="481"/>
      <c r="I123" s="522"/>
      <c r="J123" s="603"/>
      <c r="K123" s="147"/>
      <c r="L123" s="9">
        <f t="shared" si="1"/>
        <v>0</v>
      </c>
      <c r="M123" s="427"/>
      <c r="N123" s="427"/>
      <c r="O123" s="427"/>
      <c r="P123" s="427"/>
      <c r="Q123" s="427"/>
      <c r="R123" s="427"/>
      <c r="S123" s="427"/>
      <c r="T123" s="427"/>
      <c r="U123" s="427"/>
      <c r="V123" s="427"/>
      <c r="W123" s="427"/>
      <c r="X123" s="427"/>
      <c r="Y123" s="427"/>
      <c r="Z123" s="427"/>
      <c r="AA123" s="427"/>
      <c r="AB123" s="427"/>
      <c r="AC123" s="427"/>
      <c r="AD123" s="427"/>
      <c r="AE123" s="427"/>
      <c r="AF123" s="427"/>
      <c r="AG123" s="427"/>
      <c r="AH123" s="427"/>
      <c r="AI123" s="427"/>
      <c r="AJ123" s="427"/>
      <c r="AK123" s="427"/>
      <c r="AL123" s="427"/>
      <c r="AM123" s="427"/>
      <c r="AN123" s="427"/>
      <c r="AO123" s="427"/>
      <c r="AP123" s="427"/>
    </row>
    <row r="124" spans="1:42" ht="79.2" x14ac:dyDescent="0.25">
      <c r="A124" s="60"/>
      <c r="B124" s="61"/>
      <c r="C124" s="328" t="s">
        <v>750</v>
      </c>
      <c r="D124" s="207" t="s">
        <v>716</v>
      </c>
      <c r="E124" s="193" t="s">
        <v>6</v>
      </c>
      <c r="F124" s="193"/>
      <c r="G124" s="160" t="s">
        <v>701</v>
      </c>
      <c r="H124" s="481"/>
      <c r="I124" s="522"/>
      <c r="J124" s="603"/>
      <c r="K124" s="147"/>
      <c r="L124" s="9">
        <f t="shared" si="1"/>
        <v>0</v>
      </c>
      <c r="M124" s="427"/>
      <c r="N124" s="427"/>
      <c r="O124" s="427"/>
      <c r="P124" s="427"/>
      <c r="Q124" s="427"/>
      <c r="R124" s="427"/>
      <c r="S124" s="427"/>
      <c r="T124" s="427"/>
      <c r="U124" s="427"/>
      <c r="V124" s="427"/>
      <c r="W124" s="427"/>
      <c r="X124" s="427"/>
      <c r="Y124" s="427"/>
      <c r="Z124" s="427"/>
      <c r="AA124" s="427"/>
      <c r="AB124" s="427"/>
      <c r="AC124" s="427"/>
      <c r="AD124" s="427"/>
      <c r="AE124" s="427"/>
      <c r="AF124" s="427"/>
      <c r="AG124" s="427"/>
      <c r="AH124" s="427"/>
      <c r="AI124" s="427"/>
      <c r="AJ124" s="427"/>
      <c r="AK124" s="427"/>
      <c r="AL124" s="427"/>
      <c r="AM124" s="427"/>
      <c r="AN124" s="427"/>
      <c r="AO124" s="427"/>
      <c r="AP124" s="427"/>
    </row>
    <row r="125" spans="1:42" ht="26.4" x14ac:dyDescent="0.25">
      <c r="A125" s="60"/>
      <c r="B125" s="61"/>
      <c r="C125" s="328" t="s">
        <v>751</v>
      </c>
      <c r="D125" s="207" t="s">
        <v>900</v>
      </c>
      <c r="E125" s="193" t="s">
        <v>6</v>
      </c>
      <c r="F125" s="193"/>
      <c r="G125" s="160"/>
      <c r="H125" s="481"/>
      <c r="I125" s="522"/>
      <c r="J125" s="603"/>
      <c r="K125" s="147"/>
      <c r="L125" s="9">
        <f t="shared" si="1"/>
        <v>0</v>
      </c>
      <c r="M125" s="427"/>
      <c r="N125" s="427"/>
      <c r="O125" s="427"/>
      <c r="P125" s="427"/>
      <c r="Q125" s="427"/>
      <c r="R125" s="427"/>
      <c r="S125" s="427"/>
      <c r="T125" s="427"/>
      <c r="U125" s="427"/>
      <c r="V125" s="427"/>
      <c r="W125" s="427"/>
      <c r="X125" s="427"/>
      <c r="Y125" s="427"/>
      <c r="Z125" s="427"/>
      <c r="AA125" s="427"/>
      <c r="AB125" s="427"/>
      <c r="AC125" s="427"/>
      <c r="AD125" s="427"/>
      <c r="AE125" s="427"/>
      <c r="AF125" s="427"/>
      <c r="AG125" s="427"/>
      <c r="AH125" s="427"/>
      <c r="AI125" s="427"/>
      <c r="AJ125" s="427"/>
      <c r="AK125" s="427"/>
      <c r="AL125" s="427"/>
      <c r="AM125" s="427"/>
      <c r="AN125" s="427"/>
      <c r="AO125" s="427"/>
      <c r="AP125" s="427"/>
    </row>
    <row r="126" spans="1:42" ht="39.6" x14ac:dyDescent="0.25">
      <c r="A126" s="60"/>
      <c r="B126" s="61"/>
      <c r="C126" s="328" t="s">
        <v>881</v>
      </c>
      <c r="D126" s="207" t="s">
        <v>702</v>
      </c>
      <c r="E126" s="193" t="s">
        <v>6</v>
      </c>
      <c r="F126" s="193"/>
      <c r="G126" s="160"/>
      <c r="H126" s="481"/>
      <c r="I126" s="522"/>
      <c r="J126" s="603"/>
      <c r="K126" s="147"/>
      <c r="L126" s="9">
        <f t="shared" si="1"/>
        <v>0</v>
      </c>
      <c r="M126" s="427"/>
      <c r="N126" s="427"/>
      <c r="O126" s="427"/>
      <c r="P126" s="427"/>
      <c r="Q126" s="427"/>
      <c r="R126" s="427"/>
      <c r="S126" s="427"/>
      <c r="T126" s="427"/>
      <c r="U126" s="427"/>
      <c r="V126" s="427"/>
      <c r="W126" s="427"/>
      <c r="X126" s="427"/>
      <c r="Y126" s="427"/>
      <c r="Z126" s="427"/>
      <c r="AA126" s="427"/>
      <c r="AB126" s="427"/>
      <c r="AC126" s="427"/>
      <c r="AD126" s="427"/>
      <c r="AE126" s="427"/>
      <c r="AF126" s="427"/>
      <c r="AG126" s="427"/>
      <c r="AH126" s="427"/>
      <c r="AI126" s="427"/>
      <c r="AJ126" s="427"/>
      <c r="AK126" s="427"/>
      <c r="AL126" s="427"/>
      <c r="AM126" s="427"/>
      <c r="AN126" s="427"/>
      <c r="AO126" s="427"/>
      <c r="AP126" s="427"/>
    </row>
    <row r="127" spans="1:42" ht="26.4" x14ac:dyDescent="0.25">
      <c r="A127" s="60"/>
      <c r="B127" s="61"/>
      <c r="C127" s="328" t="s">
        <v>882</v>
      </c>
      <c r="D127" s="207" t="s">
        <v>703</v>
      </c>
      <c r="E127" s="292" t="s">
        <v>6</v>
      </c>
      <c r="F127" s="292"/>
      <c r="G127" s="160"/>
      <c r="H127" s="481"/>
      <c r="I127" s="522"/>
      <c r="J127" s="603"/>
      <c r="K127" s="147"/>
      <c r="L127" s="9">
        <f t="shared" si="1"/>
        <v>0</v>
      </c>
      <c r="M127" s="427"/>
      <c r="N127" s="427"/>
      <c r="O127" s="427"/>
      <c r="P127" s="427"/>
      <c r="Q127" s="427"/>
      <c r="R127" s="427"/>
      <c r="S127" s="427"/>
      <c r="T127" s="427"/>
      <c r="U127" s="427"/>
      <c r="V127" s="427"/>
      <c r="W127" s="427"/>
      <c r="X127" s="427"/>
      <c r="Y127" s="427"/>
      <c r="Z127" s="427"/>
      <c r="AA127" s="427"/>
      <c r="AB127" s="427"/>
      <c r="AC127" s="427"/>
      <c r="AD127" s="427"/>
      <c r="AE127" s="427"/>
      <c r="AF127" s="427"/>
      <c r="AG127" s="427"/>
      <c r="AH127" s="427"/>
      <c r="AI127" s="427"/>
      <c r="AJ127" s="427"/>
      <c r="AK127" s="427"/>
      <c r="AL127" s="427"/>
      <c r="AM127" s="427"/>
      <c r="AN127" s="427"/>
      <c r="AO127" s="427"/>
      <c r="AP127" s="427"/>
    </row>
    <row r="128" spans="1:42" ht="79.2" x14ac:dyDescent="0.25">
      <c r="A128" s="60"/>
      <c r="B128" s="61"/>
      <c r="C128" s="328" t="s">
        <v>883</v>
      </c>
      <c r="D128" s="207" t="s">
        <v>704</v>
      </c>
      <c r="E128" s="193" t="s">
        <v>6</v>
      </c>
      <c r="F128" s="193"/>
      <c r="G128" s="160"/>
      <c r="H128" s="481"/>
      <c r="I128" s="522"/>
      <c r="J128" s="603"/>
      <c r="K128" s="147"/>
      <c r="L128" s="9">
        <f t="shared" si="1"/>
        <v>0</v>
      </c>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c r="AI128" s="427"/>
      <c r="AJ128" s="427"/>
      <c r="AK128" s="427"/>
      <c r="AL128" s="427"/>
      <c r="AM128" s="427"/>
      <c r="AN128" s="427"/>
      <c r="AO128" s="427"/>
      <c r="AP128" s="427"/>
    </row>
    <row r="129" spans="1:42" ht="27" thickBot="1" x14ac:dyDescent="0.3">
      <c r="A129" s="60"/>
      <c r="B129" s="61"/>
      <c r="C129" s="328" t="s">
        <v>901</v>
      </c>
      <c r="D129" s="207" t="s">
        <v>705</v>
      </c>
      <c r="E129" s="193" t="s">
        <v>6</v>
      </c>
      <c r="F129" s="193"/>
      <c r="G129" s="160"/>
      <c r="H129" s="481"/>
      <c r="I129" s="522"/>
      <c r="J129" s="603"/>
      <c r="K129" s="147"/>
      <c r="L129" s="9">
        <f t="shared" si="1"/>
        <v>0</v>
      </c>
      <c r="M129" s="427"/>
      <c r="N129" s="427"/>
      <c r="O129" s="427"/>
      <c r="P129" s="427"/>
      <c r="Q129" s="427"/>
      <c r="R129" s="427"/>
      <c r="S129" s="427"/>
      <c r="T129" s="427"/>
      <c r="U129" s="427"/>
      <c r="V129" s="427"/>
      <c r="W129" s="427"/>
      <c r="X129" s="427"/>
      <c r="Y129" s="427"/>
      <c r="Z129" s="427"/>
      <c r="AA129" s="427"/>
      <c r="AB129" s="427"/>
      <c r="AC129" s="427"/>
      <c r="AD129" s="427"/>
      <c r="AE129" s="427"/>
      <c r="AF129" s="427"/>
      <c r="AG129" s="427"/>
      <c r="AH129" s="427"/>
      <c r="AI129" s="427"/>
      <c r="AJ129" s="427"/>
      <c r="AK129" s="427"/>
      <c r="AL129" s="427"/>
      <c r="AM129" s="427"/>
      <c r="AN129" s="427"/>
      <c r="AO129" s="427"/>
      <c r="AP129" s="427"/>
    </row>
    <row r="130" spans="1:42" ht="14.4" thickTop="1" thickBot="1" x14ac:dyDescent="0.3">
      <c r="A130" s="60"/>
      <c r="B130" s="311" t="s">
        <v>693</v>
      </c>
      <c r="C130" s="312" t="s">
        <v>3</v>
      </c>
      <c r="D130" s="85" t="s">
        <v>2</v>
      </c>
      <c r="E130" s="312" t="s">
        <v>5</v>
      </c>
      <c r="F130" s="312" t="s">
        <v>4</v>
      </c>
      <c r="G130" s="180" t="s">
        <v>117</v>
      </c>
      <c r="H130" s="181" t="s">
        <v>7</v>
      </c>
      <c r="I130" s="182" t="s">
        <v>8</v>
      </c>
      <c r="J130" s="268" t="s">
        <v>9</v>
      </c>
      <c r="K130" s="119" t="s">
        <v>184</v>
      </c>
      <c r="L130" s="313" t="s">
        <v>253</v>
      </c>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c r="AI130" s="427"/>
      <c r="AJ130" s="427"/>
      <c r="AK130" s="427"/>
      <c r="AL130" s="427"/>
      <c r="AM130" s="427"/>
      <c r="AN130" s="427"/>
      <c r="AO130" s="427"/>
      <c r="AP130" s="427"/>
    </row>
    <row r="131" spans="1:42" ht="40.200000000000003" thickTop="1" x14ac:dyDescent="0.25">
      <c r="A131" s="60"/>
      <c r="B131" s="329"/>
      <c r="C131" s="473" t="s">
        <v>583</v>
      </c>
      <c r="D131" s="187" t="s">
        <v>719</v>
      </c>
      <c r="E131" s="188" t="s">
        <v>6</v>
      </c>
      <c r="F131" s="188"/>
      <c r="G131" s="17"/>
      <c r="H131" s="481"/>
      <c r="I131" s="522"/>
      <c r="J131" s="603"/>
      <c r="K131" s="147"/>
      <c r="L131" s="9">
        <f t="shared" si="1"/>
        <v>0</v>
      </c>
      <c r="M131" s="427"/>
      <c r="N131" s="427"/>
      <c r="O131" s="427"/>
      <c r="P131" s="427"/>
      <c r="Q131" s="427"/>
      <c r="R131" s="427"/>
      <c r="S131" s="427"/>
      <c r="T131" s="427"/>
      <c r="U131" s="427"/>
      <c r="V131" s="427"/>
      <c r="W131" s="427"/>
      <c r="X131" s="427"/>
      <c r="Y131" s="427"/>
      <c r="Z131" s="427"/>
      <c r="AA131" s="427"/>
      <c r="AB131" s="427"/>
      <c r="AC131" s="427"/>
      <c r="AD131" s="427"/>
      <c r="AE131" s="427"/>
      <c r="AF131" s="427"/>
      <c r="AG131" s="427"/>
      <c r="AH131" s="427"/>
      <c r="AI131" s="427"/>
      <c r="AJ131" s="427"/>
      <c r="AK131" s="427"/>
      <c r="AL131" s="427"/>
      <c r="AM131" s="427"/>
      <c r="AN131" s="427"/>
      <c r="AO131" s="427"/>
      <c r="AP131" s="427"/>
    </row>
    <row r="132" spans="1:42" ht="39.6" x14ac:dyDescent="0.25">
      <c r="A132" s="60"/>
      <c r="B132" s="194"/>
      <c r="C132" s="327" t="s">
        <v>607</v>
      </c>
      <c r="D132" s="187" t="s">
        <v>902</v>
      </c>
      <c r="E132" s="188" t="s">
        <v>6</v>
      </c>
      <c r="F132" s="188"/>
      <c r="G132" s="17"/>
      <c r="H132" s="481"/>
      <c r="I132" s="522"/>
      <c r="J132" s="603"/>
      <c r="K132" s="147"/>
      <c r="L132" s="9">
        <f t="shared" si="1"/>
        <v>0</v>
      </c>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c r="AI132" s="427"/>
      <c r="AJ132" s="427"/>
      <c r="AK132" s="427"/>
      <c r="AL132" s="427"/>
      <c r="AM132" s="427"/>
      <c r="AN132" s="427"/>
      <c r="AO132" s="427"/>
      <c r="AP132" s="427"/>
    </row>
    <row r="133" spans="1:42" x14ac:dyDescent="0.25">
      <c r="A133" s="60"/>
      <c r="B133" s="203"/>
      <c r="C133" s="315"/>
      <c r="D133" s="187" t="s">
        <v>528</v>
      </c>
      <c r="E133" s="188" t="s">
        <v>6</v>
      </c>
      <c r="F133" s="188"/>
      <c r="G133" s="17"/>
      <c r="H133" s="481"/>
      <c r="I133" s="522"/>
      <c r="J133" s="603"/>
      <c r="K133" s="147"/>
      <c r="L133" s="9">
        <f t="shared" si="1"/>
        <v>0</v>
      </c>
      <c r="M133" s="427"/>
      <c r="N133" s="427"/>
      <c r="O133" s="427"/>
      <c r="P133" s="427"/>
      <c r="Q133" s="427"/>
      <c r="R133" s="427"/>
      <c r="S133" s="427"/>
      <c r="T133" s="427"/>
      <c r="U133" s="427"/>
      <c r="V133" s="427"/>
      <c r="W133" s="427"/>
      <c r="X133" s="427"/>
      <c r="Y133" s="427"/>
      <c r="Z133" s="427"/>
      <c r="AA133" s="427"/>
      <c r="AB133" s="427"/>
      <c r="AC133" s="427"/>
      <c r="AD133" s="427"/>
      <c r="AE133" s="427"/>
      <c r="AF133" s="427"/>
      <c r="AG133" s="427"/>
      <c r="AH133" s="427"/>
      <c r="AI133" s="427"/>
      <c r="AJ133" s="427"/>
      <c r="AK133" s="427"/>
      <c r="AL133" s="427"/>
      <c r="AM133" s="427"/>
      <c r="AN133" s="427"/>
      <c r="AO133" s="427"/>
      <c r="AP133" s="427"/>
    </row>
    <row r="134" spans="1:42" x14ac:dyDescent="0.25">
      <c r="A134" s="60"/>
      <c r="B134" s="203"/>
      <c r="C134" s="315"/>
      <c r="D134" s="187" t="s">
        <v>255</v>
      </c>
      <c r="E134" s="188" t="s">
        <v>6</v>
      </c>
      <c r="F134" s="188"/>
      <c r="G134" s="17"/>
      <c r="H134" s="481"/>
      <c r="I134" s="522"/>
      <c r="J134" s="603"/>
      <c r="K134" s="147"/>
      <c r="L134" s="9">
        <f t="shared" si="1"/>
        <v>0</v>
      </c>
      <c r="M134" s="427"/>
      <c r="N134" s="427"/>
      <c r="O134" s="427"/>
      <c r="P134" s="427"/>
      <c r="Q134" s="427"/>
      <c r="R134" s="427"/>
      <c r="S134" s="427"/>
      <c r="T134" s="427"/>
      <c r="U134" s="427"/>
      <c r="V134" s="427"/>
      <c r="W134" s="427"/>
      <c r="X134" s="427"/>
      <c r="Y134" s="427"/>
      <c r="Z134" s="427"/>
      <c r="AA134" s="427"/>
      <c r="AB134" s="427"/>
      <c r="AC134" s="427"/>
      <c r="AD134" s="427"/>
      <c r="AE134" s="427"/>
      <c r="AF134" s="427"/>
      <c r="AG134" s="427"/>
      <c r="AH134" s="427"/>
      <c r="AI134" s="427"/>
      <c r="AJ134" s="427"/>
      <c r="AK134" s="427"/>
      <c r="AL134" s="427"/>
      <c r="AM134" s="427"/>
      <c r="AN134" s="427"/>
      <c r="AO134" s="427"/>
      <c r="AP134" s="427"/>
    </row>
    <row r="135" spans="1:42" x14ac:dyDescent="0.25">
      <c r="A135" s="60"/>
      <c r="B135" s="185"/>
      <c r="C135" s="314"/>
      <c r="D135" s="187" t="s">
        <v>533</v>
      </c>
      <c r="E135" s="188" t="s">
        <v>6</v>
      </c>
      <c r="F135" s="188"/>
      <c r="G135" s="17"/>
      <c r="H135" s="481"/>
      <c r="I135" s="522"/>
      <c r="J135" s="603"/>
      <c r="K135" s="147"/>
      <c r="L135" s="9">
        <f t="shared" si="1"/>
        <v>0</v>
      </c>
      <c r="M135" s="427"/>
      <c r="N135" s="427"/>
      <c r="O135" s="427"/>
      <c r="P135" s="427"/>
      <c r="Q135" s="427"/>
      <c r="R135" s="427"/>
      <c r="S135" s="427"/>
      <c r="T135" s="427"/>
      <c r="U135" s="427"/>
      <c r="V135" s="427"/>
      <c r="W135" s="427"/>
      <c r="X135" s="427"/>
      <c r="Y135" s="427"/>
      <c r="Z135" s="427"/>
      <c r="AA135" s="427"/>
      <c r="AB135" s="427"/>
      <c r="AC135" s="427"/>
      <c r="AD135" s="427"/>
      <c r="AE135" s="427"/>
      <c r="AF135" s="427"/>
      <c r="AG135" s="427"/>
      <c r="AH135" s="427"/>
      <c r="AI135" s="427"/>
      <c r="AJ135" s="427"/>
      <c r="AK135" s="427"/>
      <c r="AL135" s="427"/>
      <c r="AM135" s="427"/>
      <c r="AN135" s="427"/>
      <c r="AO135" s="427"/>
      <c r="AP135" s="427"/>
    </row>
    <row r="136" spans="1:42" ht="39.6" x14ac:dyDescent="0.25">
      <c r="A136" s="60"/>
      <c r="B136" s="66"/>
      <c r="C136" s="315" t="s">
        <v>607</v>
      </c>
      <c r="D136" s="187" t="s">
        <v>903</v>
      </c>
      <c r="E136" s="316" t="s">
        <v>6</v>
      </c>
      <c r="F136" s="316"/>
      <c r="G136" s="302"/>
      <c r="H136" s="601"/>
      <c r="I136" s="602"/>
      <c r="J136" s="603"/>
      <c r="K136" s="147"/>
      <c r="L136" s="9">
        <f t="shared" si="1"/>
        <v>0</v>
      </c>
      <c r="M136" s="427"/>
      <c r="N136" s="427"/>
      <c r="O136" s="427"/>
      <c r="P136" s="427"/>
      <c r="Q136" s="427"/>
      <c r="R136" s="427"/>
      <c r="S136" s="427"/>
      <c r="T136" s="427"/>
      <c r="U136" s="427"/>
      <c r="V136" s="427"/>
      <c r="W136" s="427"/>
      <c r="X136" s="427"/>
      <c r="Y136" s="427"/>
      <c r="Z136" s="427"/>
      <c r="AA136" s="427"/>
      <c r="AB136" s="427"/>
      <c r="AC136" s="427"/>
      <c r="AD136" s="427"/>
      <c r="AE136" s="427"/>
      <c r="AF136" s="427"/>
      <c r="AG136" s="427"/>
      <c r="AH136" s="427"/>
      <c r="AI136" s="427"/>
      <c r="AJ136" s="427"/>
      <c r="AK136" s="427"/>
      <c r="AL136" s="427"/>
      <c r="AM136" s="427"/>
      <c r="AN136" s="427"/>
      <c r="AO136" s="427"/>
      <c r="AP136" s="427"/>
    </row>
    <row r="137" spans="1:42" x14ac:dyDescent="0.25">
      <c r="A137" s="60"/>
      <c r="B137" s="66"/>
      <c r="C137" s="315"/>
      <c r="D137" s="187" t="s">
        <v>694</v>
      </c>
      <c r="E137" s="188" t="s">
        <v>6</v>
      </c>
      <c r="F137" s="188"/>
      <c r="G137" s="17"/>
      <c r="H137" s="481"/>
      <c r="I137" s="522"/>
      <c r="J137" s="603"/>
      <c r="K137" s="147"/>
      <c r="L137" s="9">
        <f t="shared" si="1"/>
        <v>0</v>
      </c>
      <c r="M137" s="427"/>
      <c r="N137" s="427"/>
      <c r="O137" s="427"/>
      <c r="P137" s="427"/>
      <c r="Q137" s="427"/>
      <c r="R137" s="427"/>
      <c r="S137" s="427"/>
      <c r="T137" s="427"/>
      <c r="U137" s="427"/>
      <c r="V137" s="427"/>
      <c r="W137" s="427"/>
      <c r="X137" s="427"/>
      <c r="Y137" s="427"/>
      <c r="Z137" s="427"/>
      <c r="AA137" s="427"/>
      <c r="AB137" s="427"/>
      <c r="AC137" s="427"/>
      <c r="AD137" s="427"/>
      <c r="AE137" s="427"/>
      <c r="AF137" s="427"/>
      <c r="AG137" s="427"/>
      <c r="AH137" s="427"/>
      <c r="AI137" s="427"/>
      <c r="AJ137" s="427"/>
      <c r="AK137" s="427"/>
      <c r="AL137" s="427"/>
      <c r="AM137" s="427"/>
      <c r="AN137" s="427"/>
      <c r="AO137" s="427"/>
      <c r="AP137" s="427"/>
    </row>
    <row r="138" spans="1:42" x14ac:dyDescent="0.25">
      <c r="A138" s="60"/>
      <c r="B138" s="61"/>
      <c r="C138" s="314"/>
      <c r="D138" s="187" t="s">
        <v>695</v>
      </c>
      <c r="E138" s="188" t="s">
        <v>6</v>
      </c>
      <c r="F138" s="188"/>
      <c r="G138" s="17"/>
      <c r="H138" s="481"/>
      <c r="I138" s="522"/>
      <c r="J138" s="603"/>
      <c r="K138" s="147"/>
      <c r="L138" s="9">
        <f t="shared" si="1"/>
        <v>0</v>
      </c>
      <c r="M138" s="427"/>
      <c r="N138" s="427"/>
      <c r="O138" s="427"/>
      <c r="P138" s="427"/>
      <c r="Q138" s="427"/>
      <c r="R138" s="427"/>
      <c r="S138" s="427"/>
      <c r="T138" s="427"/>
      <c r="U138" s="427"/>
      <c r="V138" s="427"/>
      <c r="W138" s="427"/>
      <c r="X138" s="427"/>
      <c r="Y138" s="427"/>
      <c r="Z138" s="427"/>
      <c r="AA138" s="427"/>
      <c r="AB138" s="427"/>
      <c r="AC138" s="427"/>
      <c r="AD138" s="427"/>
      <c r="AE138" s="427"/>
      <c r="AF138" s="427"/>
      <c r="AG138" s="427"/>
      <c r="AH138" s="427"/>
      <c r="AI138" s="427"/>
      <c r="AJ138" s="427"/>
      <c r="AK138" s="427"/>
      <c r="AL138" s="427"/>
      <c r="AM138" s="427"/>
      <c r="AN138" s="427"/>
      <c r="AO138" s="427"/>
      <c r="AP138" s="427"/>
    </row>
    <row r="139" spans="1:42" ht="26.4" x14ac:dyDescent="0.25">
      <c r="A139" s="60"/>
      <c r="B139" s="61"/>
      <c r="C139" s="314" t="s">
        <v>608</v>
      </c>
      <c r="D139" s="187" t="s">
        <v>879</v>
      </c>
      <c r="E139" s="188" t="s">
        <v>6</v>
      </c>
      <c r="F139" s="188"/>
      <c r="G139" s="17"/>
      <c r="H139" s="481"/>
      <c r="I139" s="522"/>
      <c r="J139" s="603"/>
      <c r="K139" s="147"/>
      <c r="L139" s="9">
        <f t="shared" si="1"/>
        <v>0</v>
      </c>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c r="AI139" s="427"/>
      <c r="AJ139" s="427"/>
      <c r="AK139" s="427"/>
      <c r="AL139" s="427"/>
      <c r="AM139" s="427"/>
      <c r="AN139" s="427"/>
      <c r="AO139" s="427"/>
      <c r="AP139" s="427"/>
    </row>
    <row r="140" spans="1:42" ht="39.6" x14ac:dyDescent="0.25">
      <c r="A140" s="60"/>
      <c r="B140" s="61"/>
      <c r="C140" s="314" t="s">
        <v>609</v>
      </c>
      <c r="D140" s="187" t="s">
        <v>698</v>
      </c>
      <c r="E140" s="188"/>
      <c r="F140" s="188" t="s">
        <v>6</v>
      </c>
      <c r="G140" s="17"/>
      <c r="H140" s="481"/>
      <c r="I140" s="522"/>
      <c r="J140" s="603"/>
      <c r="K140" s="147"/>
      <c r="L140" s="9">
        <f t="shared" si="1"/>
        <v>0</v>
      </c>
      <c r="M140" s="427"/>
      <c r="N140" s="427"/>
      <c r="O140" s="427"/>
      <c r="P140" s="427"/>
      <c r="Q140" s="427"/>
      <c r="R140" s="427"/>
      <c r="S140" s="427"/>
      <c r="T140" s="427"/>
      <c r="U140" s="427"/>
      <c r="V140" s="427"/>
      <c r="W140" s="427"/>
      <c r="X140" s="427"/>
      <c r="Y140" s="427"/>
      <c r="Z140" s="427"/>
      <c r="AA140" s="427"/>
      <c r="AB140" s="427"/>
      <c r="AC140" s="427"/>
      <c r="AD140" s="427"/>
      <c r="AE140" s="427"/>
      <c r="AF140" s="427"/>
      <c r="AG140" s="427"/>
      <c r="AH140" s="427"/>
      <c r="AI140" s="427"/>
      <c r="AJ140" s="427"/>
      <c r="AK140" s="427"/>
      <c r="AL140" s="427"/>
      <c r="AM140" s="427"/>
      <c r="AN140" s="427"/>
      <c r="AO140" s="427"/>
      <c r="AP140" s="427"/>
    </row>
    <row r="141" spans="1:42" ht="39.6" x14ac:dyDescent="0.25">
      <c r="A141" s="60"/>
      <c r="B141" s="61"/>
      <c r="C141" s="314" t="s">
        <v>610</v>
      </c>
      <c r="D141" s="187" t="s">
        <v>706</v>
      </c>
      <c r="E141" s="188" t="s">
        <v>6</v>
      </c>
      <c r="F141" s="188"/>
      <c r="G141" s="17"/>
      <c r="H141" s="481"/>
      <c r="I141" s="522"/>
      <c r="J141" s="603"/>
      <c r="K141" s="147"/>
      <c r="L141" s="9">
        <f t="shared" si="1"/>
        <v>0</v>
      </c>
      <c r="M141" s="427"/>
      <c r="N141" s="427"/>
      <c r="O141" s="427"/>
      <c r="P141" s="427"/>
      <c r="Q141" s="427"/>
      <c r="R141" s="427"/>
      <c r="S141" s="427"/>
      <c r="T141" s="427"/>
      <c r="U141" s="427"/>
      <c r="V141" s="427"/>
      <c r="W141" s="427"/>
      <c r="X141" s="427"/>
      <c r="Y141" s="427"/>
      <c r="Z141" s="427"/>
      <c r="AA141" s="427"/>
      <c r="AB141" s="427"/>
      <c r="AC141" s="427"/>
      <c r="AD141" s="427"/>
      <c r="AE141" s="427"/>
      <c r="AF141" s="427"/>
      <c r="AG141" s="427"/>
      <c r="AH141" s="427"/>
      <c r="AI141" s="427"/>
      <c r="AJ141" s="427"/>
      <c r="AK141" s="427"/>
      <c r="AL141" s="427"/>
      <c r="AM141" s="427"/>
      <c r="AN141" s="427"/>
      <c r="AO141" s="427"/>
      <c r="AP141" s="427"/>
    </row>
    <row r="142" spans="1:42" ht="26.4" x14ac:dyDescent="0.25">
      <c r="A142" s="60"/>
      <c r="B142" s="61"/>
      <c r="C142" s="314" t="s">
        <v>615</v>
      </c>
      <c r="D142" s="187" t="s">
        <v>707</v>
      </c>
      <c r="E142" s="188"/>
      <c r="F142" s="188" t="s">
        <v>6</v>
      </c>
      <c r="G142" s="17"/>
      <c r="H142" s="481"/>
      <c r="I142" s="522"/>
      <c r="J142" s="603"/>
      <c r="K142" s="147"/>
      <c r="L142" s="9">
        <f t="shared" si="1"/>
        <v>0</v>
      </c>
      <c r="M142" s="427"/>
      <c r="N142" s="427"/>
      <c r="O142" s="427"/>
      <c r="P142" s="427"/>
      <c r="Q142" s="427"/>
      <c r="R142" s="427"/>
      <c r="S142" s="427"/>
      <c r="T142" s="427"/>
      <c r="U142" s="427"/>
      <c r="V142" s="427"/>
      <c r="W142" s="427"/>
      <c r="X142" s="427"/>
      <c r="Y142" s="427"/>
      <c r="Z142" s="427"/>
      <c r="AA142" s="427"/>
      <c r="AB142" s="427"/>
      <c r="AC142" s="427"/>
      <c r="AD142" s="427"/>
      <c r="AE142" s="427"/>
      <c r="AF142" s="427"/>
      <c r="AG142" s="427"/>
      <c r="AH142" s="427"/>
      <c r="AI142" s="427"/>
      <c r="AJ142" s="427"/>
      <c r="AK142" s="427"/>
      <c r="AL142" s="427"/>
      <c r="AM142" s="427"/>
      <c r="AN142" s="427"/>
      <c r="AO142" s="427"/>
      <c r="AP142" s="427"/>
    </row>
    <row r="143" spans="1:42" ht="39.6" x14ac:dyDescent="0.25">
      <c r="A143" s="60"/>
      <c r="B143" s="61"/>
      <c r="C143" s="314" t="s">
        <v>616</v>
      </c>
      <c r="D143" s="187" t="s">
        <v>708</v>
      </c>
      <c r="E143" s="188" t="s">
        <v>6</v>
      </c>
      <c r="F143" s="188"/>
      <c r="G143" s="17"/>
      <c r="H143" s="481"/>
      <c r="I143" s="522"/>
      <c r="J143" s="603"/>
      <c r="K143" s="147"/>
      <c r="L143" s="9">
        <f t="shared" si="1"/>
        <v>0</v>
      </c>
      <c r="M143" s="427"/>
      <c r="N143" s="427"/>
      <c r="O143" s="427"/>
      <c r="P143" s="427"/>
      <c r="Q143" s="427"/>
      <c r="R143" s="427"/>
      <c r="S143" s="427"/>
      <c r="T143" s="427"/>
      <c r="U143" s="427"/>
      <c r="V143" s="427"/>
      <c r="W143" s="427"/>
      <c r="X143" s="427"/>
      <c r="Y143" s="427"/>
      <c r="Z143" s="427"/>
      <c r="AA143" s="427"/>
      <c r="AB143" s="427"/>
      <c r="AC143" s="427"/>
      <c r="AD143" s="427"/>
      <c r="AE143" s="427"/>
      <c r="AF143" s="427"/>
      <c r="AG143" s="427"/>
      <c r="AH143" s="427"/>
      <c r="AI143" s="427"/>
      <c r="AJ143" s="427"/>
      <c r="AK143" s="427"/>
      <c r="AL143" s="427"/>
      <c r="AM143" s="427"/>
      <c r="AN143" s="427"/>
      <c r="AO143" s="427"/>
      <c r="AP143" s="427"/>
    </row>
    <row r="144" spans="1:42" ht="26.4" x14ac:dyDescent="0.25">
      <c r="A144" s="60"/>
      <c r="B144" s="61"/>
      <c r="C144" s="314" t="s">
        <v>617</v>
      </c>
      <c r="D144" s="187" t="s">
        <v>696</v>
      </c>
      <c r="E144" s="188" t="s">
        <v>6</v>
      </c>
      <c r="F144" s="188"/>
      <c r="G144" s="17"/>
      <c r="H144" s="481"/>
      <c r="I144" s="522"/>
      <c r="J144" s="603"/>
      <c r="K144" s="147"/>
      <c r="L144" s="9">
        <f t="shared" si="1"/>
        <v>0</v>
      </c>
      <c r="M144" s="427"/>
      <c r="N144" s="427"/>
      <c r="O144" s="427"/>
      <c r="P144" s="427"/>
      <c r="Q144" s="427"/>
      <c r="R144" s="427"/>
      <c r="S144" s="427"/>
      <c r="T144" s="427"/>
      <c r="U144" s="427"/>
      <c r="V144" s="427"/>
      <c r="W144" s="427"/>
      <c r="X144" s="427"/>
      <c r="Y144" s="427"/>
      <c r="Z144" s="427"/>
      <c r="AA144" s="427"/>
      <c r="AB144" s="427"/>
      <c r="AC144" s="427"/>
      <c r="AD144" s="427"/>
      <c r="AE144" s="427"/>
      <c r="AF144" s="427"/>
      <c r="AG144" s="427"/>
      <c r="AH144" s="427"/>
      <c r="AI144" s="427"/>
      <c r="AJ144" s="427"/>
      <c r="AK144" s="427"/>
      <c r="AL144" s="427"/>
      <c r="AM144" s="427"/>
      <c r="AN144" s="427"/>
      <c r="AO144" s="427"/>
      <c r="AP144" s="427"/>
    </row>
    <row r="145" spans="1:42" ht="27" thickBot="1" x14ac:dyDescent="0.3">
      <c r="A145" s="60"/>
      <c r="B145" s="61"/>
      <c r="C145" s="314" t="s">
        <v>618</v>
      </c>
      <c r="D145" s="187" t="s">
        <v>697</v>
      </c>
      <c r="E145" s="188" t="s">
        <v>6</v>
      </c>
      <c r="F145" s="188"/>
      <c r="G145" s="17"/>
      <c r="H145" s="481"/>
      <c r="I145" s="522"/>
      <c r="J145" s="603"/>
      <c r="K145" s="147"/>
      <c r="L145" s="9">
        <f t="shared" si="1"/>
        <v>0</v>
      </c>
      <c r="M145" s="427"/>
      <c r="N145" s="427"/>
      <c r="O145" s="427"/>
      <c r="P145" s="427"/>
      <c r="Q145" s="427"/>
      <c r="R145" s="427"/>
      <c r="S145" s="427"/>
      <c r="T145" s="427"/>
      <c r="U145" s="427"/>
      <c r="V145" s="427"/>
      <c r="W145" s="427"/>
      <c r="X145" s="427"/>
      <c r="Y145" s="427"/>
      <c r="Z145" s="427"/>
      <c r="AA145" s="427"/>
      <c r="AB145" s="427"/>
      <c r="AC145" s="427"/>
      <c r="AD145" s="427"/>
      <c r="AE145" s="427"/>
      <c r="AF145" s="427"/>
      <c r="AG145" s="427"/>
      <c r="AH145" s="427"/>
      <c r="AI145" s="427"/>
      <c r="AJ145" s="427"/>
      <c r="AK145" s="427"/>
      <c r="AL145" s="427"/>
      <c r="AM145" s="427"/>
      <c r="AN145" s="427"/>
      <c r="AO145" s="427"/>
      <c r="AP145" s="427"/>
    </row>
    <row r="146" spans="1:42" s="333" customFormat="1" ht="27.6" thickTop="1" thickBot="1" x14ac:dyDescent="0.3">
      <c r="A146" s="291"/>
      <c r="B146" s="330" t="s">
        <v>709</v>
      </c>
      <c r="C146" s="224" t="s">
        <v>3</v>
      </c>
      <c r="D146" s="54" t="s">
        <v>2</v>
      </c>
      <c r="E146" s="224" t="s">
        <v>5</v>
      </c>
      <c r="F146" s="224" t="s">
        <v>4</v>
      </c>
      <c r="G146" s="225" t="s">
        <v>117</v>
      </c>
      <c r="H146" s="226" t="s">
        <v>7</v>
      </c>
      <c r="I146" s="331" t="s">
        <v>8</v>
      </c>
      <c r="J146" s="228" t="s">
        <v>9</v>
      </c>
      <c r="K146" s="332" t="s">
        <v>184</v>
      </c>
      <c r="L146" s="362" t="s">
        <v>253</v>
      </c>
      <c r="M146" s="591"/>
      <c r="N146" s="591"/>
      <c r="O146" s="591"/>
      <c r="P146" s="591"/>
      <c r="Q146" s="591"/>
      <c r="R146" s="591"/>
      <c r="S146" s="591"/>
      <c r="T146" s="591"/>
      <c r="U146" s="591"/>
      <c r="V146" s="591"/>
      <c r="W146" s="591"/>
      <c r="X146" s="591"/>
      <c r="Y146" s="591"/>
      <c r="Z146" s="591"/>
      <c r="AA146" s="591"/>
      <c r="AB146" s="591"/>
      <c r="AC146" s="591"/>
      <c r="AD146" s="591"/>
      <c r="AE146" s="591"/>
      <c r="AF146" s="591"/>
      <c r="AG146" s="591"/>
      <c r="AH146" s="591"/>
      <c r="AI146" s="591"/>
      <c r="AJ146" s="591"/>
      <c r="AK146" s="591"/>
      <c r="AL146" s="591"/>
      <c r="AM146" s="591"/>
      <c r="AN146" s="591"/>
      <c r="AO146" s="591"/>
      <c r="AP146" s="591"/>
    </row>
    <row r="147" spans="1:42" ht="27" thickTop="1" x14ac:dyDescent="0.25">
      <c r="A147" s="60"/>
      <c r="B147" s="66"/>
      <c r="C147" s="334" t="s">
        <v>171</v>
      </c>
      <c r="D147" s="335" t="s">
        <v>710</v>
      </c>
      <c r="E147" s="336" t="s">
        <v>6</v>
      </c>
      <c r="F147" s="336"/>
      <c r="G147" s="464"/>
      <c r="H147" s="605"/>
      <c r="I147" s="519"/>
      <c r="J147" s="603"/>
      <c r="K147" s="147"/>
      <c r="L147" s="15">
        <f t="shared" si="1"/>
        <v>0</v>
      </c>
      <c r="M147" s="427"/>
      <c r="N147" s="427"/>
      <c r="O147" s="427"/>
      <c r="P147" s="427"/>
      <c r="Q147" s="427"/>
      <c r="R147" s="427"/>
      <c r="S147" s="427"/>
      <c r="T147" s="427"/>
      <c r="U147" s="427"/>
      <c r="V147" s="427"/>
      <c r="W147" s="427"/>
      <c r="X147" s="427"/>
      <c r="Y147" s="427"/>
      <c r="Z147" s="427"/>
      <c r="AA147" s="427"/>
      <c r="AB147" s="427"/>
      <c r="AC147" s="427"/>
      <c r="AD147" s="427"/>
      <c r="AE147" s="427"/>
      <c r="AF147" s="427"/>
      <c r="AG147" s="427"/>
      <c r="AH147" s="427"/>
      <c r="AI147" s="427"/>
      <c r="AJ147" s="427"/>
      <c r="AK147" s="427"/>
      <c r="AL147" s="427"/>
      <c r="AM147" s="427"/>
      <c r="AN147" s="427"/>
      <c r="AO147" s="427"/>
      <c r="AP147" s="427"/>
    </row>
    <row r="148" spans="1:42" ht="39.6" x14ac:dyDescent="0.25">
      <c r="A148" s="60"/>
      <c r="B148" s="337"/>
      <c r="C148" s="338" t="s">
        <v>172</v>
      </c>
      <c r="D148" s="207" t="s">
        <v>904</v>
      </c>
      <c r="E148" s="292" t="s">
        <v>6</v>
      </c>
      <c r="F148" s="292"/>
      <c r="G148" s="465"/>
      <c r="H148" s="605"/>
      <c r="I148" s="522"/>
      <c r="J148" s="603"/>
      <c r="K148" s="147"/>
      <c r="L148" s="15">
        <f t="shared" si="1"/>
        <v>0</v>
      </c>
      <c r="M148" s="427"/>
      <c r="N148" s="427"/>
      <c r="O148" s="427"/>
      <c r="P148" s="427"/>
      <c r="Q148" s="427"/>
      <c r="R148" s="427"/>
      <c r="S148" s="427"/>
      <c r="T148" s="427"/>
      <c r="U148" s="427"/>
      <c r="V148" s="427"/>
      <c r="W148" s="427"/>
      <c r="X148" s="427"/>
      <c r="Y148" s="427"/>
      <c r="Z148" s="427"/>
      <c r="AA148" s="427"/>
      <c r="AB148" s="427"/>
      <c r="AC148" s="427"/>
      <c r="AD148" s="427"/>
      <c r="AE148" s="427"/>
      <c r="AF148" s="427"/>
      <c r="AG148" s="427"/>
      <c r="AH148" s="427"/>
      <c r="AI148" s="427"/>
      <c r="AJ148" s="427"/>
      <c r="AK148" s="427"/>
      <c r="AL148" s="427"/>
      <c r="AM148" s="427"/>
      <c r="AN148" s="427"/>
      <c r="AO148" s="427"/>
      <c r="AP148" s="427"/>
    </row>
    <row r="149" spans="1:42" ht="26.4" x14ac:dyDescent="0.25">
      <c r="A149" s="60"/>
      <c r="B149" s="337"/>
      <c r="C149" s="338" t="s">
        <v>211</v>
      </c>
      <c r="D149" s="207" t="s">
        <v>717</v>
      </c>
      <c r="E149" s="292" t="s">
        <v>6</v>
      </c>
      <c r="F149" s="292"/>
      <c r="G149" s="465"/>
      <c r="H149" s="605"/>
      <c r="I149" s="522"/>
      <c r="J149" s="603"/>
      <c r="K149" s="147"/>
      <c r="L149" s="15">
        <f t="shared" si="1"/>
        <v>0</v>
      </c>
      <c r="M149" s="427"/>
      <c r="N149" s="427"/>
      <c r="O149" s="427"/>
      <c r="P149" s="427"/>
      <c r="Q149" s="427"/>
      <c r="R149" s="427"/>
      <c r="S149" s="427"/>
      <c r="T149" s="427"/>
      <c r="U149" s="427"/>
      <c r="V149" s="427"/>
      <c r="W149" s="427"/>
      <c r="X149" s="427"/>
      <c r="Y149" s="427"/>
      <c r="Z149" s="427"/>
      <c r="AA149" s="427"/>
      <c r="AB149" s="427"/>
      <c r="AC149" s="427"/>
      <c r="AD149" s="427"/>
      <c r="AE149" s="427"/>
      <c r="AF149" s="427"/>
      <c r="AG149" s="427"/>
      <c r="AH149" s="427"/>
      <c r="AI149" s="427"/>
      <c r="AJ149" s="427"/>
      <c r="AK149" s="427"/>
      <c r="AL149" s="427"/>
      <c r="AM149" s="427"/>
      <c r="AN149" s="427"/>
      <c r="AO149" s="427"/>
      <c r="AP149" s="427"/>
    </row>
    <row r="150" spans="1:42" ht="26.4" x14ac:dyDescent="0.25">
      <c r="A150" s="60"/>
      <c r="B150" s="337"/>
      <c r="C150" s="338" t="s">
        <v>212</v>
      </c>
      <c r="D150" s="207" t="s">
        <v>711</v>
      </c>
      <c r="E150" s="292" t="s">
        <v>6</v>
      </c>
      <c r="F150" s="292"/>
      <c r="G150" s="465"/>
      <c r="H150" s="605"/>
      <c r="I150" s="522"/>
      <c r="J150" s="603"/>
      <c r="K150" s="147"/>
      <c r="L150" s="15">
        <f t="shared" si="1"/>
        <v>0</v>
      </c>
      <c r="M150" s="427"/>
      <c r="N150" s="427"/>
      <c r="O150" s="427"/>
      <c r="P150" s="427"/>
      <c r="Q150" s="427"/>
      <c r="R150" s="427"/>
      <c r="S150" s="427"/>
      <c r="T150" s="427"/>
      <c r="U150" s="427"/>
      <c r="V150" s="427"/>
      <c r="W150" s="427"/>
      <c r="X150" s="427"/>
      <c r="Y150" s="427"/>
      <c r="Z150" s="427"/>
      <c r="AA150" s="427"/>
      <c r="AB150" s="427"/>
      <c r="AC150" s="427"/>
      <c r="AD150" s="427"/>
      <c r="AE150" s="427"/>
      <c r="AF150" s="427"/>
      <c r="AG150" s="427"/>
      <c r="AH150" s="427"/>
      <c r="AI150" s="427"/>
      <c r="AJ150" s="427"/>
      <c r="AK150" s="427"/>
      <c r="AL150" s="427"/>
      <c r="AM150" s="427"/>
      <c r="AN150" s="427"/>
      <c r="AO150" s="427"/>
      <c r="AP150" s="427"/>
    </row>
    <row r="151" spans="1:42" ht="26.4" x14ac:dyDescent="0.25">
      <c r="A151" s="60"/>
      <c r="B151" s="337"/>
      <c r="C151" s="338" t="s">
        <v>213</v>
      </c>
      <c r="D151" s="207" t="s">
        <v>905</v>
      </c>
      <c r="E151" s="292" t="s">
        <v>6</v>
      </c>
      <c r="F151" s="292"/>
      <c r="G151" s="465"/>
      <c r="H151" s="605"/>
      <c r="I151" s="522"/>
      <c r="J151" s="603"/>
      <c r="K151" s="147"/>
      <c r="L151" s="15">
        <f t="shared" si="1"/>
        <v>0</v>
      </c>
      <c r="M151" s="427"/>
      <c r="N151" s="427"/>
      <c r="O151" s="427"/>
      <c r="P151" s="427"/>
      <c r="Q151" s="427"/>
      <c r="R151" s="427"/>
      <c r="S151" s="427"/>
      <c r="T151" s="427"/>
      <c r="U151" s="427"/>
      <c r="V151" s="427"/>
      <c r="W151" s="427"/>
      <c r="X151" s="427"/>
      <c r="Y151" s="427"/>
      <c r="Z151" s="427"/>
      <c r="AA151" s="427"/>
      <c r="AB151" s="427"/>
      <c r="AC151" s="427"/>
      <c r="AD151" s="427"/>
      <c r="AE151" s="427"/>
      <c r="AF151" s="427"/>
      <c r="AG151" s="427"/>
      <c r="AH151" s="427"/>
      <c r="AI151" s="427"/>
      <c r="AJ151" s="427"/>
      <c r="AK151" s="427"/>
      <c r="AL151" s="427"/>
      <c r="AM151" s="427"/>
      <c r="AN151" s="427"/>
      <c r="AO151" s="427"/>
      <c r="AP151" s="427"/>
    </row>
    <row r="152" spans="1:42" x14ac:dyDescent="0.25">
      <c r="A152" s="60"/>
      <c r="B152" s="337"/>
      <c r="C152" s="338" t="s">
        <v>214</v>
      </c>
      <c r="D152" s="207" t="s">
        <v>712</v>
      </c>
      <c r="E152" s="292"/>
      <c r="F152" s="292" t="s">
        <v>6</v>
      </c>
      <c r="G152" s="465"/>
      <c r="H152" s="605"/>
      <c r="I152" s="522"/>
      <c r="J152" s="606"/>
      <c r="K152" s="147"/>
      <c r="L152" s="15">
        <f t="shared" si="1"/>
        <v>0</v>
      </c>
      <c r="M152" s="427"/>
      <c r="N152" s="427"/>
      <c r="O152" s="427"/>
      <c r="P152" s="427"/>
      <c r="Q152" s="427"/>
      <c r="R152" s="427"/>
      <c r="S152" s="427"/>
      <c r="T152" s="427"/>
      <c r="U152" s="427"/>
      <c r="V152" s="427"/>
      <c r="W152" s="427"/>
      <c r="X152" s="427"/>
      <c r="Y152" s="427"/>
      <c r="Z152" s="427"/>
      <c r="AA152" s="427"/>
      <c r="AB152" s="427"/>
      <c r="AC152" s="427"/>
      <c r="AD152" s="427"/>
      <c r="AE152" s="427"/>
      <c r="AF152" s="427"/>
      <c r="AG152" s="427"/>
      <c r="AH152" s="427"/>
      <c r="AI152" s="427"/>
      <c r="AJ152" s="427"/>
      <c r="AK152" s="427"/>
      <c r="AL152" s="427"/>
      <c r="AM152" s="427"/>
      <c r="AN152" s="427"/>
      <c r="AO152" s="427"/>
      <c r="AP152" s="427"/>
    </row>
    <row r="153" spans="1:42" x14ac:dyDescent="0.25">
      <c r="A153" s="60"/>
      <c r="B153" s="337"/>
      <c r="C153" s="338" t="s">
        <v>216</v>
      </c>
      <c r="D153" s="207" t="s">
        <v>713</v>
      </c>
      <c r="E153" s="292"/>
      <c r="F153" s="292" t="s">
        <v>6</v>
      </c>
      <c r="G153" s="465"/>
      <c r="H153" s="605"/>
      <c r="I153" s="522"/>
      <c r="J153" s="606"/>
      <c r="K153" s="147"/>
      <c r="L153" s="15">
        <f t="shared" si="1"/>
        <v>0</v>
      </c>
      <c r="M153" s="427"/>
      <c r="N153" s="427"/>
      <c r="O153" s="427"/>
      <c r="P153" s="427"/>
      <c r="Q153" s="427"/>
      <c r="R153" s="427"/>
      <c r="S153" s="427"/>
      <c r="T153" s="427"/>
      <c r="U153" s="427"/>
      <c r="V153" s="427"/>
      <c r="W153" s="427"/>
      <c r="X153" s="427"/>
      <c r="Y153" s="427"/>
      <c r="Z153" s="427"/>
      <c r="AA153" s="427"/>
      <c r="AB153" s="427"/>
      <c r="AC153" s="427"/>
      <c r="AD153" s="427"/>
      <c r="AE153" s="427"/>
      <c r="AF153" s="427"/>
      <c r="AG153" s="427"/>
      <c r="AH153" s="427"/>
      <c r="AI153" s="427"/>
      <c r="AJ153" s="427"/>
      <c r="AK153" s="427"/>
      <c r="AL153" s="427"/>
      <c r="AM153" s="427"/>
      <c r="AN153" s="427"/>
      <c r="AO153" s="427"/>
      <c r="AP153" s="427"/>
    </row>
    <row r="154" spans="1:42" ht="26.4" x14ac:dyDescent="0.25">
      <c r="A154" s="60"/>
      <c r="B154" s="337"/>
      <c r="C154" s="338" t="s">
        <v>217</v>
      </c>
      <c r="D154" s="207" t="s">
        <v>714</v>
      </c>
      <c r="E154" s="292"/>
      <c r="F154" s="292" t="s">
        <v>6</v>
      </c>
      <c r="G154" s="465"/>
      <c r="H154" s="605"/>
      <c r="I154" s="522"/>
      <c r="J154" s="606"/>
      <c r="K154" s="147"/>
      <c r="L154" s="15">
        <f t="shared" si="1"/>
        <v>0</v>
      </c>
      <c r="M154" s="427"/>
      <c r="N154" s="427"/>
      <c r="O154" s="427"/>
      <c r="P154" s="427"/>
      <c r="Q154" s="427"/>
      <c r="R154" s="427"/>
      <c r="S154" s="427"/>
      <c r="T154" s="427"/>
      <c r="U154" s="427"/>
      <c r="V154" s="427"/>
      <c r="W154" s="427"/>
      <c r="X154" s="427"/>
      <c r="Y154" s="427"/>
      <c r="Z154" s="427"/>
      <c r="AA154" s="427"/>
      <c r="AB154" s="427"/>
      <c r="AC154" s="427"/>
      <c r="AD154" s="427"/>
      <c r="AE154" s="427"/>
      <c r="AF154" s="427"/>
      <c r="AG154" s="427"/>
      <c r="AH154" s="427"/>
      <c r="AI154" s="427"/>
      <c r="AJ154" s="427"/>
      <c r="AK154" s="427"/>
      <c r="AL154" s="427"/>
      <c r="AM154" s="427"/>
      <c r="AN154" s="427"/>
      <c r="AO154" s="427"/>
      <c r="AP154" s="427"/>
    </row>
    <row r="155" spans="1:42" ht="27" thickBot="1" x14ac:dyDescent="0.3">
      <c r="A155" s="92"/>
      <c r="B155" s="339"/>
      <c r="C155" s="340" t="s">
        <v>218</v>
      </c>
      <c r="D155" s="282" t="s">
        <v>718</v>
      </c>
      <c r="E155" s="341" t="s">
        <v>6</v>
      </c>
      <c r="F155" s="341"/>
      <c r="G155" s="466"/>
      <c r="H155" s="607"/>
      <c r="I155" s="580"/>
      <c r="J155" s="608"/>
      <c r="K155" s="157"/>
      <c r="L155" s="305">
        <f t="shared" si="1"/>
        <v>0</v>
      </c>
      <c r="M155" s="427"/>
      <c r="N155" s="427"/>
      <c r="O155" s="427"/>
      <c r="P155" s="427"/>
      <c r="Q155" s="427"/>
      <c r="R155" s="427"/>
      <c r="S155" s="427"/>
      <c r="T155" s="427"/>
      <c r="U155" s="427"/>
      <c r="V155" s="427"/>
      <c r="W155" s="427"/>
      <c r="X155" s="427"/>
      <c r="Y155" s="427"/>
      <c r="Z155" s="427"/>
      <c r="AA155" s="427"/>
      <c r="AB155" s="427"/>
      <c r="AC155" s="427"/>
      <c r="AD155" s="427"/>
      <c r="AE155" s="427"/>
      <c r="AF155" s="427"/>
      <c r="AG155" s="427"/>
      <c r="AH155" s="427"/>
      <c r="AI155" s="427"/>
      <c r="AJ155" s="427"/>
      <c r="AK155" s="427"/>
      <c r="AL155" s="427"/>
      <c r="AM155" s="427"/>
      <c r="AN155" s="427"/>
      <c r="AO155" s="427"/>
      <c r="AP155" s="427"/>
    </row>
    <row r="156" spans="1:42" ht="13.8" thickTop="1" x14ac:dyDescent="0.25">
      <c r="A156" s="427"/>
      <c r="B156" s="427"/>
      <c r="C156" s="592"/>
      <c r="D156" s="427"/>
      <c r="E156" s="593"/>
      <c r="F156" s="594"/>
      <c r="G156" s="427"/>
      <c r="H156" s="594"/>
      <c r="I156" s="594"/>
      <c r="J156" s="593"/>
      <c r="K156" s="595"/>
      <c r="L156" s="427"/>
      <c r="M156" s="427"/>
      <c r="N156" s="427"/>
      <c r="O156" s="427"/>
      <c r="P156" s="427"/>
      <c r="Q156" s="427"/>
      <c r="R156" s="427"/>
      <c r="S156" s="427"/>
      <c r="T156" s="427"/>
      <c r="U156" s="427"/>
      <c r="V156" s="427"/>
      <c r="W156" s="427"/>
      <c r="X156" s="427"/>
      <c r="Y156" s="427"/>
      <c r="Z156" s="427"/>
      <c r="AA156" s="427"/>
      <c r="AB156" s="427"/>
      <c r="AC156" s="427"/>
      <c r="AD156" s="427"/>
      <c r="AE156" s="427"/>
      <c r="AF156" s="427"/>
      <c r="AG156" s="427"/>
      <c r="AH156" s="427"/>
      <c r="AI156" s="427"/>
      <c r="AJ156" s="427"/>
      <c r="AK156" s="427"/>
      <c r="AL156" s="427"/>
      <c r="AM156" s="427"/>
      <c r="AN156" s="427"/>
      <c r="AO156" s="427"/>
      <c r="AP156" s="427"/>
    </row>
    <row r="157" spans="1:42" x14ac:dyDescent="0.25">
      <c r="A157" s="427"/>
      <c r="B157" s="427"/>
      <c r="C157" s="592"/>
      <c r="D157" s="427"/>
      <c r="E157" s="593"/>
      <c r="F157" s="594"/>
      <c r="G157" s="427"/>
      <c r="H157" s="594"/>
      <c r="I157" s="594"/>
      <c r="J157" s="593"/>
      <c r="K157" s="595"/>
      <c r="L157" s="427"/>
      <c r="M157" s="427"/>
      <c r="N157" s="427"/>
      <c r="O157" s="427"/>
      <c r="P157" s="427"/>
      <c r="Q157" s="427"/>
      <c r="R157" s="427"/>
      <c r="S157" s="427"/>
      <c r="T157" s="427"/>
      <c r="U157" s="427"/>
      <c r="V157" s="427"/>
      <c r="W157" s="427"/>
      <c r="X157" s="427"/>
      <c r="Y157" s="427"/>
      <c r="Z157" s="427"/>
      <c r="AA157" s="427"/>
      <c r="AB157" s="427"/>
      <c r="AC157" s="427"/>
      <c r="AD157" s="427"/>
      <c r="AE157" s="427"/>
      <c r="AF157" s="427"/>
      <c r="AG157" s="427"/>
      <c r="AH157" s="427"/>
      <c r="AI157" s="427"/>
      <c r="AJ157" s="427"/>
      <c r="AK157" s="427"/>
      <c r="AL157" s="427"/>
      <c r="AM157" s="427"/>
      <c r="AN157" s="427"/>
      <c r="AO157" s="427"/>
      <c r="AP157" s="427"/>
    </row>
    <row r="158" spans="1:42" x14ac:dyDescent="0.25">
      <c r="A158" s="427"/>
      <c r="B158" s="427"/>
      <c r="C158" s="592"/>
      <c r="D158" s="427"/>
      <c r="E158" s="593"/>
      <c r="F158" s="594"/>
      <c r="G158" s="427"/>
      <c r="H158" s="594"/>
      <c r="I158" s="594"/>
      <c r="J158" s="593"/>
      <c r="K158" s="595"/>
      <c r="L158" s="427"/>
      <c r="M158" s="427"/>
      <c r="N158" s="427"/>
      <c r="O158" s="427"/>
      <c r="P158" s="427"/>
      <c r="Q158" s="427"/>
      <c r="R158" s="427"/>
      <c r="S158" s="427"/>
      <c r="T158" s="427"/>
      <c r="U158" s="427"/>
      <c r="V158" s="427"/>
      <c r="W158" s="427"/>
      <c r="X158" s="427"/>
      <c r="Y158" s="427"/>
      <c r="Z158" s="427"/>
      <c r="AA158" s="427"/>
      <c r="AB158" s="427"/>
      <c r="AC158" s="427"/>
      <c r="AD158" s="427"/>
      <c r="AE158" s="427"/>
      <c r="AF158" s="427"/>
      <c r="AG158" s="427"/>
      <c r="AH158" s="427"/>
      <c r="AI158" s="427"/>
      <c r="AJ158" s="427"/>
      <c r="AK158" s="427"/>
      <c r="AL158" s="427"/>
      <c r="AM158" s="427"/>
      <c r="AN158" s="427"/>
      <c r="AO158" s="427"/>
      <c r="AP158" s="427"/>
    </row>
    <row r="159" spans="1:42" x14ac:dyDescent="0.25">
      <c r="A159" s="427"/>
      <c r="B159" s="427"/>
      <c r="C159" s="592"/>
      <c r="D159" s="427"/>
      <c r="E159" s="593"/>
      <c r="F159" s="594"/>
      <c r="G159" s="427"/>
      <c r="H159" s="594"/>
      <c r="I159" s="594"/>
      <c r="J159" s="593"/>
      <c r="K159" s="595"/>
      <c r="L159" s="427"/>
      <c r="M159" s="427"/>
      <c r="N159" s="427"/>
      <c r="O159" s="427"/>
      <c r="P159" s="427"/>
      <c r="Q159" s="427"/>
      <c r="R159" s="427"/>
      <c r="S159" s="427"/>
      <c r="T159" s="427"/>
      <c r="U159" s="427"/>
      <c r="V159" s="427"/>
      <c r="W159" s="427"/>
      <c r="X159" s="427"/>
      <c r="Y159" s="427"/>
      <c r="Z159" s="427"/>
      <c r="AA159" s="427"/>
      <c r="AB159" s="427"/>
      <c r="AC159" s="427"/>
      <c r="AD159" s="427"/>
      <c r="AE159" s="427"/>
      <c r="AF159" s="427"/>
      <c r="AG159" s="427"/>
      <c r="AH159" s="427"/>
      <c r="AI159" s="427"/>
      <c r="AJ159" s="427"/>
      <c r="AK159" s="427"/>
      <c r="AL159" s="427"/>
      <c r="AM159" s="427"/>
      <c r="AN159" s="427"/>
      <c r="AO159" s="427"/>
      <c r="AP159" s="427"/>
    </row>
    <row r="160" spans="1:42" x14ac:dyDescent="0.25">
      <c r="A160" s="427"/>
      <c r="B160" s="427"/>
      <c r="C160" s="592"/>
      <c r="D160" s="427"/>
      <c r="E160" s="593"/>
      <c r="F160" s="594"/>
      <c r="G160" s="427"/>
      <c r="H160" s="594"/>
      <c r="I160" s="594"/>
      <c r="J160" s="593"/>
      <c r="K160" s="595"/>
      <c r="L160" s="427"/>
      <c r="M160" s="427"/>
      <c r="N160" s="427"/>
      <c r="O160" s="427"/>
      <c r="P160" s="427"/>
      <c r="Q160" s="427"/>
      <c r="R160" s="427"/>
      <c r="S160" s="427"/>
      <c r="T160" s="427"/>
      <c r="U160" s="427"/>
      <c r="V160" s="427"/>
      <c r="W160" s="427"/>
      <c r="X160" s="427"/>
      <c r="Y160" s="427"/>
      <c r="Z160" s="427"/>
      <c r="AA160" s="427"/>
      <c r="AB160" s="427"/>
      <c r="AC160" s="427"/>
      <c r="AD160" s="427"/>
      <c r="AE160" s="427"/>
      <c r="AF160" s="427"/>
      <c r="AG160" s="427"/>
      <c r="AH160" s="427"/>
      <c r="AI160" s="427"/>
      <c r="AJ160" s="427"/>
      <c r="AK160" s="427"/>
      <c r="AL160" s="427"/>
      <c r="AM160" s="427"/>
      <c r="AN160" s="427"/>
      <c r="AO160" s="427"/>
      <c r="AP160" s="427"/>
    </row>
    <row r="161" spans="1:42" x14ac:dyDescent="0.25">
      <c r="A161" s="427"/>
      <c r="B161" s="427"/>
      <c r="C161" s="592"/>
      <c r="D161" s="427"/>
      <c r="E161" s="593"/>
      <c r="F161" s="594"/>
      <c r="G161" s="427"/>
      <c r="H161" s="594"/>
      <c r="I161" s="594"/>
      <c r="J161" s="593"/>
      <c r="K161" s="595"/>
      <c r="L161" s="427"/>
      <c r="M161" s="427"/>
      <c r="N161" s="427"/>
      <c r="O161" s="427"/>
      <c r="P161" s="427"/>
      <c r="Q161" s="427"/>
      <c r="R161" s="427"/>
      <c r="S161" s="427"/>
      <c r="T161" s="427"/>
      <c r="U161" s="427"/>
      <c r="V161" s="427"/>
      <c r="W161" s="427"/>
      <c r="X161" s="427"/>
      <c r="Y161" s="427"/>
      <c r="Z161" s="427"/>
      <c r="AA161" s="427"/>
      <c r="AB161" s="427"/>
      <c r="AC161" s="427"/>
      <c r="AD161" s="427"/>
      <c r="AE161" s="427"/>
      <c r="AF161" s="427"/>
      <c r="AG161" s="427"/>
      <c r="AH161" s="427"/>
      <c r="AI161" s="427"/>
      <c r="AJ161" s="427"/>
      <c r="AK161" s="427"/>
      <c r="AL161" s="427"/>
      <c r="AM161" s="427"/>
      <c r="AN161" s="427"/>
      <c r="AO161" s="427"/>
      <c r="AP161" s="427"/>
    </row>
    <row r="162" spans="1:42" x14ac:dyDescent="0.25">
      <c r="A162" s="427"/>
      <c r="B162" s="427"/>
      <c r="C162" s="592"/>
      <c r="D162" s="427"/>
      <c r="E162" s="593"/>
      <c r="F162" s="594"/>
      <c r="G162" s="427"/>
      <c r="H162" s="594"/>
      <c r="I162" s="594"/>
      <c r="J162" s="593"/>
      <c r="K162" s="595"/>
      <c r="L162" s="427"/>
      <c r="M162" s="427"/>
      <c r="N162" s="427"/>
      <c r="O162" s="427"/>
      <c r="P162" s="427"/>
      <c r="Q162" s="427"/>
      <c r="R162" s="427"/>
      <c r="S162" s="427"/>
      <c r="T162" s="427"/>
      <c r="U162" s="427"/>
      <c r="V162" s="427"/>
      <c r="W162" s="427"/>
      <c r="X162" s="427"/>
      <c r="Y162" s="427"/>
      <c r="Z162" s="427"/>
      <c r="AA162" s="427"/>
      <c r="AB162" s="427"/>
      <c r="AC162" s="427"/>
      <c r="AD162" s="427"/>
      <c r="AE162" s="427"/>
      <c r="AF162" s="427"/>
      <c r="AG162" s="427"/>
      <c r="AH162" s="427"/>
      <c r="AI162" s="427"/>
      <c r="AJ162" s="427"/>
      <c r="AK162" s="427"/>
      <c r="AL162" s="427"/>
      <c r="AM162" s="427"/>
      <c r="AN162" s="427"/>
      <c r="AO162" s="427"/>
      <c r="AP162" s="427"/>
    </row>
    <row r="163" spans="1:42" x14ac:dyDescent="0.25">
      <c r="A163" s="427"/>
      <c r="B163" s="427"/>
      <c r="C163" s="592"/>
      <c r="D163" s="427"/>
      <c r="E163" s="593"/>
      <c r="F163" s="594"/>
      <c r="G163" s="427"/>
      <c r="H163" s="594"/>
      <c r="I163" s="594"/>
      <c r="J163" s="593"/>
      <c r="K163" s="595"/>
      <c r="L163" s="427"/>
      <c r="M163" s="427"/>
      <c r="N163" s="427"/>
      <c r="O163" s="427"/>
      <c r="P163" s="427"/>
      <c r="Q163" s="427"/>
      <c r="R163" s="427"/>
      <c r="S163" s="427"/>
      <c r="T163" s="427"/>
      <c r="U163" s="427"/>
      <c r="V163" s="427"/>
      <c r="W163" s="427"/>
      <c r="X163" s="427"/>
      <c r="Y163" s="427"/>
      <c r="Z163" s="427"/>
      <c r="AA163" s="427"/>
      <c r="AB163" s="427"/>
      <c r="AC163" s="427"/>
      <c r="AD163" s="427"/>
      <c r="AE163" s="427"/>
      <c r="AF163" s="427"/>
      <c r="AG163" s="427"/>
      <c r="AH163" s="427"/>
      <c r="AI163" s="427"/>
      <c r="AJ163" s="427"/>
      <c r="AK163" s="427"/>
      <c r="AL163" s="427"/>
      <c r="AM163" s="427"/>
      <c r="AN163" s="427"/>
      <c r="AO163" s="427"/>
      <c r="AP163" s="427"/>
    </row>
    <row r="164" spans="1:42" x14ac:dyDescent="0.25">
      <c r="A164" s="427"/>
      <c r="B164" s="427"/>
      <c r="C164" s="592"/>
      <c r="D164" s="427"/>
      <c r="E164" s="593"/>
      <c r="F164" s="594"/>
      <c r="G164" s="427"/>
      <c r="H164" s="594"/>
      <c r="I164" s="594"/>
      <c r="J164" s="593"/>
      <c r="K164" s="595"/>
      <c r="L164" s="427"/>
      <c r="M164" s="427"/>
      <c r="N164" s="427"/>
      <c r="O164" s="427"/>
      <c r="P164" s="427"/>
      <c r="Q164" s="427"/>
      <c r="R164" s="427"/>
      <c r="S164" s="427"/>
      <c r="T164" s="427"/>
      <c r="U164" s="427"/>
      <c r="V164" s="427"/>
      <c r="W164" s="427"/>
      <c r="X164" s="427"/>
      <c r="Y164" s="427"/>
      <c r="Z164" s="427"/>
      <c r="AA164" s="427"/>
      <c r="AB164" s="427"/>
      <c r="AC164" s="427"/>
      <c r="AD164" s="427"/>
      <c r="AE164" s="427"/>
      <c r="AF164" s="427"/>
      <c r="AG164" s="427"/>
      <c r="AH164" s="427"/>
      <c r="AI164" s="427"/>
      <c r="AJ164" s="427"/>
      <c r="AK164" s="427"/>
      <c r="AL164" s="427"/>
      <c r="AM164" s="427"/>
      <c r="AN164" s="427"/>
      <c r="AO164" s="427"/>
      <c r="AP164" s="427"/>
    </row>
    <row r="165" spans="1:42" x14ac:dyDescent="0.25">
      <c r="A165" s="427"/>
      <c r="B165" s="427"/>
      <c r="C165" s="592"/>
      <c r="D165" s="427"/>
      <c r="E165" s="593"/>
      <c r="F165" s="594"/>
      <c r="G165" s="427"/>
      <c r="H165" s="594"/>
      <c r="I165" s="594"/>
      <c r="J165" s="593"/>
      <c r="K165" s="595"/>
      <c r="L165" s="427"/>
      <c r="M165" s="427"/>
      <c r="N165" s="427"/>
      <c r="O165" s="427"/>
      <c r="P165" s="427"/>
      <c r="Q165" s="427"/>
      <c r="R165" s="427"/>
      <c r="S165" s="427"/>
      <c r="T165" s="427"/>
      <c r="U165" s="427"/>
      <c r="V165" s="427"/>
      <c r="W165" s="427"/>
      <c r="X165" s="427"/>
      <c r="Y165" s="427"/>
      <c r="Z165" s="427"/>
      <c r="AA165" s="427"/>
      <c r="AB165" s="427"/>
      <c r="AC165" s="427"/>
      <c r="AD165" s="427"/>
      <c r="AE165" s="427"/>
      <c r="AF165" s="427"/>
      <c r="AG165" s="427"/>
      <c r="AH165" s="427"/>
      <c r="AI165" s="427"/>
      <c r="AJ165" s="427"/>
      <c r="AK165" s="427"/>
      <c r="AL165" s="427"/>
      <c r="AM165" s="427"/>
      <c r="AN165" s="427"/>
      <c r="AO165" s="427"/>
      <c r="AP165" s="427"/>
    </row>
    <row r="166" spans="1:42" x14ac:dyDescent="0.25">
      <c r="A166" s="427"/>
      <c r="B166" s="427"/>
      <c r="C166" s="592"/>
      <c r="D166" s="427"/>
      <c r="E166" s="593"/>
      <c r="F166" s="594"/>
      <c r="G166" s="427"/>
      <c r="H166" s="594"/>
      <c r="I166" s="594"/>
      <c r="J166" s="593"/>
      <c r="K166" s="595"/>
      <c r="L166" s="427"/>
      <c r="M166" s="427"/>
      <c r="N166" s="427"/>
      <c r="O166" s="427"/>
      <c r="P166" s="427"/>
      <c r="Q166" s="427"/>
      <c r="R166" s="427"/>
      <c r="S166" s="427"/>
      <c r="T166" s="427"/>
      <c r="U166" s="427"/>
      <c r="V166" s="427"/>
      <c r="W166" s="427"/>
      <c r="X166" s="427"/>
      <c r="Y166" s="427"/>
      <c r="Z166" s="427"/>
      <c r="AA166" s="427"/>
      <c r="AB166" s="427"/>
      <c r="AC166" s="427"/>
      <c r="AD166" s="427"/>
      <c r="AE166" s="427"/>
      <c r="AF166" s="427"/>
      <c r="AG166" s="427"/>
      <c r="AH166" s="427"/>
      <c r="AI166" s="427"/>
      <c r="AJ166" s="427"/>
      <c r="AK166" s="427"/>
      <c r="AL166" s="427"/>
      <c r="AM166" s="427"/>
      <c r="AN166" s="427"/>
      <c r="AO166" s="427"/>
      <c r="AP166" s="427"/>
    </row>
    <row r="167" spans="1:42" x14ac:dyDescent="0.25">
      <c r="A167" s="427"/>
      <c r="B167" s="427"/>
      <c r="C167" s="592"/>
      <c r="D167" s="427"/>
      <c r="E167" s="593"/>
      <c r="F167" s="594"/>
      <c r="G167" s="427"/>
      <c r="H167" s="594"/>
      <c r="I167" s="594"/>
      <c r="J167" s="593"/>
      <c r="K167" s="595"/>
      <c r="L167" s="427"/>
      <c r="M167" s="427"/>
      <c r="N167" s="427"/>
      <c r="O167" s="427"/>
      <c r="P167" s="427"/>
      <c r="Q167" s="427"/>
      <c r="R167" s="427"/>
      <c r="S167" s="427"/>
      <c r="T167" s="427"/>
      <c r="U167" s="427"/>
      <c r="V167" s="427"/>
      <c r="W167" s="427"/>
      <c r="X167" s="427"/>
      <c r="Y167" s="427"/>
      <c r="Z167" s="427"/>
      <c r="AA167" s="427"/>
      <c r="AB167" s="427"/>
      <c r="AC167" s="427"/>
      <c r="AD167" s="427"/>
      <c r="AE167" s="427"/>
      <c r="AF167" s="427"/>
      <c r="AG167" s="427"/>
      <c r="AH167" s="427"/>
      <c r="AI167" s="427"/>
      <c r="AJ167" s="427"/>
      <c r="AK167" s="427"/>
      <c r="AL167" s="427"/>
      <c r="AM167" s="427"/>
      <c r="AN167" s="427"/>
      <c r="AO167" s="427"/>
      <c r="AP167" s="427"/>
    </row>
    <row r="168" spans="1:42" x14ac:dyDescent="0.25">
      <c r="A168" s="427"/>
      <c r="B168" s="427"/>
      <c r="C168" s="592"/>
      <c r="D168" s="427"/>
      <c r="E168" s="593"/>
      <c r="F168" s="594"/>
      <c r="G168" s="427"/>
      <c r="H168" s="594"/>
      <c r="I168" s="594"/>
      <c r="J168" s="593"/>
      <c r="K168" s="595"/>
      <c r="L168" s="427"/>
      <c r="M168" s="427"/>
      <c r="N168" s="427"/>
      <c r="O168" s="427"/>
      <c r="P168" s="427"/>
      <c r="Q168" s="427"/>
      <c r="R168" s="427"/>
      <c r="S168" s="427"/>
      <c r="T168" s="427"/>
      <c r="U168" s="427"/>
      <c r="V168" s="427"/>
      <c r="W168" s="427"/>
      <c r="X168" s="427"/>
      <c r="Y168" s="427"/>
      <c r="Z168" s="427"/>
      <c r="AA168" s="427"/>
      <c r="AB168" s="427"/>
      <c r="AC168" s="427"/>
      <c r="AD168" s="427"/>
      <c r="AE168" s="427"/>
      <c r="AF168" s="427"/>
      <c r="AG168" s="427"/>
      <c r="AH168" s="427"/>
      <c r="AI168" s="427"/>
      <c r="AJ168" s="427"/>
      <c r="AK168" s="427"/>
      <c r="AL168" s="427"/>
      <c r="AM168" s="427"/>
      <c r="AN168" s="427"/>
      <c r="AO168" s="427"/>
      <c r="AP168" s="427"/>
    </row>
    <row r="169" spans="1:42" x14ac:dyDescent="0.25">
      <c r="A169" s="427"/>
      <c r="B169" s="427"/>
      <c r="C169" s="592"/>
      <c r="D169" s="427"/>
      <c r="E169" s="593"/>
      <c r="F169" s="594"/>
      <c r="G169" s="427"/>
      <c r="H169" s="594"/>
      <c r="I169" s="594"/>
      <c r="J169" s="593"/>
      <c r="K169" s="595"/>
      <c r="L169" s="427"/>
      <c r="M169" s="427"/>
      <c r="N169" s="427"/>
      <c r="O169" s="427"/>
      <c r="P169" s="427"/>
      <c r="Q169" s="427"/>
      <c r="R169" s="427"/>
      <c r="S169" s="427"/>
      <c r="T169" s="427"/>
      <c r="U169" s="427"/>
      <c r="V169" s="427"/>
      <c r="W169" s="427"/>
      <c r="X169" s="427"/>
      <c r="Y169" s="427"/>
      <c r="Z169" s="427"/>
      <c r="AA169" s="427"/>
      <c r="AB169" s="427"/>
      <c r="AC169" s="427"/>
      <c r="AD169" s="427"/>
      <c r="AE169" s="427"/>
      <c r="AF169" s="427"/>
      <c r="AG169" s="427"/>
      <c r="AH169" s="427"/>
      <c r="AI169" s="427"/>
      <c r="AJ169" s="427"/>
      <c r="AK169" s="427"/>
      <c r="AL169" s="427"/>
      <c r="AM169" s="427"/>
      <c r="AN169" s="427"/>
      <c r="AO169" s="427"/>
      <c r="AP169" s="427"/>
    </row>
    <row r="170" spans="1:42" x14ac:dyDescent="0.25">
      <c r="A170" s="427"/>
      <c r="B170" s="427"/>
      <c r="C170" s="592"/>
      <c r="D170" s="427"/>
      <c r="E170" s="593"/>
      <c r="F170" s="594"/>
      <c r="G170" s="427"/>
      <c r="H170" s="594"/>
      <c r="I170" s="594"/>
      <c r="J170" s="593"/>
      <c r="K170" s="595"/>
      <c r="L170" s="427"/>
      <c r="M170" s="427"/>
      <c r="N170" s="427"/>
      <c r="O170" s="427"/>
      <c r="P170" s="427"/>
      <c r="Q170" s="427"/>
      <c r="R170" s="427"/>
      <c r="S170" s="427"/>
      <c r="T170" s="427"/>
      <c r="U170" s="427"/>
      <c r="V170" s="427"/>
      <c r="W170" s="427"/>
      <c r="X170" s="427"/>
      <c r="Y170" s="427"/>
      <c r="Z170" s="427"/>
      <c r="AA170" s="427"/>
      <c r="AB170" s="427"/>
      <c r="AC170" s="427"/>
      <c r="AD170" s="427"/>
      <c r="AE170" s="427"/>
      <c r="AF170" s="427"/>
      <c r="AG170" s="427"/>
      <c r="AH170" s="427"/>
      <c r="AI170" s="427"/>
      <c r="AJ170" s="427"/>
      <c r="AK170" s="427"/>
      <c r="AL170" s="427"/>
      <c r="AM170" s="427"/>
      <c r="AN170" s="427"/>
      <c r="AO170" s="427"/>
      <c r="AP170" s="427"/>
    </row>
    <row r="171" spans="1:42" x14ac:dyDescent="0.25">
      <c r="A171" s="427"/>
      <c r="B171" s="427"/>
      <c r="C171" s="592"/>
      <c r="D171" s="427"/>
      <c r="E171" s="593"/>
      <c r="F171" s="594"/>
      <c r="G171" s="427"/>
      <c r="H171" s="594"/>
      <c r="I171" s="594"/>
      <c r="J171" s="593"/>
      <c r="K171" s="595"/>
      <c r="L171" s="427"/>
      <c r="M171" s="427"/>
      <c r="N171" s="427"/>
      <c r="O171" s="427"/>
      <c r="P171" s="427"/>
      <c r="Q171" s="427"/>
      <c r="R171" s="427"/>
      <c r="S171" s="427"/>
      <c r="T171" s="427"/>
      <c r="U171" s="427"/>
      <c r="V171" s="427"/>
      <c r="W171" s="427"/>
      <c r="X171" s="427"/>
      <c r="Y171" s="427"/>
      <c r="Z171" s="427"/>
      <c r="AA171" s="427"/>
      <c r="AB171" s="427"/>
      <c r="AC171" s="427"/>
      <c r="AD171" s="427"/>
      <c r="AE171" s="427"/>
      <c r="AF171" s="427"/>
      <c r="AG171" s="427"/>
      <c r="AH171" s="427"/>
      <c r="AI171" s="427"/>
      <c r="AJ171" s="427"/>
      <c r="AK171" s="427"/>
      <c r="AL171" s="427"/>
      <c r="AM171" s="427"/>
      <c r="AN171" s="427"/>
      <c r="AO171" s="427"/>
      <c r="AP171" s="427"/>
    </row>
    <row r="172" spans="1:42" x14ac:dyDescent="0.25">
      <c r="A172" s="427"/>
      <c r="B172" s="427"/>
      <c r="C172" s="592"/>
      <c r="D172" s="427"/>
      <c r="E172" s="593"/>
      <c r="F172" s="594"/>
      <c r="G172" s="427"/>
      <c r="H172" s="594"/>
      <c r="I172" s="594"/>
      <c r="J172" s="593"/>
      <c r="K172" s="595"/>
      <c r="L172" s="427"/>
      <c r="M172" s="427"/>
      <c r="N172" s="427"/>
      <c r="O172" s="427"/>
      <c r="P172" s="427"/>
      <c r="Q172" s="427"/>
      <c r="R172" s="427"/>
      <c r="S172" s="427"/>
      <c r="T172" s="427"/>
      <c r="U172" s="427"/>
      <c r="V172" s="427"/>
      <c r="W172" s="427"/>
      <c r="X172" s="427"/>
      <c r="Y172" s="427"/>
      <c r="Z172" s="427"/>
      <c r="AA172" s="427"/>
      <c r="AB172" s="427"/>
      <c r="AC172" s="427"/>
      <c r="AD172" s="427"/>
      <c r="AE172" s="427"/>
      <c r="AF172" s="427"/>
      <c r="AG172" s="427"/>
      <c r="AH172" s="427"/>
      <c r="AI172" s="427"/>
      <c r="AJ172" s="427"/>
      <c r="AK172" s="427"/>
      <c r="AL172" s="427"/>
      <c r="AM172" s="427"/>
      <c r="AN172" s="427"/>
      <c r="AO172" s="427"/>
      <c r="AP172" s="427"/>
    </row>
    <row r="173" spans="1:42" x14ac:dyDescent="0.25">
      <c r="A173" s="427"/>
      <c r="B173" s="427"/>
      <c r="C173" s="592"/>
      <c r="D173" s="427"/>
      <c r="E173" s="593"/>
      <c r="F173" s="594"/>
      <c r="G173" s="427"/>
      <c r="H173" s="594"/>
      <c r="I173" s="594"/>
      <c r="J173" s="593"/>
      <c r="K173" s="595"/>
      <c r="L173" s="427"/>
      <c r="M173" s="427"/>
      <c r="N173" s="427"/>
      <c r="O173" s="427"/>
      <c r="P173" s="427"/>
      <c r="Q173" s="427"/>
      <c r="R173" s="427"/>
      <c r="S173" s="427"/>
      <c r="T173" s="427"/>
      <c r="U173" s="427"/>
      <c r="V173" s="427"/>
      <c r="W173" s="427"/>
      <c r="X173" s="427"/>
      <c r="Y173" s="427"/>
      <c r="Z173" s="427"/>
      <c r="AA173" s="427"/>
      <c r="AB173" s="427"/>
      <c r="AC173" s="427"/>
      <c r="AD173" s="427"/>
      <c r="AE173" s="427"/>
      <c r="AF173" s="427"/>
      <c r="AG173" s="427"/>
      <c r="AH173" s="427"/>
      <c r="AI173" s="427"/>
      <c r="AJ173" s="427"/>
      <c r="AK173" s="427"/>
      <c r="AL173" s="427"/>
      <c r="AM173" s="427"/>
      <c r="AN173" s="427"/>
      <c r="AO173" s="427"/>
      <c r="AP173" s="427"/>
    </row>
    <row r="174" spans="1:42" x14ac:dyDescent="0.25">
      <c r="A174" s="427"/>
      <c r="B174" s="427"/>
      <c r="C174" s="592"/>
      <c r="D174" s="427"/>
      <c r="E174" s="593"/>
      <c r="F174" s="594"/>
      <c r="G174" s="427"/>
      <c r="H174" s="594"/>
      <c r="I174" s="594"/>
      <c r="J174" s="593"/>
      <c r="K174" s="595"/>
      <c r="L174" s="427"/>
      <c r="M174" s="427"/>
      <c r="N174" s="427"/>
      <c r="O174" s="427"/>
      <c r="P174" s="427"/>
      <c r="Q174" s="427"/>
      <c r="R174" s="427"/>
      <c r="S174" s="427"/>
      <c r="T174" s="427"/>
      <c r="U174" s="427"/>
      <c r="V174" s="427"/>
      <c r="W174" s="427"/>
      <c r="X174" s="427"/>
      <c r="Y174" s="427"/>
      <c r="Z174" s="427"/>
      <c r="AA174" s="427"/>
      <c r="AB174" s="427"/>
      <c r="AC174" s="427"/>
      <c r="AD174" s="427"/>
      <c r="AE174" s="427"/>
      <c r="AF174" s="427"/>
      <c r="AG174" s="427"/>
      <c r="AH174" s="427"/>
      <c r="AI174" s="427"/>
      <c r="AJ174" s="427"/>
      <c r="AK174" s="427"/>
      <c r="AL174" s="427"/>
      <c r="AM174" s="427"/>
      <c r="AN174" s="427"/>
      <c r="AO174" s="427"/>
      <c r="AP174" s="427"/>
    </row>
    <row r="175" spans="1:42" x14ac:dyDescent="0.25">
      <c r="A175" s="427"/>
      <c r="B175" s="427"/>
      <c r="C175" s="592"/>
      <c r="D175" s="427"/>
      <c r="E175" s="593"/>
      <c r="F175" s="594"/>
      <c r="G175" s="427"/>
      <c r="H175" s="594"/>
      <c r="I175" s="594"/>
      <c r="J175" s="593"/>
      <c r="K175" s="595"/>
      <c r="L175" s="427"/>
      <c r="M175" s="427"/>
      <c r="N175" s="427"/>
      <c r="O175" s="427"/>
      <c r="P175" s="427"/>
      <c r="Q175" s="427"/>
      <c r="R175" s="427"/>
      <c r="S175" s="427"/>
      <c r="T175" s="427"/>
      <c r="U175" s="427"/>
      <c r="V175" s="427"/>
      <c r="W175" s="427"/>
      <c r="X175" s="427"/>
      <c r="Y175" s="427"/>
      <c r="Z175" s="427"/>
      <c r="AA175" s="427"/>
      <c r="AB175" s="427"/>
      <c r="AC175" s="427"/>
      <c r="AD175" s="427"/>
      <c r="AE175" s="427"/>
      <c r="AF175" s="427"/>
      <c r="AG175" s="427"/>
      <c r="AH175" s="427"/>
      <c r="AI175" s="427"/>
      <c r="AJ175" s="427"/>
      <c r="AK175" s="427"/>
      <c r="AL175" s="427"/>
      <c r="AM175" s="427"/>
      <c r="AN175" s="427"/>
      <c r="AO175" s="427"/>
      <c r="AP175" s="427"/>
    </row>
    <row r="176" spans="1:42" x14ac:dyDescent="0.25">
      <c r="A176" s="427"/>
      <c r="B176" s="427"/>
      <c r="C176" s="592"/>
      <c r="D176" s="427"/>
      <c r="E176" s="593"/>
      <c r="F176" s="594"/>
      <c r="G176" s="427"/>
      <c r="H176" s="594"/>
      <c r="I176" s="594"/>
      <c r="J176" s="593"/>
      <c r="K176" s="595"/>
      <c r="L176" s="427"/>
      <c r="M176" s="427"/>
      <c r="N176" s="427"/>
      <c r="O176" s="427"/>
      <c r="P176" s="427"/>
      <c r="Q176" s="427"/>
      <c r="R176" s="427"/>
      <c r="S176" s="427"/>
      <c r="T176" s="427"/>
      <c r="U176" s="427"/>
      <c r="V176" s="427"/>
      <c r="W176" s="427"/>
      <c r="X176" s="427"/>
      <c r="Y176" s="427"/>
      <c r="Z176" s="427"/>
      <c r="AA176" s="427"/>
      <c r="AB176" s="427"/>
      <c r="AC176" s="427"/>
      <c r="AD176" s="427"/>
      <c r="AE176" s="427"/>
      <c r="AF176" s="427"/>
      <c r="AG176" s="427"/>
      <c r="AH176" s="427"/>
      <c r="AI176" s="427"/>
      <c r="AJ176" s="427"/>
      <c r="AK176" s="427"/>
      <c r="AL176" s="427"/>
      <c r="AM176" s="427"/>
      <c r="AN176" s="427"/>
      <c r="AO176" s="427"/>
      <c r="AP176" s="427"/>
    </row>
    <row r="177" spans="1:42" x14ac:dyDescent="0.25">
      <c r="A177" s="427"/>
      <c r="B177" s="427"/>
      <c r="C177" s="592"/>
      <c r="D177" s="427"/>
      <c r="E177" s="593"/>
      <c r="F177" s="594"/>
      <c r="G177" s="427"/>
      <c r="H177" s="594"/>
      <c r="I177" s="594"/>
      <c r="J177" s="593"/>
      <c r="K177" s="595"/>
      <c r="L177" s="427"/>
      <c r="M177" s="427"/>
      <c r="N177" s="427"/>
      <c r="O177" s="427"/>
      <c r="P177" s="427"/>
      <c r="Q177" s="427"/>
      <c r="R177" s="427"/>
      <c r="S177" s="427"/>
      <c r="T177" s="427"/>
      <c r="U177" s="427"/>
      <c r="V177" s="427"/>
      <c r="W177" s="427"/>
      <c r="X177" s="427"/>
      <c r="Y177" s="427"/>
      <c r="Z177" s="427"/>
      <c r="AA177" s="427"/>
      <c r="AB177" s="427"/>
      <c r="AC177" s="427"/>
      <c r="AD177" s="427"/>
      <c r="AE177" s="427"/>
      <c r="AF177" s="427"/>
      <c r="AG177" s="427"/>
      <c r="AH177" s="427"/>
      <c r="AI177" s="427"/>
      <c r="AJ177" s="427"/>
      <c r="AK177" s="427"/>
      <c r="AL177" s="427"/>
      <c r="AM177" s="427"/>
      <c r="AN177" s="427"/>
      <c r="AO177" s="427"/>
      <c r="AP177" s="427"/>
    </row>
    <row r="178" spans="1:42" x14ac:dyDescent="0.25">
      <c r="A178" s="427"/>
      <c r="B178" s="427"/>
      <c r="C178" s="592"/>
      <c r="D178" s="427"/>
      <c r="E178" s="593"/>
      <c r="F178" s="594"/>
      <c r="G178" s="427"/>
      <c r="H178" s="594"/>
      <c r="I178" s="594"/>
      <c r="J178" s="593"/>
      <c r="K178" s="595"/>
      <c r="L178" s="427"/>
      <c r="M178" s="427"/>
      <c r="N178" s="427"/>
      <c r="O178" s="427"/>
      <c r="P178" s="427"/>
      <c r="Q178" s="427"/>
      <c r="R178" s="427"/>
      <c r="S178" s="427"/>
      <c r="T178" s="427"/>
      <c r="U178" s="427"/>
      <c r="V178" s="427"/>
      <c r="W178" s="427"/>
      <c r="X178" s="427"/>
      <c r="Y178" s="427"/>
      <c r="Z178" s="427"/>
      <c r="AA178" s="427"/>
      <c r="AB178" s="427"/>
      <c r="AC178" s="427"/>
      <c r="AD178" s="427"/>
      <c r="AE178" s="427"/>
      <c r="AF178" s="427"/>
      <c r="AG178" s="427"/>
      <c r="AH178" s="427"/>
      <c r="AI178" s="427"/>
      <c r="AJ178" s="427"/>
      <c r="AK178" s="427"/>
      <c r="AL178" s="427"/>
      <c r="AM178" s="427"/>
      <c r="AN178" s="427"/>
      <c r="AO178" s="427"/>
      <c r="AP178" s="427"/>
    </row>
    <row r="179" spans="1:42" x14ac:dyDescent="0.25">
      <c r="A179" s="427"/>
      <c r="B179" s="427"/>
      <c r="C179" s="592"/>
      <c r="D179" s="427"/>
      <c r="E179" s="593"/>
      <c r="F179" s="594"/>
      <c r="G179" s="427"/>
      <c r="H179" s="594"/>
      <c r="I179" s="594"/>
      <c r="J179" s="593"/>
      <c r="K179" s="595"/>
      <c r="L179" s="427"/>
      <c r="M179" s="427"/>
      <c r="N179" s="427"/>
      <c r="O179" s="427"/>
      <c r="P179" s="427"/>
      <c r="Q179" s="427"/>
      <c r="R179" s="427"/>
      <c r="S179" s="427"/>
      <c r="T179" s="427"/>
      <c r="U179" s="427"/>
      <c r="V179" s="427"/>
      <c r="W179" s="427"/>
      <c r="X179" s="427"/>
      <c r="Y179" s="427"/>
      <c r="Z179" s="427"/>
      <c r="AA179" s="427"/>
      <c r="AB179" s="427"/>
      <c r="AC179" s="427"/>
      <c r="AD179" s="427"/>
      <c r="AE179" s="427"/>
      <c r="AF179" s="427"/>
      <c r="AG179" s="427"/>
      <c r="AH179" s="427"/>
      <c r="AI179" s="427"/>
      <c r="AJ179" s="427"/>
      <c r="AK179" s="427"/>
      <c r="AL179" s="427"/>
      <c r="AM179" s="427"/>
      <c r="AN179" s="427"/>
      <c r="AO179" s="427"/>
      <c r="AP179" s="427"/>
    </row>
    <row r="180" spans="1:42" x14ac:dyDescent="0.25">
      <c r="A180" s="427"/>
      <c r="B180" s="427"/>
      <c r="C180" s="592"/>
      <c r="D180" s="427"/>
      <c r="E180" s="593"/>
      <c r="F180" s="594"/>
      <c r="G180" s="427"/>
      <c r="H180" s="594"/>
      <c r="I180" s="594"/>
      <c r="J180" s="593"/>
      <c r="K180" s="595"/>
      <c r="L180" s="427"/>
      <c r="M180" s="427"/>
      <c r="N180" s="427"/>
      <c r="O180" s="427"/>
      <c r="P180" s="427"/>
      <c r="Q180" s="427"/>
      <c r="R180" s="427"/>
      <c r="S180" s="427"/>
      <c r="T180" s="427"/>
      <c r="U180" s="427"/>
      <c r="V180" s="427"/>
      <c r="W180" s="427"/>
      <c r="X180" s="427"/>
      <c r="Y180" s="427"/>
      <c r="Z180" s="427"/>
      <c r="AA180" s="427"/>
      <c r="AB180" s="427"/>
      <c r="AC180" s="427"/>
      <c r="AD180" s="427"/>
      <c r="AE180" s="427"/>
      <c r="AF180" s="427"/>
      <c r="AG180" s="427"/>
      <c r="AH180" s="427"/>
      <c r="AI180" s="427"/>
      <c r="AJ180" s="427"/>
      <c r="AK180" s="427"/>
      <c r="AL180" s="427"/>
      <c r="AM180" s="427"/>
      <c r="AN180" s="427"/>
      <c r="AO180" s="427"/>
      <c r="AP180" s="427"/>
    </row>
    <row r="181" spans="1:42" x14ac:dyDescent="0.25">
      <c r="A181" s="427"/>
      <c r="B181" s="427"/>
      <c r="C181" s="592"/>
      <c r="D181" s="427"/>
      <c r="E181" s="593"/>
      <c r="F181" s="594"/>
      <c r="G181" s="427"/>
      <c r="H181" s="594"/>
      <c r="I181" s="594"/>
      <c r="J181" s="593"/>
      <c r="K181" s="595"/>
      <c r="L181" s="427"/>
      <c r="M181" s="427"/>
      <c r="N181" s="427"/>
      <c r="O181" s="427"/>
      <c r="P181" s="427"/>
      <c r="Q181" s="427"/>
      <c r="R181" s="427"/>
      <c r="S181" s="427"/>
      <c r="T181" s="427"/>
      <c r="U181" s="427"/>
      <c r="V181" s="427"/>
      <c r="W181" s="427"/>
      <c r="X181" s="427"/>
      <c r="Y181" s="427"/>
      <c r="Z181" s="427"/>
      <c r="AA181" s="427"/>
      <c r="AB181" s="427"/>
      <c r="AC181" s="427"/>
      <c r="AD181" s="427"/>
      <c r="AE181" s="427"/>
      <c r="AF181" s="427"/>
      <c r="AG181" s="427"/>
      <c r="AH181" s="427"/>
      <c r="AI181" s="427"/>
      <c r="AJ181" s="427"/>
      <c r="AK181" s="427"/>
      <c r="AL181" s="427"/>
      <c r="AM181" s="427"/>
      <c r="AN181" s="427"/>
      <c r="AO181" s="427"/>
      <c r="AP181" s="427"/>
    </row>
    <row r="182" spans="1:42" x14ac:dyDescent="0.25">
      <c r="A182" s="427"/>
      <c r="B182" s="427"/>
      <c r="C182" s="592"/>
      <c r="D182" s="427"/>
      <c r="E182" s="593"/>
      <c r="F182" s="594"/>
      <c r="G182" s="427"/>
      <c r="H182" s="594"/>
      <c r="I182" s="594"/>
      <c r="J182" s="593"/>
      <c r="K182" s="595"/>
      <c r="L182" s="427"/>
      <c r="M182" s="427"/>
      <c r="N182" s="427"/>
      <c r="O182" s="427"/>
      <c r="P182" s="427"/>
      <c r="Q182" s="427"/>
      <c r="R182" s="427"/>
      <c r="S182" s="427"/>
      <c r="T182" s="427"/>
      <c r="U182" s="427"/>
      <c r="V182" s="427"/>
      <c r="W182" s="427"/>
      <c r="X182" s="427"/>
      <c r="Y182" s="427"/>
      <c r="Z182" s="427"/>
      <c r="AA182" s="427"/>
      <c r="AB182" s="427"/>
      <c r="AC182" s="427"/>
      <c r="AD182" s="427"/>
      <c r="AE182" s="427"/>
      <c r="AF182" s="427"/>
      <c r="AG182" s="427"/>
      <c r="AH182" s="427"/>
      <c r="AI182" s="427"/>
      <c r="AJ182" s="427"/>
      <c r="AK182" s="427"/>
      <c r="AL182" s="427"/>
      <c r="AM182" s="427"/>
      <c r="AN182" s="427"/>
      <c r="AO182" s="427"/>
      <c r="AP182" s="427"/>
    </row>
    <row r="183" spans="1:42" x14ac:dyDescent="0.25">
      <c r="A183" s="427"/>
      <c r="B183" s="427"/>
      <c r="C183" s="592"/>
      <c r="D183" s="427"/>
      <c r="E183" s="593"/>
      <c r="F183" s="594"/>
      <c r="G183" s="427"/>
      <c r="H183" s="594"/>
      <c r="I183" s="594"/>
      <c r="J183" s="593"/>
      <c r="K183" s="595"/>
      <c r="L183" s="427"/>
      <c r="M183" s="427"/>
      <c r="N183" s="427"/>
      <c r="O183" s="427"/>
      <c r="P183" s="427"/>
      <c r="Q183" s="427"/>
      <c r="R183" s="427"/>
      <c r="S183" s="427"/>
      <c r="T183" s="427"/>
      <c r="U183" s="427"/>
      <c r="V183" s="427"/>
      <c r="W183" s="427"/>
      <c r="X183" s="427"/>
      <c r="Y183" s="427"/>
      <c r="Z183" s="427"/>
      <c r="AA183" s="427"/>
      <c r="AB183" s="427"/>
      <c r="AC183" s="427"/>
      <c r="AD183" s="427"/>
      <c r="AE183" s="427"/>
      <c r="AF183" s="427"/>
      <c r="AG183" s="427"/>
      <c r="AH183" s="427"/>
      <c r="AI183" s="427"/>
      <c r="AJ183" s="427"/>
      <c r="AK183" s="427"/>
      <c r="AL183" s="427"/>
      <c r="AM183" s="427"/>
      <c r="AN183" s="427"/>
      <c r="AO183" s="427"/>
      <c r="AP183" s="427"/>
    </row>
    <row r="184" spans="1:42" x14ac:dyDescent="0.25">
      <c r="A184" s="427"/>
      <c r="B184" s="427"/>
      <c r="C184" s="592"/>
      <c r="D184" s="427"/>
      <c r="E184" s="593"/>
      <c r="F184" s="594"/>
      <c r="G184" s="427"/>
      <c r="H184" s="594"/>
      <c r="I184" s="594"/>
      <c r="J184" s="593"/>
      <c r="K184" s="595"/>
      <c r="L184" s="427"/>
      <c r="M184" s="427"/>
      <c r="N184" s="427"/>
      <c r="O184" s="427"/>
      <c r="P184" s="427"/>
      <c r="Q184" s="427"/>
      <c r="R184" s="427"/>
      <c r="S184" s="427"/>
      <c r="T184" s="427"/>
      <c r="U184" s="427"/>
      <c r="V184" s="427"/>
      <c r="W184" s="427"/>
      <c r="X184" s="427"/>
      <c r="Y184" s="427"/>
      <c r="Z184" s="427"/>
      <c r="AA184" s="427"/>
      <c r="AB184" s="427"/>
      <c r="AC184" s="427"/>
      <c r="AD184" s="427"/>
      <c r="AE184" s="427"/>
      <c r="AF184" s="427"/>
      <c r="AG184" s="427"/>
      <c r="AH184" s="427"/>
      <c r="AI184" s="427"/>
      <c r="AJ184" s="427"/>
      <c r="AK184" s="427"/>
      <c r="AL184" s="427"/>
      <c r="AM184" s="427"/>
      <c r="AN184" s="427"/>
      <c r="AO184" s="427"/>
      <c r="AP184" s="427"/>
    </row>
    <row r="185" spans="1:42" x14ac:dyDescent="0.25">
      <c r="A185" s="427"/>
      <c r="B185" s="427"/>
      <c r="C185" s="592"/>
      <c r="D185" s="427"/>
      <c r="E185" s="593"/>
      <c r="F185" s="594"/>
      <c r="G185" s="427"/>
      <c r="H185" s="594"/>
      <c r="I185" s="594"/>
      <c r="J185" s="593"/>
      <c r="K185" s="595"/>
      <c r="L185" s="427"/>
      <c r="M185" s="427"/>
      <c r="N185" s="427"/>
      <c r="O185" s="427"/>
      <c r="P185" s="427"/>
      <c r="Q185" s="427"/>
      <c r="R185" s="427"/>
      <c r="S185" s="427"/>
      <c r="T185" s="427"/>
      <c r="U185" s="427"/>
      <c r="V185" s="427"/>
      <c r="W185" s="427"/>
      <c r="X185" s="427"/>
      <c r="Y185" s="427"/>
      <c r="Z185" s="427"/>
      <c r="AA185" s="427"/>
      <c r="AB185" s="427"/>
      <c r="AC185" s="427"/>
      <c r="AD185" s="427"/>
      <c r="AE185" s="427"/>
      <c r="AF185" s="427"/>
      <c r="AG185" s="427"/>
      <c r="AH185" s="427"/>
      <c r="AI185" s="427"/>
      <c r="AJ185" s="427"/>
      <c r="AK185" s="427"/>
      <c r="AL185" s="427"/>
      <c r="AM185" s="427"/>
      <c r="AN185" s="427"/>
      <c r="AO185" s="427"/>
      <c r="AP185" s="427"/>
    </row>
    <row r="186" spans="1:42" x14ac:dyDescent="0.25">
      <c r="A186" s="427"/>
      <c r="B186" s="427"/>
      <c r="C186" s="592"/>
      <c r="D186" s="427"/>
      <c r="E186" s="593"/>
      <c r="F186" s="594"/>
      <c r="G186" s="427"/>
      <c r="H186" s="594"/>
      <c r="I186" s="594"/>
      <c r="J186" s="593"/>
      <c r="K186" s="595"/>
      <c r="L186" s="427"/>
      <c r="M186" s="427"/>
      <c r="N186" s="427"/>
      <c r="O186" s="427"/>
      <c r="P186" s="427"/>
      <c r="Q186" s="427"/>
      <c r="R186" s="427"/>
      <c r="S186" s="427"/>
      <c r="T186" s="427"/>
      <c r="U186" s="427"/>
      <c r="V186" s="427"/>
      <c r="W186" s="427"/>
      <c r="X186" s="427"/>
      <c r="Y186" s="427"/>
      <c r="Z186" s="427"/>
      <c r="AA186" s="427"/>
      <c r="AB186" s="427"/>
      <c r="AC186" s="427"/>
      <c r="AD186" s="427"/>
      <c r="AE186" s="427"/>
      <c r="AF186" s="427"/>
      <c r="AG186" s="427"/>
      <c r="AH186" s="427"/>
      <c r="AI186" s="427"/>
      <c r="AJ186" s="427"/>
      <c r="AK186" s="427"/>
      <c r="AL186" s="427"/>
      <c r="AM186" s="427"/>
      <c r="AN186" s="427"/>
      <c r="AO186" s="427"/>
      <c r="AP186" s="427"/>
    </row>
    <row r="187" spans="1:42" x14ac:dyDescent="0.25">
      <c r="A187" s="427"/>
      <c r="B187" s="427"/>
      <c r="C187" s="592"/>
      <c r="D187" s="427"/>
      <c r="E187" s="593"/>
      <c r="F187" s="594"/>
      <c r="G187" s="427"/>
      <c r="H187" s="594"/>
      <c r="I187" s="594"/>
      <c r="J187" s="593"/>
      <c r="K187" s="595"/>
      <c r="L187" s="427"/>
      <c r="M187" s="427"/>
      <c r="N187" s="427"/>
      <c r="O187" s="427"/>
      <c r="P187" s="427"/>
      <c r="Q187" s="427"/>
      <c r="R187" s="427"/>
      <c r="S187" s="427"/>
      <c r="T187" s="427"/>
      <c r="U187" s="427"/>
      <c r="V187" s="427"/>
      <c r="W187" s="427"/>
      <c r="X187" s="427"/>
      <c r="Y187" s="427"/>
      <c r="Z187" s="427"/>
      <c r="AA187" s="427"/>
      <c r="AB187" s="427"/>
      <c r="AC187" s="427"/>
      <c r="AD187" s="427"/>
      <c r="AE187" s="427"/>
      <c r="AF187" s="427"/>
      <c r="AG187" s="427"/>
      <c r="AH187" s="427"/>
      <c r="AI187" s="427"/>
      <c r="AJ187" s="427"/>
      <c r="AK187" s="427"/>
      <c r="AL187" s="427"/>
      <c r="AM187" s="427"/>
      <c r="AN187" s="427"/>
      <c r="AO187" s="427"/>
      <c r="AP187" s="427"/>
    </row>
    <row r="188" spans="1:42" x14ac:dyDescent="0.25">
      <c r="A188" s="427"/>
      <c r="B188" s="427"/>
      <c r="C188" s="592"/>
      <c r="D188" s="427"/>
      <c r="E188" s="593"/>
      <c r="F188" s="594"/>
      <c r="G188" s="427"/>
      <c r="H188" s="594"/>
      <c r="I188" s="594"/>
      <c r="J188" s="593"/>
      <c r="K188" s="595"/>
      <c r="L188" s="427"/>
      <c r="M188" s="427"/>
      <c r="N188" s="427"/>
      <c r="O188" s="427"/>
      <c r="P188" s="427"/>
      <c r="Q188" s="427"/>
      <c r="R188" s="427"/>
      <c r="S188" s="427"/>
      <c r="T188" s="427"/>
      <c r="U188" s="427"/>
      <c r="V188" s="427"/>
      <c r="W188" s="427"/>
      <c r="X188" s="427"/>
      <c r="Y188" s="427"/>
      <c r="Z188" s="427"/>
      <c r="AA188" s="427"/>
      <c r="AB188" s="427"/>
      <c r="AC188" s="427"/>
      <c r="AD188" s="427"/>
      <c r="AE188" s="427"/>
      <c r="AF188" s="427"/>
      <c r="AG188" s="427"/>
      <c r="AH188" s="427"/>
      <c r="AI188" s="427"/>
      <c r="AJ188" s="427"/>
      <c r="AK188" s="427"/>
      <c r="AL188" s="427"/>
      <c r="AM188" s="427"/>
      <c r="AN188" s="427"/>
      <c r="AO188" s="427"/>
      <c r="AP188" s="427"/>
    </row>
    <row r="189" spans="1:42" x14ac:dyDescent="0.25">
      <c r="A189" s="427"/>
      <c r="B189" s="427"/>
      <c r="C189" s="592"/>
      <c r="D189" s="427"/>
      <c r="E189" s="593"/>
      <c r="F189" s="594"/>
      <c r="G189" s="427"/>
      <c r="H189" s="594"/>
      <c r="I189" s="594"/>
      <c r="J189" s="593"/>
      <c r="K189" s="595"/>
      <c r="L189" s="427"/>
      <c r="M189" s="427"/>
      <c r="N189" s="427"/>
      <c r="O189" s="427"/>
      <c r="P189" s="427"/>
      <c r="Q189" s="427"/>
      <c r="R189" s="427"/>
      <c r="S189" s="427"/>
      <c r="T189" s="427"/>
      <c r="U189" s="427"/>
      <c r="V189" s="427"/>
      <c r="W189" s="427"/>
      <c r="X189" s="427"/>
      <c r="Y189" s="427"/>
      <c r="Z189" s="427"/>
      <c r="AA189" s="427"/>
      <c r="AB189" s="427"/>
      <c r="AC189" s="427"/>
      <c r="AD189" s="427"/>
      <c r="AE189" s="427"/>
      <c r="AF189" s="427"/>
      <c r="AG189" s="427"/>
      <c r="AH189" s="427"/>
      <c r="AI189" s="427"/>
      <c r="AJ189" s="427"/>
      <c r="AK189" s="427"/>
      <c r="AL189" s="427"/>
      <c r="AM189" s="427"/>
      <c r="AN189" s="427"/>
      <c r="AO189" s="427"/>
      <c r="AP189" s="427"/>
    </row>
    <row r="190" spans="1:42" x14ac:dyDescent="0.25">
      <c r="A190" s="427"/>
      <c r="B190" s="427"/>
      <c r="C190" s="592"/>
      <c r="D190" s="427"/>
      <c r="E190" s="593"/>
      <c r="F190" s="594"/>
      <c r="G190" s="427"/>
      <c r="H190" s="594"/>
      <c r="I190" s="594"/>
      <c r="J190" s="593"/>
      <c r="K190" s="595"/>
      <c r="L190" s="427"/>
      <c r="M190" s="427"/>
      <c r="N190" s="427"/>
      <c r="O190" s="427"/>
      <c r="P190" s="427"/>
      <c r="Q190" s="427"/>
      <c r="R190" s="427"/>
      <c r="S190" s="427"/>
      <c r="T190" s="427"/>
      <c r="U190" s="427"/>
      <c r="V190" s="427"/>
      <c r="W190" s="427"/>
      <c r="X190" s="427"/>
      <c r="Y190" s="427"/>
      <c r="Z190" s="427"/>
      <c r="AA190" s="427"/>
      <c r="AB190" s="427"/>
      <c r="AC190" s="427"/>
      <c r="AD190" s="427"/>
      <c r="AE190" s="427"/>
      <c r="AF190" s="427"/>
      <c r="AG190" s="427"/>
      <c r="AH190" s="427"/>
      <c r="AI190" s="427"/>
      <c r="AJ190" s="427"/>
      <c r="AK190" s="427"/>
      <c r="AL190" s="427"/>
      <c r="AM190" s="427"/>
      <c r="AN190" s="427"/>
      <c r="AO190" s="427"/>
      <c r="AP190" s="427"/>
    </row>
    <row r="191" spans="1:42" x14ac:dyDescent="0.25">
      <c r="A191" s="427"/>
      <c r="B191" s="427"/>
      <c r="C191" s="592"/>
      <c r="D191" s="427"/>
      <c r="E191" s="593"/>
      <c r="F191" s="594"/>
      <c r="G191" s="427"/>
      <c r="H191" s="594"/>
      <c r="I191" s="594"/>
      <c r="J191" s="593"/>
      <c r="K191" s="595"/>
      <c r="L191" s="427"/>
      <c r="M191" s="427"/>
      <c r="N191" s="427"/>
      <c r="O191" s="427"/>
      <c r="P191" s="427"/>
      <c r="Q191" s="427"/>
      <c r="R191" s="427"/>
      <c r="S191" s="427"/>
      <c r="T191" s="427"/>
      <c r="U191" s="427"/>
      <c r="V191" s="427"/>
      <c r="W191" s="427"/>
      <c r="X191" s="427"/>
      <c r="Y191" s="427"/>
      <c r="Z191" s="427"/>
      <c r="AA191" s="427"/>
      <c r="AB191" s="427"/>
      <c r="AC191" s="427"/>
      <c r="AD191" s="427"/>
      <c r="AE191" s="427"/>
      <c r="AF191" s="427"/>
      <c r="AG191" s="427"/>
      <c r="AH191" s="427"/>
      <c r="AI191" s="427"/>
      <c r="AJ191" s="427"/>
      <c r="AK191" s="427"/>
      <c r="AL191" s="427"/>
      <c r="AM191" s="427"/>
      <c r="AN191" s="427"/>
      <c r="AO191" s="427"/>
      <c r="AP191" s="427"/>
    </row>
    <row r="192" spans="1:42" x14ac:dyDescent="0.25">
      <c r="A192" s="427"/>
      <c r="B192" s="427"/>
      <c r="C192" s="592"/>
      <c r="D192" s="427"/>
      <c r="E192" s="593"/>
      <c r="F192" s="594"/>
      <c r="G192" s="427"/>
      <c r="H192" s="594"/>
      <c r="I192" s="594"/>
      <c r="J192" s="593"/>
      <c r="K192" s="595"/>
      <c r="L192" s="427"/>
      <c r="M192" s="427"/>
      <c r="N192" s="427"/>
      <c r="O192" s="427"/>
      <c r="P192" s="427"/>
      <c r="Q192" s="427"/>
      <c r="R192" s="427"/>
      <c r="S192" s="427"/>
      <c r="T192" s="427"/>
      <c r="U192" s="427"/>
      <c r="V192" s="427"/>
      <c r="W192" s="427"/>
      <c r="X192" s="427"/>
      <c r="Y192" s="427"/>
      <c r="Z192" s="427"/>
      <c r="AA192" s="427"/>
      <c r="AB192" s="427"/>
      <c r="AC192" s="427"/>
      <c r="AD192" s="427"/>
      <c r="AE192" s="427"/>
      <c r="AF192" s="427"/>
      <c r="AG192" s="427"/>
      <c r="AH192" s="427"/>
      <c r="AI192" s="427"/>
      <c r="AJ192" s="427"/>
      <c r="AK192" s="427"/>
      <c r="AL192" s="427"/>
      <c r="AM192" s="427"/>
      <c r="AN192" s="427"/>
      <c r="AO192" s="427"/>
      <c r="AP192" s="427"/>
    </row>
    <row r="193" spans="1:42" x14ac:dyDescent="0.25">
      <c r="A193" s="427"/>
      <c r="B193" s="427"/>
      <c r="C193" s="592"/>
      <c r="D193" s="427"/>
      <c r="E193" s="593"/>
      <c r="F193" s="594"/>
      <c r="G193" s="427"/>
      <c r="H193" s="594"/>
      <c r="I193" s="594"/>
      <c r="J193" s="593"/>
      <c r="K193" s="595"/>
      <c r="L193" s="427"/>
      <c r="M193" s="427"/>
      <c r="N193" s="427"/>
      <c r="O193" s="427"/>
      <c r="P193" s="427"/>
      <c r="Q193" s="427"/>
      <c r="R193" s="427"/>
      <c r="S193" s="427"/>
      <c r="T193" s="427"/>
      <c r="U193" s="427"/>
      <c r="V193" s="427"/>
      <c r="W193" s="427"/>
      <c r="X193" s="427"/>
      <c r="Y193" s="427"/>
      <c r="Z193" s="427"/>
      <c r="AA193" s="427"/>
      <c r="AB193" s="427"/>
      <c r="AC193" s="427"/>
      <c r="AD193" s="427"/>
      <c r="AE193" s="427"/>
      <c r="AF193" s="427"/>
      <c r="AG193" s="427"/>
      <c r="AH193" s="427"/>
      <c r="AI193" s="427"/>
      <c r="AJ193" s="427"/>
      <c r="AK193" s="427"/>
      <c r="AL193" s="427"/>
      <c r="AM193" s="427"/>
      <c r="AN193" s="427"/>
      <c r="AO193" s="427"/>
      <c r="AP193" s="427"/>
    </row>
    <row r="194" spans="1:42" x14ac:dyDescent="0.25">
      <c r="A194" s="427"/>
      <c r="B194" s="427"/>
      <c r="C194" s="592"/>
      <c r="D194" s="427"/>
      <c r="E194" s="593"/>
      <c r="F194" s="594"/>
      <c r="G194" s="427"/>
      <c r="H194" s="594"/>
      <c r="I194" s="594"/>
      <c r="J194" s="593"/>
      <c r="K194" s="595"/>
      <c r="L194" s="427"/>
      <c r="M194" s="427"/>
      <c r="N194" s="427"/>
      <c r="O194" s="427"/>
      <c r="P194" s="427"/>
      <c r="Q194" s="427"/>
      <c r="R194" s="427"/>
      <c r="S194" s="427"/>
      <c r="T194" s="427"/>
      <c r="U194" s="427"/>
      <c r="V194" s="427"/>
      <c r="W194" s="427"/>
      <c r="X194" s="427"/>
      <c r="Y194" s="427"/>
      <c r="Z194" s="427"/>
      <c r="AA194" s="427"/>
      <c r="AB194" s="427"/>
      <c r="AC194" s="427"/>
      <c r="AD194" s="427"/>
      <c r="AE194" s="427"/>
      <c r="AF194" s="427"/>
      <c r="AG194" s="427"/>
      <c r="AH194" s="427"/>
      <c r="AI194" s="427"/>
      <c r="AJ194" s="427"/>
      <c r="AK194" s="427"/>
      <c r="AL194" s="427"/>
      <c r="AM194" s="427"/>
      <c r="AN194" s="427"/>
      <c r="AO194" s="427"/>
      <c r="AP194" s="427"/>
    </row>
    <row r="195" spans="1:42" x14ac:dyDescent="0.25">
      <c r="A195" s="427"/>
      <c r="B195" s="427"/>
      <c r="C195" s="592"/>
      <c r="D195" s="427"/>
      <c r="E195" s="593"/>
      <c r="F195" s="594"/>
      <c r="G195" s="427"/>
      <c r="H195" s="594"/>
      <c r="I195" s="594"/>
      <c r="J195" s="593"/>
      <c r="K195" s="595"/>
      <c r="L195" s="427"/>
      <c r="M195" s="427"/>
      <c r="N195" s="427"/>
      <c r="O195" s="427"/>
      <c r="P195" s="427"/>
      <c r="Q195" s="427"/>
      <c r="R195" s="427"/>
      <c r="S195" s="427"/>
      <c r="T195" s="427"/>
      <c r="U195" s="427"/>
      <c r="V195" s="427"/>
      <c r="W195" s="427"/>
      <c r="X195" s="427"/>
      <c r="Y195" s="427"/>
      <c r="Z195" s="427"/>
      <c r="AA195" s="427"/>
      <c r="AB195" s="427"/>
      <c r="AC195" s="427"/>
      <c r="AD195" s="427"/>
      <c r="AE195" s="427"/>
      <c r="AF195" s="427"/>
      <c r="AG195" s="427"/>
      <c r="AH195" s="427"/>
      <c r="AI195" s="427"/>
      <c r="AJ195" s="427"/>
      <c r="AK195" s="427"/>
      <c r="AL195" s="427"/>
      <c r="AM195" s="427"/>
      <c r="AN195" s="427"/>
      <c r="AO195" s="427"/>
      <c r="AP195" s="427"/>
    </row>
    <row r="196" spans="1:42" x14ac:dyDescent="0.25">
      <c r="A196" s="427"/>
      <c r="B196" s="427"/>
      <c r="C196" s="592"/>
      <c r="D196" s="427"/>
      <c r="E196" s="593"/>
      <c r="F196" s="594"/>
      <c r="G196" s="427"/>
      <c r="H196" s="594"/>
      <c r="I196" s="594"/>
      <c r="J196" s="593"/>
      <c r="K196" s="595"/>
      <c r="L196" s="427"/>
      <c r="M196" s="427"/>
      <c r="N196" s="427"/>
      <c r="O196" s="427"/>
      <c r="P196" s="427"/>
      <c r="Q196" s="427"/>
      <c r="R196" s="427"/>
      <c r="S196" s="427"/>
      <c r="T196" s="427"/>
      <c r="U196" s="427"/>
      <c r="V196" s="427"/>
      <c r="W196" s="427"/>
      <c r="X196" s="427"/>
      <c r="Y196" s="427"/>
      <c r="Z196" s="427"/>
      <c r="AA196" s="427"/>
      <c r="AB196" s="427"/>
      <c r="AC196" s="427"/>
      <c r="AD196" s="427"/>
      <c r="AE196" s="427"/>
      <c r="AF196" s="427"/>
      <c r="AG196" s="427"/>
      <c r="AH196" s="427"/>
      <c r="AI196" s="427"/>
      <c r="AJ196" s="427"/>
      <c r="AK196" s="427"/>
      <c r="AL196" s="427"/>
      <c r="AM196" s="427"/>
      <c r="AN196" s="427"/>
      <c r="AO196" s="427"/>
      <c r="AP196" s="427"/>
    </row>
    <row r="197" spans="1:42" x14ac:dyDescent="0.25">
      <c r="A197" s="427"/>
      <c r="B197" s="427"/>
      <c r="C197" s="592"/>
      <c r="D197" s="427"/>
      <c r="E197" s="593"/>
      <c r="F197" s="594"/>
      <c r="G197" s="427"/>
      <c r="H197" s="594"/>
      <c r="I197" s="594"/>
      <c r="J197" s="593"/>
      <c r="K197" s="595"/>
      <c r="L197" s="427"/>
      <c r="M197" s="427"/>
      <c r="N197" s="427"/>
      <c r="O197" s="427"/>
      <c r="P197" s="427"/>
      <c r="Q197" s="427"/>
      <c r="R197" s="427"/>
      <c r="S197" s="427"/>
      <c r="T197" s="427"/>
      <c r="U197" s="427"/>
      <c r="V197" s="427"/>
      <c r="W197" s="427"/>
      <c r="X197" s="427"/>
      <c r="Y197" s="427"/>
      <c r="Z197" s="427"/>
      <c r="AA197" s="427"/>
      <c r="AB197" s="427"/>
      <c r="AC197" s="427"/>
      <c r="AD197" s="427"/>
      <c r="AE197" s="427"/>
      <c r="AF197" s="427"/>
      <c r="AG197" s="427"/>
      <c r="AH197" s="427"/>
      <c r="AI197" s="427"/>
      <c r="AJ197" s="427"/>
      <c r="AK197" s="427"/>
      <c r="AL197" s="427"/>
      <c r="AM197" s="427"/>
      <c r="AN197" s="427"/>
      <c r="AO197" s="427"/>
      <c r="AP197" s="427"/>
    </row>
    <row r="198" spans="1:42" x14ac:dyDescent="0.25">
      <c r="A198" s="427"/>
      <c r="B198" s="427"/>
      <c r="C198" s="592"/>
      <c r="D198" s="427"/>
      <c r="E198" s="593"/>
      <c r="F198" s="594"/>
      <c r="G198" s="427"/>
      <c r="H198" s="594"/>
      <c r="I198" s="594"/>
      <c r="J198" s="593"/>
      <c r="K198" s="595"/>
      <c r="L198" s="427"/>
      <c r="M198" s="427"/>
      <c r="N198" s="427"/>
      <c r="O198" s="427"/>
      <c r="P198" s="427"/>
      <c r="Q198" s="427"/>
      <c r="R198" s="427"/>
      <c r="S198" s="427"/>
      <c r="T198" s="427"/>
      <c r="U198" s="427"/>
      <c r="V198" s="427"/>
      <c r="W198" s="427"/>
      <c r="X198" s="427"/>
      <c r="Y198" s="427"/>
      <c r="Z198" s="427"/>
      <c r="AA198" s="427"/>
      <c r="AB198" s="427"/>
      <c r="AC198" s="427"/>
      <c r="AD198" s="427"/>
      <c r="AE198" s="427"/>
      <c r="AF198" s="427"/>
      <c r="AG198" s="427"/>
      <c r="AH198" s="427"/>
      <c r="AI198" s="427"/>
      <c r="AJ198" s="427"/>
      <c r="AK198" s="427"/>
      <c r="AL198" s="427"/>
      <c r="AM198" s="427"/>
      <c r="AN198" s="427"/>
      <c r="AO198" s="427"/>
      <c r="AP198" s="427"/>
    </row>
    <row r="199" spans="1:42" x14ac:dyDescent="0.25">
      <c r="A199" s="427"/>
      <c r="B199" s="427"/>
      <c r="C199" s="592"/>
      <c r="D199" s="427"/>
      <c r="E199" s="593"/>
      <c r="F199" s="594"/>
      <c r="G199" s="427"/>
      <c r="H199" s="594"/>
      <c r="I199" s="594"/>
      <c r="J199" s="593"/>
      <c r="K199" s="595"/>
      <c r="L199" s="427"/>
      <c r="M199" s="427"/>
      <c r="N199" s="427"/>
      <c r="O199" s="427"/>
      <c r="P199" s="427"/>
      <c r="Q199" s="427"/>
      <c r="R199" s="427"/>
      <c r="S199" s="427"/>
      <c r="T199" s="427"/>
      <c r="U199" s="427"/>
      <c r="V199" s="427"/>
      <c r="W199" s="427"/>
      <c r="X199" s="427"/>
      <c r="Y199" s="427"/>
      <c r="Z199" s="427"/>
      <c r="AA199" s="427"/>
      <c r="AB199" s="427"/>
      <c r="AC199" s="427"/>
      <c r="AD199" s="427"/>
      <c r="AE199" s="427"/>
      <c r="AF199" s="427"/>
      <c r="AG199" s="427"/>
      <c r="AH199" s="427"/>
      <c r="AI199" s="427"/>
      <c r="AJ199" s="427"/>
      <c r="AK199" s="427"/>
      <c r="AL199" s="427"/>
      <c r="AM199" s="427"/>
      <c r="AN199" s="427"/>
      <c r="AO199" s="427"/>
      <c r="AP199" s="427"/>
    </row>
    <row r="200" spans="1:42" x14ac:dyDescent="0.25">
      <c r="A200" s="427"/>
      <c r="B200" s="427"/>
      <c r="C200" s="592"/>
      <c r="D200" s="427"/>
      <c r="E200" s="593"/>
      <c r="F200" s="594"/>
      <c r="G200" s="427"/>
      <c r="H200" s="594"/>
      <c r="I200" s="594"/>
      <c r="J200" s="593"/>
      <c r="K200" s="595"/>
      <c r="L200" s="427"/>
      <c r="M200" s="427"/>
      <c r="N200" s="427"/>
      <c r="O200" s="427"/>
      <c r="P200" s="427"/>
      <c r="Q200" s="427"/>
      <c r="R200" s="427"/>
      <c r="S200" s="427"/>
      <c r="T200" s="427"/>
      <c r="U200" s="427"/>
      <c r="V200" s="427"/>
      <c r="W200" s="427"/>
      <c r="X200" s="427"/>
      <c r="Y200" s="427"/>
      <c r="Z200" s="427"/>
      <c r="AA200" s="427"/>
      <c r="AB200" s="427"/>
      <c r="AC200" s="427"/>
      <c r="AD200" s="427"/>
      <c r="AE200" s="427"/>
      <c r="AF200" s="427"/>
      <c r="AG200" s="427"/>
      <c r="AH200" s="427"/>
      <c r="AI200" s="427"/>
      <c r="AJ200" s="427"/>
      <c r="AK200" s="427"/>
      <c r="AL200" s="427"/>
      <c r="AM200" s="427"/>
      <c r="AN200" s="427"/>
      <c r="AO200" s="427"/>
      <c r="AP200" s="427"/>
    </row>
    <row r="201" spans="1:42" x14ac:dyDescent="0.25">
      <c r="A201" s="427"/>
      <c r="B201" s="427"/>
      <c r="C201" s="592"/>
      <c r="D201" s="427"/>
      <c r="E201" s="593"/>
      <c r="F201" s="594"/>
      <c r="G201" s="427"/>
      <c r="H201" s="594"/>
      <c r="I201" s="594"/>
      <c r="J201" s="593"/>
      <c r="K201" s="595"/>
      <c r="L201" s="427"/>
      <c r="M201" s="427"/>
      <c r="N201" s="427"/>
      <c r="O201" s="427"/>
      <c r="P201" s="427"/>
      <c r="Q201" s="427"/>
      <c r="R201" s="427"/>
      <c r="S201" s="427"/>
      <c r="T201" s="427"/>
      <c r="U201" s="427"/>
      <c r="V201" s="427"/>
      <c r="W201" s="427"/>
      <c r="X201" s="427"/>
      <c r="Y201" s="427"/>
      <c r="Z201" s="427"/>
      <c r="AA201" s="427"/>
      <c r="AB201" s="427"/>
      <c r="AC201" s="427"/>
      <c r="AD201" s="427"/>
      <c r="AE201" s="427"/>
      <c r="AF201" s="427"/>
      <c r="AG201" s="427"/>
      <c r="AH201" s="427"/>
      <c r="AI201" s="427"/>
      <c r="AJ201" s="427"/>
      <c r="AK201" s="427"/>
      <c r="AL201" s="427"/>
      <c r="AM201" s="427"/>
      <c r="AN201" s="427"/>
      <c r="AO201" s="427"/>
      <c r="AP201" s="427"/>
    </row>
    <row r="202" spans="1:42" x14ac:dyDescent="0.25">
      <c r="A202" s="427"/>
      <c r="B202" s="427"/>
      <c r="C202" s="592"/>
      <c r="D202" s="427"/>
      <c r="E202" s="593"/>
      <c r="F202" s="594"/>
      <c r="G202" s="427"/>
      <c r="H202" s="594"/>
      <c r="I202" s="594"/>
      <c r="J202" s="593"/>
      <c r="K202" s="595"/>
      <c r="L202" s="427"/>
      <c r="M202" s="427"/>
      <c r="N202" s="427"/>
      <c r="O202" s="427"/>
      <c r="P202" s="427"/>
      <c r="Q202" s="427"/>
      <c r="R202" s="427"/>
      <c r="S202" s="427"/>
      <c r="T202" s="427"/>
      <c r="U202" s="427"/>
      <c r="V202" s="427"/>
      <c r="W202" s="427"/>
      <c r="X202" s="427"/>
      <c r="Y202" s="427"/>
      <c r="Z202" s="427"/>
      <c r="AA202" s="427"/>
      <c r="AB202" s="427"/>
      <c r="AC202" s="427"/>
      <c r="AD202" s="427"/>
      <c r="AE202" s="427"/>
      <c r="AF202" s="427"/>
      <c r="AG202" s="427"/>
      <c r="AH202" s="427"/>
      <c r="AI202" s="427"/>
      <c r="AJ202" s="427"/>
      <c r="AK202" s="427"/>
      <c r="AL202" s="427"/>
      <c r="AM202" s="427"/>
      <c r="AN202" s="427"/>
      <c r="AO202" s="427"/>
      <c r="AP202" s="427"/>
    </row>
    <row r="203" spans="1:42" x14ac:dyDescent="0.25">
      <c r="A203" s="427"/>
      <c r="B203" s="427"/>
      <c r="C203" s="592"/>
      <c r="D203" s="427"/>
      <c r="E203" s="593"/>
      <c r="F203" s="594"/>
      <c r="G203" s="427"/>
      <c r="H203" s="594"/>
      <c r="I203" s="594"/>
      <c r="J203" s="593"/>
      <c r="K203" s="595"/>
      <c r="L203" s="427"/>
      <c r="M203" s="427"/>
      <c r="N203" s="427"/>
      <c r="O203" s="427"/>
      <c r="P203" s="427"/>
      <c r="Q203" s="427"/>
      <c r="R203" s="427"/>
      <c r="S203" s="427"/>
      <c r="T203" s="427"/>
      <c r="U203" s="427"/>
      <c r="V203" s="427"/>
      <c r="W203" s="427"/>
      <c r="X203" s="427"/>
      <c r="Y203" s="427"/>
      <c r="Z203" s="427"/>
      <c r="AA203" s="427"/>
      <c r="AB203" s="427"/>
      <c r="AC203" s="427"/>
      <c r="AD203" s="427"/>
      <c r="AE203" s="427"/>
      <c r="AF203" s="427"/>
      <c r="AG203" s="427"/>
      <c r="AH203" s="427"/>
      <c r="AI203" s="427"/>
      <c r="AJ203" s="427"/>
      <c r="AK203" s="427"/>
      <c r="AL203" s="427"/>
      <c r="AM203" s="427"/>
      <c r="AN203" s="427"/>
      <c r="AO203" s="427"/>
      <c r="AP203" s="427"/>
    </row>
    <row r="204" spans="1:42" x14ac:dyDescent="0.25">
      <c r="A204" s="427"/>
      <c r="B204" s="427"/>
      <c r="C204" s="592"/>
      <c r="D204" s="427"/>
      <c r="E204" s="593"/>
      <c r="F204" s="594"/>
      <c r="G204" s="427"/>
      <c r="H204" s="594"/>
      <c r="I204" s="594"/>
      <c r="J204" s="593"/>
      <c r="K204" s="595"/>
      <c r="L204" s="427"/>
      <c r="M204" s="427"/>
      <c r="N204" s="427"/>
      <c r="O204" s="427"/>
      <c r="P204" s="427"/>
      <c r="Q204" s="427"/>
      <c r="R204" s="427"/>
      <c r="S204" s="427"/>
      <c r="T204" s="427"/>
      <c r="U204" s="427"/>
      <c r="V204" s="427"/>
      <c r="W204" s="427"/>
      <c r="X204" s="427"/>
      <c r="Y204" s="427"/>
      <c r="Z204" s="427"/>
      <c r="AA204" s="427"/>
      <c r="AB204" s="427"/>
      <c r="AC204" s="427"/>
      <c r="AD204" s="427"/>
      <c r="AE204" s="427"/>
      <c r="AF204" s="427"/>
      <c r="AG204" s="427"/>
      <c r="AH204" s="427"/>
      <c r="AI204" s="427"/>
      <c r="AJ204" s="427"/>
      <c r="AK204" s="427"/>
      <c r="AL204" s="427"/>
      <c r="AM204" s="427"/>
      <c r="AN204" s="427"/>
      <c r="AO204" s="427"/>
      <c r="AP204" s="427"/>
    </row>
    <row r="205" spans="1:42" x14ac:dyDescent="0.25">
      <c r="A205" s="427"/>
      <c r="B205" s="427"/>
      <c r="C205" s="592"/>
      <c r="D205" s="427"/>
      <c r="E205" s="593"/>
      <c r="F205" s="594"/>
      <c r="G205" s="427"/>
      <c r="H205" s="594"/>
      <c r="I205" s="594"/>
      <c r="J205" s="593"/>
      <c r="K205" s="595"/>
      <c r="L205" s="427"/>
      <c r="M205" s="427"/>
      <c r="N205" s="427"/>
      <c r="O205" s="427"/>
      <c r="P205" s="427"/>
      <c r="Q205" s="427"/>
      <c r="R205" s="427"/>
      <c r="S205" s="427"/>
      <c r="T205" s="427"/>
      <c r="U205" s="427"/>
      <c r="V205" s="427"/>
      <c r="W205" s="427"/>
      <c r="X205" s="427"/>
      <c r="Y205" s="427"/>
      <c r="Z205" s="427"/>
      <c r="AA205" s="427"/>
      <c r="AB205" s="427"/>
      <c r="AC205" s="427"/>
      <c r="AD205" s="427"/>
      <c r="AE205" s="427"/>
      <c r="AF205" s="427"/>
      <c r="AG205" s="427"/>
      <c r="AH205" s="427"/>
      <c r="AI205" s="427"/>
      <c r="AJ205" s="427"/>
      <c r="AK205" s="427"/>
      <c r="AL205" s="427"/>
      <c r="AM205" s="427"/>
      <c r="AN205" s="427"/>
      <c r="AO205" s="427"/>
      <c r="AP205" s="427"/>
    </row>
    <row r="206" spans="1:42" x14ac:dyDescent="0.25">
      <c r="A206" s="427"/>
      <c r="B206" s="427"/>
      <c r="C206" s="592"/>
      <c r="D206" s="427"/>
      <c r="E206" s="593"/>
      <c r="F206" s="594"/>
      <c r="G206" s="427"/>
      <c r="H206" s="594"/>
      <c r="I206" s="594"/>
      <c r="J206" s="593"/>
      <c r="K206" s="595"/>
      <c r="L206" s="427"/>
      <c r="M206" s="427"/>
      <c r="N206" s="427"/>
      <c r="O206" s="427"/>
      <c r="P206" s="427"/>
      <c r="Q206" s="427"/>
      <c r="R206" s="427"/>
      <c r="S206" s="427"/>
      <c r="T206" s="427"/>
      <c r="U206" s="427"/>
      <c r="V206" s="427"/>
      <c r="W206" s="427"/>
      <c r="X206" s="427"/>
      <c r="Y206" s="427"/>
      <c r="Z206" s="427"/>
      <c r="AA206" s="427"/>
      <c r="AB206" s="427"/>
      <c r="AC206" s="427"/>
      <c r="AD206" s="427"/>
      <c r="AE206" s="427"/>
      <c r="AF206" s="427"/>
      <c r="AG206" s="427"/>
      <c r="AH206" s="427"/>
      <c r="AI206" s="427"/>
      <c r="AJ206" s="427"/>
      <c r="AK206" s="427"/>
      <c r="AL206" s="427"/>
      <c r="AM206" s="427"/>
      <c r="AN206" s="427"/>
      <c r="AO206" s="427"/>
      <c r="AP206" s="427"/>
    </row>
    <row r="207" spans="1:42" x14ac:dyDescent="0.25">
      <c r="A207" s="427"/>
      <c r="B207" s="427"/>
      <c r="C207" s="592"/>
      <c r="D207" s="427"/>
      <c r="E207" s="593"/>
      <c r="F207" s="594"/>
      <c r="G207" s="427"/>
      <c r="H207" s="594"/>
      <c r="I207" s="594"/>
      <c r="J207" s="593"/>
      <c r="K207" s="595"/>
      <c r="L207" s="427"/>
      <c r="M207" s="427"/>
      <c r="N207" s="427"/>
      <c r="O207" s="427"/>
      <c r="P207" s="427"/>
      <c r="Q207" s="427"/>
      <c r="R207" s="427"/>
      <c r="S207" s="427"/>
      <c r="T207" s="427"/>
      <c r="U207" s="427"/>
      <c r="V207" s="427"/>
      <c r="W207" s="427"/>
      <c r="X207" s="427"/>
      <c r="Y207" s="427"/>
      <c r="Z207" s="427"/>
      <c r="AA207" s="427"/>
      <c r="AB207" s="427"/>
      <c r="AC207" s="427"/>
      <c r="AD207" s="427"/>
      <c r="AE207" s="427"/>
      <c r="AF207" s="427"/>
      <c r="AG207" s="427"/>
      <c r="AH207" s="427"/>
      <c r="AI207" s="427"/>
      <c r="AJ207" s="427"/>
      <c r="AK207" s="427"/>
      <c r="AL207" s="427"/>
      <c r="AM207" s="427"/>
      <c r="AN207" s="427"/>
      <c r="AO207" s="427"/>
      <c r="AP207" s="427"/>
    </row>
    <row r="208" spans="1:42" x14ac:dyDescent="0.25">
      <c r="A208" s="427"/>
      <c r="B208" s="427"/>
      <c r="C208" s="592"/>
      <c r="D208" s="427"/>
      <c r="E208" s="593"/>
      <c r="F208" s="594"/>
      <c r="G208" s="427"/>
      <c r="H208" s="594"/>
      <c r="I208" s="594"/>
      <c r="J208" s="593"/>
      <c r="K208" s="595"/>
      <c r="L208" s="427"/>
      <c r="M208" s="427"/>
      <c r="N208" s="427"/>
      <c r="O208" s="427"/>
      <c r="P208" s="427"/>
      <c r="Q208" s="427"/>
      <c r="R208" s="427"/>
      <c r="S208" s="427"/>
      <c r="T208" s="427"/>
      <c r="U208" s="427"/>
      <c r="V208" s="427"/>
      <c r="W208" s="427"/>
      <c r="X208" s="427"/>
      <c r="Y208" s="427"/>
      <c r="Z208" s="427"/>
      <c r="AA208" s="427"/>
      <c r="AB208" s="427"/>
      <c r="AC208" s="427"/>
      <c r="AD208" s="427"/>
      <c r="AE208" s="427"/>
      <c r="AF208" s="427"/>
      <c r="AG208" s="427"/>
      <c r="AH208" s="427"/>
      <c r="AI208" s="427"/>
      <c r="AJ208" s="427"/>
      <c r="AK208" s="427"/>
      <c r="AL208" s="427"/>
      <c r="AM208" s="427"/>
      <c r="AN208" s="427"/>
      <c r="AO208" s="427"/>
      <c r="AP208" s="427"/>
    </row>
    <row r="209" spans="1:42" x14ac:dyDescent="0.25">
      <c r="A209" s="427"/>
      <c r="B209" s="427"/>
      <c r="C209" s="592"/>
      <c r="D209" s="427"/>
      <c r="E209" s="593"/>
      <c r="F209" s="594"/>
      <c r="G209" s="427"/>
      <c r="H209" s="594"/>
      <c r="I209" s="594"/>
      <c r="J209" s="593"/>
      <c r="K209" s="595"/>
      <c r="L209" s="427"/>
      <c r="M209" s="427"/>
      <c r="N209" s="427"/>
      <c r="O209" s="427"/>
      <c r="P209" s="427"/>
      <c r="Q209" s="427"/>
      <c r="R209" s="427"/>
      <c r="S209" s="427"/>
      <c r="T209" s="427"/>
      <c r="U209" s="427"/>
      <c r="V209" s="427"/>
      <c r="W209" s="427"/>
      <c r="X209" s="427"/>
      <c r="Y209" s="427"/>
      <c r="Z209" s="427"/>
      <c r="AA209" s="427"/>
      <c r="AB209" s="427"/>
      <c r="AC209" s="427"/>
      <c r="AD209" s="427"/>
      <c r="AE209" s="427"/>
      <c r="AF209" s="427"/>
      <c r="AG209" s="427"/>
      <c r="AH209" s="427"/>
      <c r="AI209" s="427"/>
      <c r="AJ209" s="427"/>
      <c r="AK209" s="427"/>
      <c r="AL209" s="427"/>
      <c r="AM209" s="427"/>
      <c r="AN209" s="427"/>
      <c r="AO209" s="427"/>
      <c r="AP209" s="427"/>
    </row>
    <row r="210" spans="1:42" x14ac:dyDescent="0.25">
      <c r="A210" s="427"/>
      <c r="B210" s="427"/>
      <c r="C210" s="592"/>
      <c r="D210" s="427"/>
      <c r="E210" s="593"/>
      <c r="F210" s="594"/>
      <c r="G210" s="427"/>
      <c r="H210" s="594"/>
      <c r="I210" s="594"/>
      <c r="J210" s="593"/>
      <c r="K210" s="595"/>
      <c r="L210" s="427"/>
      <c r="M210" s="427"/>
      <c r="N210" s="427"/>
      <c r="O210" s="427"/>
      <c r="P210" s="427"/>
      <c r="Q210" s="427"/>
      <c r="R210" s="427"/>
      <c r="S210" s="427"/>
      <c r="T210" s="427"/>
      <c r="U210" s="427"/>
      <c r="V210" s="427"/>
      <c r="W210" s="427"/>
      <c r="X210" s="427"/>
      <c r="Y210" s="427"/>
      <c r="Z210" s="427"/>
      <c r="AA210" s="427"/>
      <c r="AB210" s="427"/>
      <c r="AC210" s="427"/>
      <c r="AD210" s="427"/>
      <c r="AE210" s="427"/>
      <c r="AF210" s="427"/>
      <c r="AG210" s="427"/>
      <c r="AH210" s="427"/>
      <c r="AI210" s="427"/>
      <c r="AJ210" s="427"/>
      <c r="AK210" s="427"/>
      <c r="AL210" s="427"/>
      <c r="AM210" s="427"/>
      <c r="AN210" s="427"/>
      <c r="AO210" s="427"/>
      <c r="AP210" s="427"/>
    </row>
    <row r="211" spans="1:42" x14ac:dyDescent="0.25">
      <c r="A211" s="427"/>
      <c r="B211" s="427"/>
      <c r="C211" s="592"/>
      <c r="D211" s="427"/>
      <c r="E211" s="593"/>
      <c r="F211" s="594"/>
      <c r="G211" s="427"/>
      <c r="H211" s="594"/>
      <c r="I211" s="594"/>
      <c r="J211" s="593"/>
      <c r="K211" s="595"/>
      <c r="L211" s="427"/>
      <c r="M211" s="427"/>
      <c r="N211" s="427"/>
      <c r="O211" s="427"/>
      <c r="P211" s="427"/>
      <c r="Q211" s="427"/>
      <c r="R211" s="427"/>
      <c r="S211" s="427"/>
      <c r="T211" s="427"/>
      <c r="U211" s="427"/>
      <c r="V211" s="427"/>
      <c r="W211" s="427"/>
      <c r="X211" s="427"/>
      <c r="Y211" s="427"/>
      <c r="Z211" s="427"/>
      <c r="AA211" s="427"/>
      <c r="AB211" s="427"/>
      <c r="AC211" s="427"/>
      <c r="AD211" s="427"/>
      <c r="AE211" s="427"/>
      <c r="AF211" s="427"/>
      <c r="AG211" s="427"/>
      <c r="AH211" s="427"/>
      <c r="AI211" s="427"/>
      <c r="AJ211" s="427"/>
      <c r="AK211" s="427"/>
      <c r="AL211" s="427"/>
      <c r="AM211" s="427"/>
      <c r="AN211" s="427"/>
      <c r="AO211" s="427"/>
      <c r="AP211" s="427"/>
    </row>
    <row r="212" spans="1:42" x14ac:dyDescent="0.25">
      <c r="A212" s="427"/>
      <c r="B212" s="427"/>
      <c r="C212" s="592"/>
      <c r="D212" s="427"/>
      <c r="E212" s="593"/>
      <c r="F212" s="594"/>
      <c r="G212" s="427"/>
      <c r="H212" s="594"/>
      <c r="I212" s="594"/>
      <c r="J212" s="593"/>
      <c r="K212" s="595"/>
      <c r="L212" s="427"/>
      <c r="M212" s="427"/>
      <c r="N212" s="427"/>
      <c r="O212" s="427"/>
      <c r="P212" s="427"/>
      <c r="Q212" s="427"/>
      <c r="R212" s="427"/>
      <c r="S212" s="427"/>
      <c r="T212" s="427"/>
      <c r="U212" s="427"/>
      <c r="V212" s="427"/>
      <c r="W212" s="427"/>
      <c r="X212" s="427"/>
      <c r="Y212" s="427"/>
      <c r="Z212" s="427"/>
      <c r="AA212" s="427"/>
      <c r="AB212" s="427"/>
      <c r="AC212" s="427"/>
      <c r="AD212" s="427"/>
      <c r="AE212" s="427"/>
      <c r="AF212" s="427"/>
      <c r="AG212" s="427"/>
      <c r="AH212" s="427"/>
      <c r="AI212" s="427"/>
      <c r="AJ212" s="427"/>
      <c r="AK212" s="427"/>
      <c r="AL212" s="427"/>
      <c r="AM212" s="427"/>
      <c r="AN212" s="427"/>
      <c r="AO212" s="427"/>
      <c r="AP212" s="427"/>
    </row>
    <row r="213" spans="1:42" x14ac:dyDescent="0.25">
      <c r="A213" s="427"/>
      <c r="B213" s="427"/>
      <c r="C213" s="592"/>
      <c r="D213" s="427"/>
      <c r="E213" s="593"/>
      <c r="F213" s="594"/>
      <c r="G213" s="427"/>
      <c r="H213" s="594"/>
      <c r="I213" s="594"/>
      <c r="J213" s="593"/>
      <c r="K213" s="595"/>
      <c r="L213" s="427"/>
      <c r="M213" s="427"/>
      <c r="N213" s="427"/>
      <c r="O213" s="427"/>
      <c r="P213" s="427"/>
      <c r="Q213" s="427"/>
      <c r="R213" s="427"/>
      <c r="S213" s="427"/>
      <c r="T213" s="427"/>
      <c r="U213" s="427"/>
      <c r="V213" s="427"/>
      <c r="W213" s="427"/>
      <c r="X213" s="427"/>
      <c r="Y213" s="427"/>
      <c r="Z213" s="427"/>
      <c r="AA213" s="427"/>
      <c r="AB213" s="427"/>
      <c r="AC213" s="427"/>
      <c r="AD213" s="427"/>
      <c r="AE213" s="427"/>
      <c r="AF213" s="427"/>
      <c r="AG213" s="427"/>
      <c r="AH213" s="427"/>
      <c r="AI213" s="427"/>
      <c r="AJ213" s="427"/>
      <c r="AK213" s="427"/>
      <c r="AL213" s="427"/>
      <c r="AM213" s="427"/>
      <c r="AN213" s="427"/>
      <c r="AO213" s="427"/>
      <c r="AP213" s="427"/>
    </row>
    <row r="214" spans="1:42" x14ac:dyDescent="0.25">
      <c r="A214" s="427"/>
      <c r="B214" s="427"/>
      <c r="C214" s="592"/>
      <c r="D214" s="427"/>
      <c r="E214" s="593"/>
      <c r="F214" s="594"/>
      <c r="G214" s="427"/>
      <c r="H214" s="594"/>
      <c r="I214" s="594"/>
      <c r="J214" s="593"/>
      <c r="K214" s="595"/>
      <c r="L214" s="427"/>
      <c r="M214" s="427"/>
      <c r="N214" s="427"/>
      <c r="O214" s="427"/>
      <c r="P214" s="427"/>
      <c r="Q214" s="427"/>
      <c r="R214" s="427"/>
      <c r="S214" s="427"/>
      <c r="T214" s="427"/>
      <c r="U214" s="427"/>
      <c r="V214" s="427"/>
      <c r="W214" s="427"/>
      <c r="X214" s="427"/>
      <c r="Y214" s="427"/>
      <c r="Z214" s="427"/>
      <c r="AA214" s="427"/>
      <c r="AB214" s="427"/>
      <c r="AC214" s="427"/>
      <c r="AD214" s="427"/>
      <c r="AE214" s="427"/>
      <c r="AF214" s="427"/>
      <c r="AG214" s="427"/>
      <c r="AH214" s="427"/>
      <c r="AI214" s="427"/>
      <c r="AJ214" s="427"/>
      <c r="AK214" s="427"/>
      <c r="AL214" s="427"/>
      <c r="AM214" s="427"/>
      <c r="AN214" s="427"/>
      <c r="AO214" s="427"/>
      <c r="AP214" s="427"/>
    </row>
    <row r="215" spans="1:42" x14ac:dyDescent="0.25">
      <c r="A215" s="427"/>
      <c r="B215" s="427"/>
      <c r="C215" s="592"/>
      <c r="D215" s="427"/>
      <c r="E215" s="593"/>
      <c r="F215" s="594"/>
      <c r="G215" s="427"/>
      <c r="H215" s="594"/>
      <c r="I215" s="594"/>
      <c r="J215" s="593"/>
      <c r="K215" s="595"/>
      <c r="L215" s="427"/>
      <c r="M215" s="427"/>
      <c r="N215" s="427"/>
      <c r="O215" s="427"/>
      <c r="P215" s="427"/>
      <c r="Q215" s="427"/>
      <c r="R215" s="427"/>
      <c r="S215" s="427"/>
      <c r="T215" s="427"/>
      <c r="U215" s="427"/>
      <c r="V215" s="427"/>
      <c r="W215" s="427"/>
      <c r="X215" s="427"/>
      <c r="Y215" s="427"/>
      <c r="Z215" s="427"/>
      <c r="AA215" s="427"/>
      <c r="AB215" s="427"/>
      <c r="AC215" s="427"/>
      <c r="AD215" s="427"/>
      <c r="AE215" s="427"/>
      <c r="AF215" s="427"/>
      <c r="AG215" s="427"/>
      <c r="AH215" s="427"/>
      <c r="AI215" s="427"/>
      <c r="AJ215" s="427"/>
      <c r="AK215" s="427"/>
      <c r="AL215" s="427"/>
      <c r="AM215" s="427"/>
      <c r="AN215" s="427"/>
      <c r="AO215" s="427"/>
      <c r="AP215" s="427"/>
    </row>
    <row r="216" spans="1:42" x14ac:dyDescent="0.25">
      <c r="A216" s="427"/>
      <c r="B216" s="427"/>
      <c r="C216" s="592"/>
      <c r="D216" s="427"/>
      <c r="E216" s="593"/>
      <c r="F216" s="594"/>
      <c r="G216" s="427"/>
      <c r="H216" s="594"/>
      <c r="I216" s="594"/>
      <c r="J216" s="593"/>
      <c r="K216" s="595"/>
      <c r="L216" s="427"/>
      <c r="M216" s="427"/>
      <c r="N216" s="427"/>
      <c r="O216" s="427"/>
      <c r="P216" s="427"/>
      <c r="Q216" s="427"/>
      <c r="R216" s="427"/>
      <c r="S216" s="427"/>
      <c r="T216" s="427"/>
      <c r="U216" s="427"/>
      <c r="V216" s="427"/>
      <c r="W216" s="427"/>
      <c r="X216" s="427"/>
      <c r="Y216" s="427"/>
      <c r="Z216" s="427"/>
      <c r="AA216" s="427"/>
      <c r="AB216" s="427"/>
      <c r="AC216" s="427"/>
      <c r="AD216" s="427"/>
      <c r="AE216" s="427"/>
      <c r="AF216" s="427"/>
      <c r="AG216" s="427"/>
      <c r="AH216" s="427"/>
      <c r="AI216" s="427"/>
      <c r="AJ216" s="427"/>
      <c r="AK216" s="427"/>
      <c r="AL216" s="427"/>
      <c r="AM216" s="427"/>
      <c r="AN216" s="427"/>
      <c r="AO216" s="427"/>
      <c r="AP216" s="427"/>
    </row>
    <row r="217" spans="1:42" x14ac:dyDescent="0.25">
      <c r="A217" s="427"/>
      <c r="B217" s="427"/>
      <c r="C217" s="592"/>
      <c r="D217" s="427"/>
      <c r="E217" s="593"/>
      <c r="F217" s="594"/>
      <c r="G217" s="427"/>
      <c r="H217" s="594"/>
      <c r="I217" s="594"/>
      <c r="J217" s="593"/>
      <c r="K217" s="595"/>
      <c r="L217" s="427"/>
      <c r="M217" s="427"/>
      <c r="N217" s="427"/>
      <c r="O217" s="427"/>
      <c r="P217" s="427"/>
      <c r="Q217" s="427"/>
      <c r="R217" s="427"/>
      <c r="S217" s="427"/>
      <c r="T217" s="427"/>
      <c r="U217" s="427"/>
      <c r="V217" s="427"/>
      <c r="W217" s="427"/>
      <c r="X217" s="427"/>
      <c r="Y217" s="427"/>
      <c r="Z217" s="427"/>
      <c r="AA217" s="427"/>
      <c r="AB217" s="427"/>
      <c r="AC217" s="427"/>
      <c r="AD217" s="427"/>
      <c r="AE217" s="427"/>
      <c r="AF217" s="427"/>
      <c r="AG217" s="427"/>
      <c r="AH217" s="427"/>
      <c r="AI217" s="427"/>
      <c r="AJ217" s="427"/>
      <c r="AK217" s="427"/>
      <c r="AL217" s="427"/>
      <c r="AM217" s="427"/>
      <c r="AN217" s="427"/>
      <c r="AO217" s="427"/>
      <c r="AP217" s="427"/>
    </row>
    <row r="218" spans="1:42" x14ac:dyDescent="0.25">
      <c r="A218" s="427"/>
      <c r="B218" s="427"/>
      <c r="C218" s="592"/>
      <c r="D218" s="427"/>
      <c r="E218" s="593"/>
      <c r="F218" s="594"/>
      <c r="G218" s="427"/>
      <c r="H218" s="594"/>
      <c r="I218" s="594"/>
      <c r="J218" s="593"/>
      <c r="K218" s="595"/>
      <c r="L218" s="427"/>
      <c r="M218" s="427"/>
      <c r="N218" s="427"/>
      <c r="O218" s="427"/>
      <c r="P218" s="427"/>
      <c r="Q218" s="427"/>
      <c r="R218" s="427"/>
      <c r="S218" s="427"/>
      <c r="T218" s="427"/>
      <c r="U218" s="427"/>
      <c r="V218" s="427"/>
      <c r="W218" s="427"/>
      <c r="X218" s="427"/>
      <c r="Y218" s="427"/>
      <c r="Z218" s="427"/>
      <c r="AA218" s="427"/>
      <c r="AB218" s="427"/>
      <c r="AC218" s="427"/>
      <c r="AD218" s="427"/>
      <c r="AE218" s="427"/>
      <c r="AF218" s="427"/>
      <c r="AG218" s="427"/>
      <c r="AH218" s="427"/>
      <c r="AI218" s="427"/>
      <c r="AJ218" s="427"/>
      <c r="AK218" s="427"/>
      <c r="AL218" s="427"/>
      <c r="AM218" s="427"/>
      <c r="AN218" s="427"/>
      <c r="AO218" s="427"/>
      <c r="AP218" s="427"/>
    </row>
    <row r="219" spans="1:42" x14ac:dyDescent="0.25">
      <c r="A219" s="427"/>
      <c r="B219" s="427"/>
      <c r="C219" s="592"/>
      <c r="D219" s="427"/>
      <c r="E219" s="593"/>
      <c r="F219" s="594"/>
      <c r="G219" s="427"/>
      <c r="H219" s="594"/>
      <c r="I219" s="594"/>
      <c r="J219" s="593"/>
      <c r="K219" s="595"/>
      <c r="L219" s="427"/>
      <c r="M219" s="427"/>
      <c r="N219" s="427"/>
      <c r="O219" s="427"/>
      <c r="P219" s="427"/>
      <c r="Q219" s="427"/>
      <c r="R219" s="427"/>
      <c r="S219" s="427"/>
      <c r="T219" s="427"/>
      <c r="U219" s="427"/>
      <c r="V219" s="427"/>
      <c r="W219" s="427"/>
      <c r="X219" s="427"/>
      <c r="Y219" s="427"/>
      <c r="Z219" s="427"/>
      <c r="AA219" s="427"/>
      <c r="AB219" s="427"/>
      <c r="AC219" s="427"/>
      <c r="AD219" s="427"/>
      <c r="AE219" s="427"/>
      <c r="AF219" s="427"/>
      <c r="AG219" s="427"/>
      <c r="AH219" s="427"/>
      <c r="AI219" s="427"/>
      <c r="AJ219" s="427"/>
      <c r="AK219" s="427"/>
      <c r="AL219" s="427"/>
      <c r="AM219" s="427"/>
      <c r="AN219" s="427"/>
      <c r="AO219" s="427"/>
      <c r="AP219" s="427"/>
    </row>
    <row r="220" spans="1:42" x14ac:dyDescent="0.25">
      <c r="A220" s="427"/>
      <c r="B220" s="427"/>
      <c r="C220" s="592"/>
      <c r="D220" s="427"/>
      <c r="E220" s="593"/>
      <c r="F220" s="594"/>
      <c r="G220" s="427"/>
      <c r="H220" s="594"/>
      <c r="I220" s="594"/>
      <c r="J220" s="593"/>
      <c r="K220" s="595"/>
      <c r="L220" s="427"/>
      <c r="M220" s="427"/>
      <c r="N220" s="427"/>
      <c r="O220" s="427"/>
      <c r="P220" s="427"/>
      <c r="Q220" s="427"/>
      <c r="R220" s="427"/>
      <c r="S220" s="427"/>
      <c r="T220" s="427"/>
      <c r="U220" s="427"/>
      <c r="V220" s="427"/>
      <c r="W220" s="427"/>
      <c r="X220" s="427"/>
      <c r="Y220" s="427"/>
      <c r="Z220" s="427"/>
      <c r="AA220" s="427"/>
      <c r="AB220" s="427"/>
      <c r="AC220" s="427"/>
      <c r="AD220" s="427"/>
      <c r="AE220" s="427"/>
      <c r="AF220" s="427"/>
      <c r="AG220" s="427"/>
      <c r="AH220" s="427"/>
      <c r="AI220" s="427"/>
      <c r="AJ220" s="427"/>
      <c r="AK220" s="427"/>
      <c r="AL220" s="427"/>
      <c r="AM220" s="427"/>
      <c r="AN220" s="427"/>
      <c r="AO220" s="427"/>
      <c r="AP220" s="427"/>
    </row>
    <row r="221" spans="1:42" x14ac:dyDescent="0.25">
      <c r="A221" s="427"/>
      <c r="B221" s="427"/>
      <c r="C221" s="592"/>
      <c r="D221" s="427"/>
      <c r="E221" s="593"/>
      <c r="F221" s="594"/>
      <c r="G221" s="427"/>
      <c r="H221" s="594"/>
      <c r="I221" s="594"/>
      <c r="J221" s="593"/>
      <c r="K221" s="595"/>
      <c r="L221" s="427"/>
      <c r="M221" s="427"/>
      <c r="N221" s="427"/>
      <c r="O221" s="427"/>
      <c r="P221" s="427"/>
      <c r="Q221" s="427"/>
      <c r="R221" s="427"/>
      <c r="S221" s="427"/>
      <c r="T221" s="427"/>
      <c r="U221" s="427"/>
      <c r="V221" s="427"/>
      <c r="W221" s="427"/>
      <c r="X221" s="427"/>
      <c r="Y221" s="427"/>
      <c r="Z221" s="427"/>
      <c r="AA221" s="427"/>
      <c r="AB221" s="427"/>
      <c r="AC221" s="427"/>
      <c r="AD221" s="427"/>
      <c r="AE221" s="427"/>
      <c r="AF221" s="427"/>
      <c r="AG221" s="427"/>
      <c r="AH221" s="427"/>
      <c r="AI221" s="427"/>
      <c r="AJ221" s="427"/>
      <c r="AK221" s="427"/>
      <c r="AL221" s="427"/>
      <c r="AM221" s="427"/>
      <c r="AN221" s="427"/>
      <c r="AO221" s="427"/>
      <c r="AP221" s="427"/>
    </row>
    <row r="222" spans="1:42" x14ac:dyDescent="0.25">
      <c r="A222" s="427"/>
      <c r="B222" s="427"/>
      <c r="C222" s="592"/>
      <c r="D222" s="427"/>
      <c r="E222" s="593"/>
      <c r="F222" s="594"/>
      <c r="G222" s="427"/>
      <c r="H222" s="594"/>
      <c r="I222" s="594"/>
      <c r="J222" s="593"/>
      <c r="K222" s="595"/>
      <c r="L222" s="427"/>
      <c r="M222" s="427"/>
      <c r="N222" s="427"/>
      <c r="O222" s="427"/>
      <c r="P222" s="427"/>
      <c r="Q222" s="427"/>
      <c r="R222" s="427"/>
      <c r="S222" s="427"/>
      <c r="T222" s="427"/>
      <c r="U222" s="427"/>
      <c r="V222" s="427"/>
      <c r="W222" s="427"/>
      <c r="X222" s="427"/>
      <c r="Y222" s="427"/>
      <c r="Z222" s="427"/>
      <c r="AA222" s="427"/>
      <c r="AB222" s="427"/>
      <c r="AC222" s="427"/>
      <c r="AD222" s="427"/>
      <c r="AE222" s="427"/>
      <c r="AF222" s="427"/>
      <c r="AG222" s="427"/>
      <c r="AH222" s="427"/>
      <c r="AI222" s="427"/>
      <c r="AJ222" s="427"/>
      <c r="AK222" s="427"/>
      <c r="AL222" s="427"/>
      <c r="AM222" s="427"/>
      <c r="AN222" s="427"/>
      <c r="AO222" s="427"/>
      <c r="AP222" s="427"/>
    </row>
    <row r="223" spans="1:42" x14ac:dyDescent="0.25">
      <c r="A223" s="427"/>
      <c r="B223" s="427"/>
      <c r="C223" s="592"/>
      <c r="D223" s="427"/>
      <c r="E223" s="593"/>
      <c r="F223" s="594"/>
      <c r="G223" s="427"/>
      <c r="H223" s="594"/>
      <c r="I223" s="594"/>
      <c r="J223" s="593"/>
      <c r="K223" s="595"/>
      <c r="L223" s="427"/>
      <c r="M223" s="427"/>
      <c r="N223" s="427"/>
      <c r="O223" s="427"/>
      <c r="P223" s="427"/>
      <c r="Q223" s="427"/>
      <c r="R223" s="427"/>
      <c r="S223" s="427"/>
      <c r="T223" s="427"/>
      <c r="U223" s="427"/>
      <c r="V223" s="427"/>
      <c r="W223" s="427"/>
      <c r="X223" s="427"/>
      <c r="Y223" s="427"/>
      <c r="Z223" s="427"/>
      <c r="AA223" s="427"/>
      <c r="AB223" s="427"/>
      <c r="AC223" s="427"/>
      <c r="AD223" s="427"/>
      <c r="AE223" s="427"/>
      <c r="AF223" s="427"/>
      <c r="AG223" s="427"/>
      <c r="AH223" s="427"/>
      <c r="AI223" s="427"/>
      <c r="AJ223" s="427"/>
      <c r="AK223" s="427"/>
      <c r="AL223" s="427"/>
      <c r="AM223" s="427"/>
      <c r="AN223" s="427"/>
      <c r="AO223" s="427"/>
      <c r="AP223" s="427"/>
    </row>
    <row r="224" spans="1:42" x14ac:dyDescent="0.25">
      <c r="A224" s="427"/>
      <c r="B224" s="427"/>
      <c r="C224" s="592"/>
      <c r="D224" s="427"/>
      <c r="E224" s="593"/>
      <c r="F224" s="594"/>
      <c r="G224" s="427"/>
      <c r="H224" s="594"/>
      <c r="I224" s="594"/>
      <c r="J224" s="593"/>
      <c r="K224" s="595"/>
      <c r="L224" s="427"/>
      <c r="M224" s="427"/>
      <c r="N224" s="427"/>
      <c r="O224" s="427"/>
      <c r="P224" s="427"/>
      <c r="Q224" s="427"/>
      <c r="R224" s="427"/>
      <c r="S224" s="427"/>
      <c r="T224" s="427"/>
      <c r="U224" s="427"/>
      <c r="V224" s="427"/>
      <c r="W224" s="427"/>
      <c r="X224" s="427"/>
      <c r="Y224" s="427"/>
      <c r="Z224" s="427"/>
      <c r="AA224" s="427"/>
      <c r="AB224" s="427"/>
      <c r="AC224" s="427"/>
      <c r="AD224" s="427"/>
      <c r="AE224" s="427"/>
      <c r="AF224" s="427"/>
      <c r="AG224" s="427"/>
      <c r="AH224" s="427"/>
      <c r="AI224" s="427"/>
      <c r="AJ224" s="427"/>
      <c r="AK224" s="427"/>
      <c r="AL224" s="427"/>
      <c r="AM224" s="427"/>
      <c r="AN224" s="427"/>
      <c r="AO224" s="427"/>
      <c r="AP224" s="427"/>
    </row>
    <row r="225" spans="1:42" x14ac:dyDescent="0.25">
      <c r="A225" s="427"/>
      <c r="B225" s="427"/>
      <c r="C225" s="592"/>
      <c r="D225" s="427"/>
      <c r="E225" s="593"/>
      <c r="F225" s="594"/>
      <c r="G225" s="427"/>
      <c r="H225" s="594"/>
      <c r="I225" s="594"/>
      <c r="J225" s="593"/>
      <c r="K225" s="595"/>
      <c r="L225" s="427"/>
      <c r="M225" s="427"/>
      <c r="N225" s="427"/>
      <c r="O225" s="427"/>
      <c r="P225" s="427"/>
      <c r="Q225" s="427"/>
      <c r="R225" s="427"/>
      <c r="S225" s="427"/>
      <c r="T225" s="427"/>
      <c r="U225" s="427"/>
      <c r="V225" s="427"/>
      <c r="W225" s="427"/>
      <c r="X225" s="427"/>
      <c r="Y225" s="427"/>
      <c r="Z225" s="427"/>
      <c r="AA225" s="427"/>
      <c r="AB225" s="427"/>
      <c r="AC225" s="427"/>
      <c r="AD225" s="427"/>
      <c r="AE225" s="427"/>
      <c r="AF225" s="427"/>
      <c r="AG225" s="427"/>
      <c r="AH225" s="427"/>
      <c r="AI225" s="427"/>
      <c r="AJ225" s="427"/>
      <c r="AK225" s="427"/>
      <c r="AL225" s="427"/>
      <c r="AM225" s="427"/>
      <c r="AN225" s="427"/>
      <c r="AO225" s="427"/>
      <c r="AP225" s="427"/>
    </row>
    <row r="226" spans="1:42" x14ac:dyDescent="0.25">
      <c r="A226" s="427"/>
      <c r="B226" s="427"/>
      <c r="C226" s="592"/>
      <c r="D226" s="427"/>
      <c r="E226" s="593"/>
      <c r="F226" s="594"/>
      <c r="G226" s="427"/>
      <c r="H226" s="594"/>
      <c r="I226" s="594"/>
      <c r="J226" s="593"/>
      <c r="K226" s="595"/>
      <c r="L226" s="427"/>
      <c r="M226" s="427"/>
      <c r="N226" s="427"/>
      <c r="O226" s="427"/>
      <c r="P226" s="427"/>
      <c r="Q226" s="427"/>
      <c r="R226" s="427"/>
      <c r="S226" s="427"/>
      <c r="T226" s="427"/>
      <c r="U226" s="427"/>
      <c r="V226" s="427"/>
      <c r="W226" s="427"/>
      <c r="X226" s="427"/>
      <c r="Y226" s="427"/>
      <c r="Z226" s="427"/>
      <c r="AA226" s="427"/>
      <c r="AB226" s="427"/>
      <c r="AC226" s="427"/>
      <c r="AD226" s="427"/>
      <c r="AE226" s="427"/>
      <c r="AF226" s="427"/>
      <c r="AG226" s="427"/>
      <c r="AH226" s="427"/>
      <c r="AI226" s="427"/>
      <c r="AJ226" s="427"/>
      <c r="AK226" s="427"/>
      <c r="AL226" s="427"/>
      <c r="AM226" s="427"/>
      <c r="AN226" s="427"/>
      <c r="AO226" s="427"/>
      <c r="AP226" s="427"/>
    </row>
    <row r="227" spans="1:42" x14ac:dyDescent="0.25">
      <c r="A227" s="427"/>
      <c r="B227" s="427"/>
      <c r="C227" s="592"/>
      <c r="D227" s="427"/>
      <c r="E227" s="593"/>
      <c r="F227" s="594"/>
      <c r="G227" s="427"/>
      <c r="H227" s="594"/>
      <c r="I227" s="594"/>
      <c r="J227" s="593"/>
      <c r="K227" s="595"/>
      <c r="L227" s="427"/>
      <c r="M227" s="427"/>
      <c r="N227" s="427"/>
      <c r="O227" s="427"/>
      <c r="P227" s="427"/>
      <c r="Q227" s="427"/>
      <c r="R227" s="427"/>
      <c r="S227" s="427"/>
      <c r="T227" s="427"/>
      <c r="U227" s="427"/>
      <c r="V227" s="427"/>
      <c r="W227" s="427"/>
      <c r="X227" s="427"/>
      <c r="Y227" s="427"/>
      <c r="Z227" s="427"/>
      <c r="AA227" s="427"/>
      <c r="AB227" s="427"/>
      <c r="AC227" s="427"/>
      <c r="AD227" s="427"/>
      <c r="AE227" s="427"/>
      <c r="AF227" s="427"/>
      <c r="AG227" s="427"/>
      <c r="AH227" s="427"/>
      <c r="AI227" s="427"/>
      <c r="AJ227" s="427"/>
      <c r="AK227" s="427"/>
      <c r="AL227" s="427"/>
      <c r="AM227" s="427"/>
      <c r="AN227" s="427"/>
      <c r="AO227" s="427"/>
      <c r="AP227" s="427"/>
    </row>
    <row r="228" spans="1:42" x14ac:dyDescent="0.25">
      <c r="A228" s="427"/>
      <c r="B228" s="427"/>
      <c r="C228" s="592"/>
      <c r="D228" s="427"/>
      <c r="E228" s="593"/>
      <c r="F228" s="594"/>
      <c r="G228" s="427"/>
      <c r="H228" s="594"/>
      <c r="I228" s="594"/>
      <c r="J228" s="593"/>
      <c r="K228" s="595"/>
      <c r="L228" s="427"/>
      <c r="M228" s="427"/>
      <c r="N228" s="427"/>
      <c r="O228" s="427"/>
      <c r="P228" s="427"/>
      <c r="Q228" s="427"/>
      <c r="R228" s="427"/>
      <c r="S228" s="427"/>
      <c r="T228" s="427"/>
      <c r="U228" s="427"/>
      <c r="V228" s="427"/>
      <c r="W228" s="427"/>
      <c r="X228" s="427"/>
      <c r="Y228" s="427"/>
      <c r="Z228" s="427"/>
      <c r="AA228" s="427"/>
      <c r="AB228" s="427"/>
      <c r="AC228" s="427"/>
      <c r="AD228" s="427"/>
      <c r="AE228" s="427"/>
      <c r="AF228" s="427"/>
      <c r="AG228" s="427"/>
      <c r="AH228" s="427"/>
      <c r="AI228" s="427"/>
      <c r="AJ228" s="427"/>
      <c r="AK228" s="427"/>
      <c r="AL228" s="427"/>
      <c r="AM228" s="427"/>
      <c r="AN228" s="427"/>
      <c r="AO228" s="427"/>
      <c r="AP228" s="427"/>
    </row>
    <row r="229" spans="1:42" x14ac:dyDescent="0.25">
      <c r="A229" s="427"/>
      <c r="B229" s="427"/>
      <c r="C229" s="592"/>
      <c r="D229" s="427"/>
      <c r="E229" s="593"/>
      <c r="F229" s="594"/>
      <c r="G229" s="427"/>
      <c r="H229" s="594"/>
      <c r="I229" s="594"/>
      <c r="J229" s="593"/>
      <c r="K229" s="595"/>
      <c r="L229" s="427"/>
      <c r="M229" s="427"/>
      <c r="N229" s="427"/>
      <c r="O229" s="427"/>
      <c r="P229" s="427"/>
      <c r="Q229" s="427"/>
      <c r="R229" s="427"/>
      <c r="S229" s="427"/>
      <c r="T229" s="427"/>
      <c r="U229" s="427"/>
      <c r="V229" s="427"/>
      <c r="W229" s="427"/>
      <c r="X229" s="427"/>
      <c r="Y229" s="427"/>
      <c r="Z229" s="427"/>
      <c r="AA229" s="427"/>
      <c r="AB229" s="427"/>
      <c r="AC229" s="427"/>
      <c r="AD229" s="427"/>
      <c r="AE229" s="427"/>
      <c r="AF229" s="427"/>
      <c r="AG229" s="427"/>
      <c r="AH229" s="427"/>
      <c r="AI229" s="427"/>
      <c r="AJ229" s="427"/>
      <c r="AK229" s="427"/>
      <c r="AL229" s="427"/>
      <c r="AM229" s="427"/>
      <c r="AN229" s="427"/>
      <c r="AO229" s="427"/>
      <c r="AP229" s="427"/>
    </row>
    <row r="230" spans="1:42" x14ac:dyDescent="0.25">
      <c r="A230" s="427"/>
      <c r="B230" s="427"/>
      <c r="C230" s="592"/>
      <c r="D230" s="427"/>
      <c r="E230" s="593"/>
      <c r="F230" s="594"/>
      <c r="G230" s="427"/>
      <c r="H230" s="594"/>
      <c r="I230" s="594"/>
      <c r="J230" s="593"/>
      <c r="K230" s="595"/>
      <c r="L230" s="427"/>
      <c r="M230" s="427"/>
      <c r="N230" s="427"/>
      <c r="O230" s="427"/>
      <c r="P230" s="427"/>
      <c r="Q230" s="427"/>
      <c r="R230" s="427"/>
      <c r="S230" s="427"/>
      <c r="T230" s="427"/>
      <c r="U230" s="427"/>
      <c r="V230" s="427"/>
      <c r="W230" s="427"/>
      <c r="X230" s="427"/>
      <c r="Y230" s="427"/>
      <c r="Z230" s="427"/>
      <c r="AA230" s="427"/>
      <c r="AB230" s="427"/>
      <c r="AC230" s="427"/>
      <c r="AD230" s="427"/>
      <c r="AE230" s="427"/>
      <c r="AF230" s="427"/>
      <c r="AG230" s="427"/>
      <c r="AH230" s="427"/>
      <c r="AI230" s="427"/>
      <c r="AJ230" s="427"/>
      <c r="AK230" s="427"/>
      <c r="AL230" s="427"/>
      <c r="AM230" s="427"/>
      <c r="AN230" s="427"/>
      <c r="AO230" s="427"/>
      <c r="AP230" s="427"/>
    </row>
    <row r="231" spans="1:42" x14ac:dyDescent="0.25">
      <c r="A231" s="427"/>
      <c r="B231" s="427"/>
      <c r="C231" s="592"/>
      <c r="D231" s="427"/>
      <c r="E231" s="593"/>
      <c r="F231" s="594"/>
      <c r="G231" s="427"/>
      <c r="H231" s="594"/>
      <c r="I231" s="594"/>
      <c r="J231" s="593"/>
      <c r="K231" s="595"/>
      <c r="L231" s="427"/>
      <c r="M231" s="427"/>
      <c r="N231" s="427"/>
      <c r="O231" s="427"/>
      <c r="P231" s="427"/>
      <c r="Q231" s="427"/>
      <c r="R231" s="427"/>
      <c r="S231" s="427"/>
      <c r="T231" s="427"/>
      <c r="U231" s="427"/>
      <c r="V231" s="427"/>
      <c r="W231" s="427"/>
      <c r="X231" s="427"/>
      <c r="Y231" s="427"/>
      <c r="Z231" s="427"/>
      <c r="AA231" s="427"/>
      <c r="AB231" s="427"/>
      <c r="AC231" s="427"/>
      <c r="AD231" s="427"/>
      <c r="AE231" s="427"/>
      <c r="AF231" s="427"/>
      <c r="AG231" s="427"/>
      <c r="AH231" s="427"/>
      <c r="AI231" s="427"/>
      <c r="AJ231" s="427"/>
      <c r="AK231" s="427"/>
      <c r="AL231" s="427"/>
      <c r="AM231" s="427"/>
      <c r="AN231" s="427"/>
      <c r="AO231" s="427"/>
      <c r="AP231" s="427"/>
    </row>
    <row r="232" spans="1:42" x14ac:dyDescent="0.25">
      <c r="A232" s="427"/>
      <c r="B232" s="427"/>
      <c r="C232" s="592"/>
      <c r="D232" s="427"/>
      <c r="E232" s="593"/>
      <c r="F232" s="594"/>
      <c r="G232" s="427"/>
      <c r="H232" s="594"/>
      <c r="I232" s="594"/>
      <c r="J232" s="593"/>
      <c r="K232" s="595"/>
      <c r="L232" s="427"/>
      <c r="M232" s="427"/>
      <c r="N232" s="427"/>
      <c r="O232" s="427"/>
      <c r="P232" s="427"/>
      <c r="Q232" s="427"/>
      <c r="R232" s="427"/>
      <c r="S232" s="427"/>
      <c r="T232" s="427"/>
      <c r="U232" s="427"/>
      <c r="V232" s="427"/>
      <c r="W232" s="427"/>
      <c r="X232" s="427"/>
      <c r="Y232" s="427"/>
      <c r="Z232" s="427"/>
      <c r="AA232" s="427"/>
      <c r="AB232" s="427"/>
      <c r="AC232" s="427"/>
      <c r="AD232" s="427"/>
      <c r="AE232" s="427"/>
      <c r="AF232" s="427"/>
      <c r="AG232" s="427"/>
      <c r="AH232" s="427"/>
      <c r="AI232" s="427"/>
      <c r="AJ232" s="427"/>
      <c r="AK232" s="427"/>
      <c r="AL232" s="427"/>
      <c r="AM232" s="427"/>
      <c r="AN232" s="427"/>
      <c r="AO232" s="427"/>
      <c r="AP232" s="427"/>
    </row>
    <row r="233" spans="1:42" x14ac:dyDescent="0.25">
      <c r="A233" s="427"/>
      <c r="B233" s="427"/>
      <c r="C233" s="592"/>
      <c r="D233" s="427"/>
      <c r="E233" s="593"/>
      <c r="F233" s="594"/>
      <c r="G233" s="427"/>
      <c r="H233" s="594"/>
      <c r="I233" s="594"/>
      <c r="J233" s="593"/>
      <c r="K233" s="595"/>
      <c r="L233" s="427"/>
      <c r="M233" s="427"/>
      <c r="N233" s="427"/>
      <c r="O233" s="427"/>
      <c r="P233" s="427"/>
      <c r="Q233" s="427"/>
      <c r="R233" s="427"/>
      <c r="S233" s="427"/>
      <c r="T233" s="427"/>
      <c r="U233" s="427"/>
      <c r="V233" s="427"/>
      <c r="W233" s="427"/>
      <c r="X233" s="427"/>
      <c r="Y233" s="427"/>
      <c r="Z233" s="427"/>
      <c r="AA233" s="427"/>
      <c r="AB233" s="427"/>
      <c r="AC233" s="427"/>
      <c r="AD233" s="427"/>
      <c r="AE233" s="427"/>
      <c r="AF233" s="427"/>
      <c r="AG233" s="427"/>
      <c r="AH233" s="427"/>
      <c r="AI233" s="427"/>
      <c r="AJ233" s="427"/>
      <c r="AK233" s="427"/>
      <c r="AL233" s="427"/>
      <c r="AM233" s="427"/>
      <c r="AN233" s="427"/>
      <c r="AO233" s="427"/>
      <c r="AP233" s="427"/>
    </row>
    <row r="234" spans="1:42" x14ac:dyDescent="0.25">
      <c r="A234" s="427"/>
      <c r="B234" s="427"/>
      <c r="C234" s="592"/>
      <c r="D234" s="427"/>
      <c r="E234" s="593"/>
      <c r="F234" s="594"/>
      <c r="G234" s="427"/>
      <c r="H234" s="594"/>
      <c r="I234" s="594"/>
      <c r="J234" s="593"/>
      <c r="K234" s="595"/>
      <c r="L234" s="427"/>
      <c r="M234" s="427"/>
      <c r="N234" s="427"/>
      <c r="O234" s="427"/>
      <c r="P234" s="427"/>
      <c r="Q234" s="427"/>
      <c r="R234" s="427"/>
      <c r="S234" s="427"/>
      <c r="T234" s="427"/>
      <c r="U234" s="427"/>
      <c r="V234" s="427"/>
      <c r="W234" s="427"/>
      <c r="X234" s="427"/>
      <c r="Y234" s="427"/>
      <c r="Z234" s="427"/>
      <c r="AA234" s="427"/>
      <c r="AB234" s="427"/>
      <c r="AC234" s="427"/>
      <c r="AD234" s="427"/>
      <c r="AE234" s="427"/>
      <c r="AF234" s="427"/>
      <c r="AG234" s="427"/>
      <c r="AH234" s="427"/>
      <c r="AI234" s="427"/>
      <c r="AJ234" s="427"/>
      <c r="AK234" s="427"/>
      <c r="AL234" s="427"/>
      <c r="AM234" s="427"/>
      <c r="AN234" s="427"/>
      <c r="AO234" s="427"/>
      <c r="AP234" s="427"/>
    </row>
    <row r="235" spans="1:42" x14ac:dyDescent="0.25">
      <c r="A235" s="427"/>
      <c r="B235" s="427"/>
      <c r="C235" s="592"/>
      <c r="D235" s="427"/>
      <c r="E235" s="593"/>
      <c r="F235" s="594"/>
      <c r="G235" s="427"/>
      <c r="H235" s="594"/>
      <c r="I235" s="594"/>
      <c r="J235" s="593"/>
      <c r="K235" s="595"/>
      <c r="L235" s="427"/>
      <c r="M235" s="427"/>
      <c r="N235" s="427"/>
      <c r="O235" s="427"/>
      <c r="P235" s="427"/>
      <c r="Q235" s="427"/>
      <c r="R235" s="427"/>
      <c r="S235" s="427"/>
      <c r="T235" s="427"/>
      <c r="U235" s="427"/>
      <c r="V235" s="427"/>
      <c r="W235" s="427"/>
      <c r="X235" s="427"/>
      <c r="Y235" s="427"/>
      <c r="Z235" s="427"/>
      <c r="AA235" s="427"/>
      <c r="AB235" s="427"/>
      <c r="AC235" s="427"/>
      <c r="AD235" s="427"/>
      <c r="AE235" s="427"/>
      <c r="AF235" s="427"/>
      <c r="AG235" s="427"/>
      <c r="AH235" s="427"/>
      <c r="AI235" s="427"/>
      <c r="AJ235" s="427"/>
      <c r="AK235" s="427"/>
      <c r="AL235" s="427"/>
      <c r="AM235" s="427"/>
      <c r="AN235" s="427"/>
      <c r="AO235" s="427"/>
      <c r="AP235" s="427"/>
    </row>
    <row r="236" spans="1:42" x14ac:dyDescent="0.25">
      <c r="A236" s="427"/>
      <c r="B236" s="427"/>
      <c r="C236" s="592"/>
      <c r="D236" s="427"/>
      <c r="E236" s="593"/>
      <c r="F236" s="594"/>
      <c r="G236" s="427"/>
      <c r="H236" s="594"/>
      <c r="I236" s="594"/>
      <c r="J236" s="593"/>
      <c r="K236" s="595"/>
      <c r="L236" s="427"/>
      <c r="M236" s="427"/>
      <c r="N236" s="427"/>
      <c r="O236" s="427"/>
      <c r="P236" s="427"/>
      <c r="Q236" s="427"/>
      <c r="R236" s="427"/>
      <c r="S236" s="427"/>
      <c r="T236" s="427"/>
      <c r="U236" s="427"/>
      <c r="V236" s="427"/>
      <c r="W236" s="427"/>
      <c r="X236" s="427"/>
      <c r="Y236" s="427"/>
      <c r="Z236" s="427"/>
      <c r="AA236" s="427"/>
      <c r="AB236" s="427"/>
      <c r="AC236" s="427"/>
      <c r="AD236" s="427"/>
      <c r="AE236" s="427"/>
      <c r="AF236" s="427"/>
      <c r="AG236" s="427"/>
      <c r="AH236" s="427"/>
      <c r="AI236" s="427"/>
      <c r="AJ236" s="427"/>
      <c r="AK236" s="427"/>
      <c r="AL236" s="427"/>
      <c r="AM236" s="427"/>
      <c r="AN236" s="427"/>
      <c r="AO236" s="427"/>
      <c r="AP236" s="427"/>
    </row>
    <row r="237" spans="1:42" x14ac:dyDescent="0.25">
      <c r="A237" s="427"/>
      <c r="B237" s="427"/>
      <c r="C237" s="592"/>
      <c r="D237" s="427"/>
      <c r="E237" s="593"/>
      <c r="F237" s="594"/>
      <c r="G237" s="427"/>
      <c r="H237" s="594"/>
      <c r="I237" s="594"/>
      <c r="J237" s="593"/>
      <c r="K237" s="595"/>
      <c r="L237" s="427"/>
      <c r="M237" s="427"/>
      <c r="N237" s="427"/>
      <c r="O237" s="427"/>
      <c r="P237" s="427"/>
      <c r="Q237" s="427"/>
      <c r="R237" s="427"/>
      <c r="S237" s="427"/>
      <c r="T237" s="427"/>
      <c r="U237" s="427"/>
      <c r="V237" s="427"/>
      <c r="W237" s="427"/>
      <c r="X237" s="427"/>
      <c r="Y237" s="427"/>
      <c r="Z237" s="427"/>
      <c r="AA237" s="427"/>
      <c r="AB237" s="427"/>
      <c r="AC237" s="427"/>
      <c r="AD237" s="427"/>
      <c r="AE237" s="427"/>
      <c r="AF237" s="427"/>
      <c r="AG237" s="427"/>
      <c r="AH237" s="427"/>
      <c r="AI237" s="427"/>
      <c r="AJ237" s="427"/>
      <c r="AK237" s="427"/>
      <c r="AL237" s="427"/>
      <c r="AM237" s="427"/>
      <c r="AN237" s="427"/>
      <c r="AO237" s="427"/>
      <c r="AP237" s="427"/>
    </row>
    <row r="238" spans="1:42" x14ac:dyDescent="0.25">
      <c r="A238" s="427"/>
      <c r="B238" s="427"/>
      <c r="C238" s="592"/>
      <c r="D238" s="427"/>
      <c r="E238" s="593"/>
      <c r="F238" s="594"/>
      <c r="G238" s="427"/>
      <c r="H238" s="594"/>
      <c r="I238" s="594"/>
      <c r="J238" s="593"/>
      <c r="K238" s="595"/>
      <c r="L238" s="427"/>
      <c r="M238" s="427"/>
      <c r="N238" s="427"/>
      <c r="O238" s="427"/>
      <c r="P238" s="427"/>
      <c r="Q238" s="427"/>
      <c r="R238" s="427"/>
      <c r="S238" s="427"/>
      <c r="T238" s="427"/>
      <c r="U238" s="427"/>
      <c r="V238" s="427"/>
      <c r="W238" s="427"/>
      <c r="X238" s="427"/>
      <c r="Y238" s="427"/>
      <c r="Z238" s="427"/>
      <c r="AA238" s="427"/>
      <c r="AB238" s="427"/>
      <c r="AC238" s="427"/>
      <c r="AD238" s="427"/>
      <c r="AE238" s="427"/>
      <c r="AF238" s="427"/>
      <c r="AG238" s="427"/>
      <c r="AH238" s="427"/>
      <c r="AI238" s="427"/>
      <c r="AJ238" s="427"/>
      <c r="AK238" s="427"/>
      <c r="AL238" s="427"/>
      <c r="AM238" s="427"/>
      <c r="AN238" s="427"/>
      <c r="AO238" s="427"/>
      <c r="AP238" s="427"/>
    </row>
    <row r="239" spans="1:42" x14ac:dyDescent="0.25">
      <c r="A239" s="427"/>
      <c r="B239" s="427"/>
      <c r="C239" s="592"/>
      <c r="D239" s="427"/>
      <c r="E239" s="593"/>
      <c r="F239" s="594"/>
      <c r="G239" s="427"/>
      <c r="H239" s="594"/>
      <c r="I239" s="594"/>
      <c r="J239" s="593"/>
      <c r="K239" s="595"/>
      <c r="L239" s="427"/>
      <c r="M239" s="427"/>
      <c r="N239" s="427"/>
      <c r="O239" s="427"/>
      <c r="P239" s="427"/>
      <c r="Q239" s="427"/>
      <c r="R239" s="427"/>
      <c r="S239" s="427"/>
      <c r="T239" s="427"/>
      <c r="U239" s="427"/>
      <c r="V239" s="427"/>
      <c r="W239" s="427"/>
      <c r="X239" s="427"/>
      <c r="Y239" s="427"/>
      <c r="Z239" s="427"/>
      <c r="AA239" s="427"/>
      <c r="AB239" s="427"/>
      <c r="AC239" s="427"/>
      <c r="AD239" s="427"/>
      <c r="AE239" s="427"/>
      <c r="AF239" s="427"/>
      <c r="AG239" s="427"/>
      <c r="AH239" s="427"/>
      <c r="AI239" s="427"/>
      <c r="AJ239" s="427"/>
      <c r="AK239" s="427"/>
      <c r="AL239" s="427"/>
      <c r="AM239" s="427"/>
      <c r="AN239" s="427"/>
      <c r="AO239" s="427"/>
      <c r="AP239" s="427"/>
    </row>
    <row r="240" spans="1:42" x14ac:dyDescent="0.25">
      <c r="A240" s="427"/>
      <c r="B240" s="427"/>
      <c r="C240" s="592"/>
      <c r="D240" s="427"/>
      <c r="E240" s="593"/>
      <c r="F240" s="594"/>
      <c r="G240" s="427"/>
      <c r="H240" s="594"/>
      <c r="I240" s="594"/>
      <c r="J240" s="593"/>
      <c r="K240" s="595"/>
      <c r="L240" s="427"/>
      <c r="M240" s="427"/>
      <c r="N240" s="427"/>
      <c r="O240" s="427"/>
      <c r="P240" s="427"/>
      <c r="Q240" s="427"/>
      <c r="R240" s="427"/>
      <c r="S240" s="427"/>
      <c r="T240" s="427"/>
      <c r="U240" s="427"/>
      <c r="V240" s="427"/>
      <c r="W240" s="427"/>
      <c r="X240" s="427"/>
      <c r="Y240" s="427"/>
      <c r="Z240" s="427"/>
      <c r="AA240" s="427"/>
      <c r="AB240" s="427"/>
      <c r="AC240" s="427"/>
      <c r="AD240" s="427"/>
      <c r="AE240" s="427"/>
      <c r="AF240" s="427"/>
      <c r="AG240" s="427"/>
      <c r="AH240" s="427"/>
      <c r="AI240" s="427"/>
      <c r="AJ240" s="427"/>
      <c r="AK240" s="427"/>
      <c r="AL240" s="427"/>
      <c r="AM240" s="427"/>
      <c r="AN240" s="427"/>
      <c r="AO240" s="427"/>
      <c r="AP240" s="427"/>
    </row>
    <row r="241" spans="1:42" x14ac:dyDescent="0.25">
      <c r="A241" s="427"/>
      <c r="B241" s="427"/>
      <c r="C241" s="592"/>
      <c r="D241" s="427"/>
      <c r="E241" s="593"/>
      <c r="F241" s="594"/>
      <c r="G241" s="427"/>
      <c r="H241" s="594"/>
      <c r="I241" s="594"/>
      <c r="J241" s="593"/>
      <c r="K241" s="595"/>
      <c r="L241" s="427"/>
      <c r="M241" s="427"/>
      <c r="N241" s="427"/>
      <c r="O241" s="427"/>
      <c r="P241" s="427"/>
      <c r="Q241" s="427"/>
      <c r="R241" s="427"/>
      <c r="S241" s="427"/>
      <c r="T241" s="427"/>
      <c r="U241" s="427"/>
      <c r="V241" s="427"/>
      <c r="W241" s="427"/>
      <c r="X241" s="427"/>
      <c r="Y241" s="427"/>
      <c r="Z241" s="427"/>
      <c r="AA241" s="427"/>
      <c r="AB241" s="427"/>
      <c r="AC241" s="427"/>
      <c r="AD241" s="427"/>
      <c r="AE241" s="427"/>
      <c r="AF241" s="427"/>
      <c r="AG241" s="427"/>
      <c r="AH241" s="427"/>
      <c r="AI241" s="427"/>
      <c r="AJ241" s="427"/>
      <c r="AK241" s="427"/>
      <c r="AL241" s="427"/>
      <c r="AM241" s="427"/>
      <c r="AN241" s="427"/>
      <c r="AO241" s="427"/>
      <c r="AP241" s="427"/>
    </row>
    <row r="242" spans="1:42" x14ac:dyDescent="0.25">
      <c r="A242" s="427"/>
      <c r="B242" s="427"/>
      <c r="C242" s="592"/>
      <c r="D242" s="427"/>
      <c r="E242" s="593"/>
      <c r="F242" s="594"/>
      <c r="G242" s="427"/>
      <c r="H242" s="594"/>
      <c r="I242" s="594"/>
      <c r="J242" s="593"/>
      <c r="K242" s="595"/>
      <c r="L242" s="427"/>
      <c r="M242" s="427"/>
      <c r="N242" s="427"/>
      <c r="O242" s="427"/>
      <c r="P242" s="427"/>
      <c r="Q242" s="427"/>
      <c r="R242" s="427"/>
      <c r="S242" s="427"/>
      <c r="T242" s="427"/>
      <c r="U242" s="427"/>
      <c r="V242" s="427"/>
      <c r="W242" s="427"/>
      <c r="X242" s="427"/>
      <c r="Y242" s="427"/>
      <c r="Z242" s="427"/>
      <c r="AA242" s="427"/>
      <c r="AB242" s="427"/>
      <c r="AC242" s="427"/>
      <c r="AD242" s="427"/>
      <c r="AE242" s="427"/>
      <c r="AF242" s="427"/>
      <c r="AG242" s="427"/>
      <c r="AH242" s="427"/>
      <c r="AI242" s="427"/>
      <c r="AJ242" s="427"/>
      <c r="AK242" s="427"/>
      <c r="AL242" s="427"/>
      <c r="AM242" s="427"/>
      <c r="AN242" s="427"/>
      <c r="AO242" s="427"/>
      <c r="AP242" s="427"/>
    </row>
    <row r="243" spans="1:42" x14ac:dyDescent="0.25">
      <c r="A243" s="427"/>
      <c r="B243" s="427"/>
      <c r="C243" s="592"/>
      <c r="D243" s="427"/>
      <c r="E243" s="593"/>
      <c r="F243" s="594"/>
      <c r="G243" s="427"/>
      <c r="H243" s="594"/>
      <c r="I243" s="594"/>
      <c r="J243" s="593"/>
      <c r="K243" s="595"/>
      <c r="L243" s="427"/>
      <c r="M243" s="427"/>
      <c r="N243" s="427"/>
      <c r="O243" s="427"/>
      <c r="P243" s="427"/>
      <c r="Q243" s="427"/>
      <c r="R243" s="427"/>
      <c r="S243" s="427"/>
      <c r="T243" s="427"/>
      <c r="U243" s="427"/>
      <c r="V243" s="427"/>
      <c r="W243" s="427"/>
      <c r="X243" s="427"/>
      <c r="Y243" s="427"/>
      <c r="Z243" s="427"/>
      <c r="AA243" s="427"/>
      <c r="AB243" s="427"/>
      <c r="AC243" s="427"/>
      <c r="AD243" s="427"/>
      <c r="AE243" s="427"/>
      <c r="AF243" s="427"/>
      <c r="AG243" s="427"/>
      <c r="AH243" s="427"/>
      <c r="AI243" s="427"/>
      <c r="AJ243" s="427"/>
      <c r="AK243" s="427"/>
      <c r="AL243" s="427"/>
      <c r="AM243" s="427"/>
      <c r="AN243" s="427"/>
      <c r="AO243" s="427"/>
      <c r="AP243" s="427"/>
    </row>
    <row r="244" spans="1:42" x14ac:dyDescent="0.25">
      <c r="A244" s="427"/>
      <c r="B244" s="427"/>
      <c r="C244" s="592"/>
      <c r="D244" s="427"/>
      <c r="E244" s="593"/>
      <c r="F244" s="594"/>
      <c r="G244" s="427"/>
      <c r="H244" s="594"/>
      <c r="I244" s="594"/>
      <c r="J244" s="593"/>
      <c r="K244" s="595"/>
      <c r="L244" s="427"/>
      <c r="M244" s="427"/>
      <c r="N244" s="427"/>
      <c r="O244" s="427"/>
      <c r="P244" s="427"/>
      <c r="Q244" s="427"/>
      <c r="R244" s="427"/>
      <c r="S244" s="427"/>
      <c r="T244" s="427"/>
      <c r="U244" s="427"/>
      <c r="V244" s="427"/>
      <c r="W244" s="427"/>
      <c r="X244" s="427"/>
      <c r="Y244" s="427"/>
      <c r="Z244" s="427"/>
      <c r="AA244" s="427"/>
      <c r="AB244" s="427"/>
      <c r="AC244" s="427"/>
      <c r="AD244" s="427"/>
      <c r="AE244" s="427"/>
      <c r="AF244" s="427"/>
      <c r="AG244" s="427"/>
      <c r="AH244" s="427"/>
      <c r="AI244" s="427"/>
      <c r="AJ244" s="427"/>
      <c r="AK244" s="427"/>
      <c r="AL244" s="427"/>
      <c r="AM244" s="427"/>
      <c r="AN244" s="427"/>
      <c r="AO244" s="427"/>
      <c r="AP244" s="427"/>
    </row>
    <row r="245" spans="1:42" x14ac:dyDescent="0.25">
      <c r="A245" s="427"/>
      <c r="B245" s="427"/>
      <c r="C245" s="592"/>
      <c r="D245" s="427"/>
      <c r="E245" s="593"/>
      <c r="F245" s="594"/>
      <c r="G245" s="427"/>
      <c r="H245" s="594"/>
      <c r="I245" s="594"/>
      <c r="J245" s="593"/>
      <c r="K245" s="595"/>
      <c r="L245" s="427"/>
      <c r="M245" s="427"/>
      <c r="N245" s="427"/>
      <c r="O245" s="427"/>
      <c r="P245" s="427"/>
      <c r="Q245" s="427"/>
      <c r="R245" s="427"/>
      <c r="S245" s="427"/>
      <c r="T245" s="427"/>
      <c r="U245" s="427"/>
      <c r="V245" s="427"/>
      <c r="W245" s="427"/>
      <c r="X245" s="427"/>
      <c r="Y245" s="427"/>
      <c r="Z245" s="427"/>
      <c r="AA245" s="427"/>
      <c r="AB245" s="427"/>
      <c r="AC245" s="427"/>
      <c r="AD245" s="427"/>
      <c r="AE245" s="427"/>
      <c r="AF245" s="427"/>
      <c r="AG245" s="427"/>
      <c r="AH245" s="427"/>
      <c r="AI245" s="427"/>
      <c r="AJ245" s="427"/>
      <c r="AK245" s="427"/>
      <c r="AL245" s="427"/>
      <c r="AM245" s="427"/>
      <c r="AN245" s="427"/>
      <c r="AO245" s="427"/>
      <c r="AP245" s="427"/>
    </row>
    <row r="246" spans="1:42" x14ac:dyDescent="0.25">
      <c r="A246" s="427"/>
      <c r="B246" s="427"/>
      <c r="C246" s="592"/>
      <c r="D246" s="427"/>
      <c r="E246" s="593"/>
      <c r="F246" s="594"/>
      <c r="G246" s="427"/>
      <c r="H246" s="594"/>
      <c r="I246" s="594"/>
      <c r="J246" s="593"/>
      <c r="K246" s="595"/>
      <c r="L246" s="427"/>
      <c r="M246" s="427"/>
      <c r="N246" s="427"/>
      <c r="O246" s="427"/>
      <c r="P246" s="427"/>
      <c r="Q246" s="427"/>
      <c r="R246" s="427"/>
      <c r="S246" s="427"/>
      <c r="T246" s="427"/>
      <c r="U246" s="427"/>
      <c r="V246" s="427"/>
      <c r="W246" s="427"/>
      <c r="X246" s="427"/>
      <c r="Y246" s="427"/>
      <c r="Z246" s="427"/>
      <c r="AA246" s="427"/>
      <c r="AB246" s="427"/>
      <c r="AC246" s="427"/>
      <c r="AD246" s="427"/>
      <c r="AE246" s="427"/>
      <c r="AF246" s="427"/>
      <c r="AG246" s="427"/>
      <c r="AH246" s="427"/>
      <c r="AI246" s="427"/>
      <c r="AJ246" s="427"/>
      <c r="AK246" s="427"/>
      <c r="AL246" s="427"/>
      <c r="AM246" s="427"/>
      <c r="AN246" s="427"/>
      <c r="AO246" s="427"/>
      <c r="AP246" s="427"/>
    </row>
    <row r="247" spans="1:42" x14ac:dyDescent="0.25">
      <c r="A247" s="427"/>
      <c r="B247" s="427"/>
      <c r="C247" s="592"/>
      <c r="D247" s="427"/>
      <c r="E247" s="593"/>
      <c r="F247" s="594"/>
      <c r="G247" s="427"/>
      <c r="H247" s="594"/>
      <c r="I247" s="594"/>
      <c r="J247" s="593"/>
      <c r="K247" s="595"/>
      <c r="L247" s="427"/>
      <c r="M247" s="427"/>
      <c r="N247" s="427"/>
      <c r="O247" s="427"/>
      <c r="P247" s="427"/>
      <c r="Q247" s="427"/>
      <c r="R247" s="427"/>
      <c r="S247" s="427"/>
      <c r="T247" s="427"/>
      <c r="U247" s="427"/>
      <c r="V247" s="427"/>
      <c r="W247" s="427"/>
      <c r="X247" s="427"/>
      <c r="Y247" s="427"/>
      <c r="Z247" s="427"/>
      <c r="AA247" s="427"/>
      <c r="AB247" s="427"/>
      <c r="AC247" s="427"/>
      <c r="AD247" s="427"/>
      <c r="AE247" s="427"/>
      <c r="AF247" s="427"/>
      <c r="AG247" s="427"/>
      <c r="AH247" s="427"/>
      <c r="AI247" s="427"/>
      <c r="AJ247" s="427"/>
      <c r="AK247" s="427"/>
      <c r="AL247" s="427"/>
      <c r="AM247" s="427"/>
      <c r="AN247" s="427"/>
      <c r="AO247" s="427"/>
      <c r="AP247" s="427"/>
    </row>
    <row r="248" spans="1:42" x14ac:dyDescent="0.25">
      <c r="A248" s="427"/>
      <c r="B248" s="427"/>
      <c r="C248" s="592"/>
      <c r="D248" s="427"/>
      <c r="E248" s="593"/>
      <c r="F248" s="594"/>
      <c r="G248" s="427"/>
      <c r="H248" s="594"/>
      <c r="I248" s="594"/>
      <c r="J248" s="593"/>
      <c r="K248" s="595"/>
      <c r="L248" s="427"/>
      <c r="M248" s="427"/>
      <c r="N248" s="427"/>
      <c r="O248" s="427"/>
      <c r="P248" s="427"/>
      <c r="Q248" s="427"/>
      <c r="R248" s="427"/>
      <c r="S248" s="427"/>
      <c r="T248" s="427"/>
      <c r="U248" s="427"/>
      <c r="V248" s="427"/>
      <c r="W248" s="427"/>
      <c r="X248" s="427"/>
      <c r="Y248" s="427"/>
      <c r="Z248" s="427"/>
      <c r="AA248" s="427"/>
      <c r="AB248" s="427"/>
      <c r="AC248" s="427"/>
      <c r="AD248" s="427"/>
      <c r="AE248" s="427"/>
      <c r="AF248" s="427"/>
      <c r="AG248" s="427"/>
      <c r="AH248" s="427"/>
      <c r="AI248" s="427"/>
      <c r="AJ248" s="427"/>
      <c r="AK248" s="427"/>
      <c r="AL248" s="427"/>
      <c r="AM248" s="427"/>
      <c r="AN248" s="427"/>
      <c r="AO248" s="427"/>
      <c r="AP248" s="427"/>
    </row>
    <row r="249" spans="1:42" x14ac:dyDescent="0.25">
      <c r="A249" s="427"/>
      <c r="B249" s="427"/>
      <c r="C249" s="592"/>
      <c r="D249" s="427"/>
      <c r="E249" s="593"/>
      <c r="F249" s="594"/>
      <c r="G249" s="427"/>
      <c r="H249" s="594"/>
      <c r="I249" s="594"/>
      <c r="J249" s="593"/>
      <c r="K249" s="595"/>
      <c r="L249" s="427"/>
      <c r="M249" s="427"/>
      <c r="N249" s="427"/>
      <c r="O249" s="427"/>
      <c r="P249" s="427"/>
      <c r="Q249" s="427"/>
      <c r="R249" s="427"/>
      <c r="S249" s="427"/>
      <c r="T249" s="427"/>
      <c r="U249" s="427"/>
      <c r="V249" s="427"/>
      <c r="W249" s="427"/>
      <c r="X249" s="427"/>
      <c r="Y249" s="427"/>
      <c r="Z249" s="427"/>
      <c r="AA249" s="427"/>
      <c r="AB249" s="427"/>
      <c r="AC249" s="427"/>
      <c r="AD249" s="427"/>
      <c r="AE249" s="427"/>
      <c r="AF249" s="427"/>
      <c r="AG249" s="427"/>
      <c r="AH249" s="427"/>
      <c r="AI249" s="427"/>
      <c r="AJ249" s="427"/>
      <c r="AK249" s="427"/>
      <c r="AL249" s="427"/>
      <c r="AM249" s="427"/>
      <c r="AN249" s="427"/>
      <c r="AO249" s="427"/>
      <c r="AP249" s="427"/>
    </row>
    <row r="250" spans="1:42" x14ac:dyDescent="0.25">
      <c r="A250" s="427"/>
      <c r="B250" s="427"/>
      <c r="C250" s="592"/>
      <c r="D250" s="427"/>
      <c r="E250" s="593"/>
      <c r="F250" s="594"/>
      <c r="G250" s="427"/>
      <c r="H250" s="594"/>
      <c r="I250" s="594"/>
      <c r="J250" s="593"/>
      <c r="K250" s="595"/>
      <c r="L250" s="427"/>
      <c r="M250" s="427"/>
      <c r="N250" s="427"/>
      <c r="O250" s="427"/>
      <c r="P250" s="427"/>
      <c r="Q250" s="427"/>
      <c r="R250" s="427"/>
      <c r="S250" s="427"/>
      <c r="T250" s="427"/>
      <c r="U250" s="427"/>
      <c r="V250" s="427"/>
      <c r="W250" s="427"/>
      <c r="X250" s="427"/>
      <c r="Y250" s="427"/>
      <c r="Z250" s="427"/>
      <c r="AA250" s="427"/>
      <c r="AB250" s="427"/>
      <c r="AC250" s="427"/>
      <c r="AD250" s="427"/>
      <c r="AE250" s="427"/>
      <c r="AF250" s="427"/>
      <c r="AG250" s="427"/>
      <c r="AH250" s="427"/>
      <c r="AI250" s="427"/>
      <c r="AJ250" s="427"/>
      <c r="AK250" s="427"/>
      <c r="AL250" s="427"/>
      <c r="AM250" s="427"/>
      <c r="AN250" s="427"/>
      <c r="AO250" s="427"/>
      <c r="AP250" s="427"/>
    </row>
    <row r="251" spans="1:42" x14ac:dyDescent="0.25">
      <c r="A251" s="427"/>
      <c r="B251" s="427"/>
      <c r="C251" s="592"/>
      <c r="D251" s="427"/>
      <c r="E251" s="593"/>
      <c r="F251" s="594"/>
      <c r="G251" s="427"/>
      <c r="H251" s="594"/>
      <c r="I251" s="594"/>
      <c r="J251" s="593"/>
      <c r="K251" s="595"/>
      <c r="L251" s="427"/>
      <c r="M251" s="427"/>
      <c r="N251" s="427"/>
      <c r="O251" s="427"/>
      <c r="P251" s="427"/>
      <c r="Q251" s="427"/>
      <c r="R251" s="427"/>
      <c r="S251" s="427"/>
      <c r="T251" s="427"/>
      <c r="U251" s="427"/>
      <c r="V251" s="427"/>
      <c r="W251" s="427"/>
      <c r="X251" s="427"/>
      <c r="Y251" s="427"/>
      <c r="Z251" s="427"/>
      <c r="AA251" s="427"/>
      <c r="AB251" s="427"/>
      <c r="AC251" s="427"/>
      <c r="AD251" s="427"/>
      <c r="AE251" s="427"/>
      <c r="AF251" s="427"/>
      <c r="AG251" s="427"/>
      <c r="AH251" s="427"/>
      <c r="AI251" s="427"/>
      <c r="AJ251" s="427"/>
      <c r="AK251" s="427"/>
      <c r="AL251" s="427"/>
      <c r="AM251" s="427"/>
      <c r="AN251" s="427"/>
      <c r="AO251" s="427"/>
      <c r="AP251" s="427"/>
    </row>
    <row r="252" spans="1:42" x14ac:dyDescent="0.25">
      <c r="A252" s="427"/>
      <c r="B252" s="427"/>
      <c r="C252" s="592"/>
      <c r="D252" s="427"/>
      <c r="E252" s="593"/>
      <c r="F252" s="594"/>
      <c r="G252" s="427"/>
      <c r="H252" s="594"/>
      <c r="I252" s="594"/>
      <c r="J252" s="593"/>
      <c r="K252" s="595"/>
      <c r="L252" s="427"/>
      <c r="M252" s="427"/>
      <c r="N252" s="427"/>
      <c r="O252" s="427"/>
      <c r="P252" s="427"/>
      <c r="Q252" s="427"/>
      <c r="R252" s="427"/>
      <c r="S252" s="427"/>
      <c r="T252" s="427"/>
      <c r="U252" s="427"/>
      <c r="V252" s="427"/>
      <c r="W252" s="427"/>
      <c r="X252" s="427"/>
      <c r="Y252" s="427"/>
      <c r="Z252" s="427"/>
      <c r="AA252" s="427"/>
      <c r="AB252" s="427"/>
      <c r="AC252" s="427"/>
      <c r="AD252" s="427"/>
      <c r="AE252" s="427"/>
      <c r="AF252" s="427"/>
      <c r="AG252" s="427"/>
      <c r="AH252" s="427"/>
      <c r="AI252" s="427"/>
      <c r="AJ252" s="427"/>
      <c r="AK252" s="427"/>
      <c r="AL252" s="427"/>
      <c r="AM252" s="427"/>
      <c r="AN252" s="427"/>
      <c r="AO252" s="427"/>
      <c r="AP252" s="427"/>
    </row>
    <row r="253" spans="1:42" x14ac:dyDescent="0.25">
      <c r="A253" s="427"/>
      <c r="B253" s="427"/>
      <c r="C253" s="592"/>
      <c r="D253" s="427"/>
      <c r="E253" s="593"/>
      <c r="F253" s="594"/>
      <c r="G253" s="427"/>
      <c r="H253" s="594"/>
      <c r="I253" s="594"/>
      <c r="J253" s="593"/>
      <c r="K253" s="595"/>
      <c r="L253" s="427"/>
      <c r="M253" s="427"/>
      <c r="N253" s="427"/>
      <c r="O253" s="427"/>
      <c r="P253" s="427"/>
      <c r="Q253" s="427"/>
      <c r="R253" s="427"/>
      <c r="S253" s="427"/>
      <c r="T253" s="427"/>
      <c r="U253" s="427"/>
      <c r="V253" s="427"/>
      <c r="W253" s="427"/>
      <c r="X253" s="427"/>
      <c r="Y253" s="427"/>
      <c r="Z253" s="427"/>
      <c r="AA253" s="427"/>
      <c r="AB253" s="427"/>
      <c r="AC253" s="427"/>
      <c r="AD253" s="427"/>
      <c r="AE253" s="427"/>
      <c r="AF253" s="427"/>
      <c r="AG253" s="427"/>
      <c r="AH253" s="427"/>
      <c r="AI253" s="427"/>
      <c r="AJ253" s="427"/>
      <c r="AK253" s="427"/>
      <c r="AL253" s="427"/>
      <c r="AM253" s="427"/>
      <c r="AN253" s="427"/>
      <c r="AO253" s="427"/>
      <c r="AP253" s="427"/>
    </row>
    <row r="254" spans="1:42" x14ac:dyDescent="0.25">
      <c r="A254" s="427"/>
      <c r="B254" s="427"/>
      <c r="C254" s="592"/>
      <c r="D254" s="427"/>
      <c r="E254" s="593"/>
      <c r="F254" s="594"/>
      <c r="G254" s="427"/>
      <c r="H254" s="594"/>
      <c r="I254" s="594"/>
      <c r="J254" s="593"/>
      <c r="K254" s="595"/>
      <c r="L254" s="427"/>
      <c r="M254" s="427"/>
      <c r="N254" s="427"/>
      <c r="O254" s="427"/>
      <c r="P254" s="427"/>
      <c r="Q254" s="427"/>
      <c r="R254" s="427"/>
      <c r="S254" s="427"/>
      <c r="T254" s="427"/>
      <c r="U254" s="427"/>
      <c r="V254" s="427"/>
      <c r="W254" s="427"/>
      <c r="X254" s="427"/>
      <c r="Y254" s="427"/>
      <c r="Z254" s="427"/>
      <c r="AA254" s="427"/>
      <c r="AB254" s="427"/>
      <c r="AC254" s="427"/>
      <c r="AD254" s="427"/>
      <c r="AE254" s="427"/>
      <c r="AF254" s="427"/>
      <c r="AG254" s="427"/>
      <c r="AH254" s="427"/>
      <c r="AI254" s="427"/>
      <c r="AJ254" s="427"/>
      <c r="AK254" s="427"/>
      <c r="AL254" s="427"/>
      <c r="AM254" s="427"/>
      <c r="AN254" s="427"/>
      <c r="AO254" s="427"/>
      <c r="AP254" s="427"/>
    </row>
    <row r="255" spans="1:42" x14ac:dyDescent="0.25">
      <c r="A255" s="427"/>
      <c r="B255" s="427"/>
      <c r="C255" s="592"/>
      <c r="D255" s="427"/>
      <c r="E255" s="593"/>
      <c r="F255" s="594"/>
      <c r="G255" s="427"/>
      <c r="H255" s="594"/>
      <c r="I255" s="594"/>
      <c r="J255" s="593"/>
      <c r="K255" s="595"/>
      <c r="L255" s="427"/>
      <c r="M255" s="427"/>
      <c r="N255" s="427"/>
      <c r="O255" s="427"/>
      <c r="P255" s="427"/>
      <c r="Q255" s="427"/>
      <c r="R255" s="427"/>
      <c r="S255" s="427"/>
      <c r="T255" s="427"/>
      <c r="U255" s="427"/>
      <c r="V255" s="427"/>
      <c r="W255" s="427"/>
      <c r="X255" s="427"/>
      <c r="Y255" s="427"/>
      <c r="Z255" s="427"/>
      <c r="AA255" s="427"/>
      <c r="AB255" s="427"/>
      <c r="AC255" s="427"/>
      <c r="AD255" s="427"/>
      <c r="AE255" s="427"/>
      <c r="AF255" s="427"/>
      <c r="AG255" s="427"/>
      <c r="AH255" s="427"/>
      <c r="AI255" s="427"/>
      <c r="AJ255" s="427"/>
      <c r="AK255" s="427"/>
      <c r="AL255" s="427"/>
      <c r="AM255" s="427"/>
      <c r="AN255" s="427"/>
      <c r="AO255" s="427"/>
      <c r="AP255" s="427"/>
    </row>
    <row r="256" spans="1:42" x14ac:dyDescent="0.25">
      <c r="A256" s="427"/>
      <c r="B256" s="427"/>
      <c r="C256" s="592"/>
      <c r="D256" s="427"/>
      <c r="E256" s="593"/>
      <c r="F256" s="594"/>
      <c r="G256" s="427"/>
      <c r="H256" s="594"/>
      <c r="I256" s="594"/>
      <c r="J256" s="593"/>
      <c r="K256" s="595"/>
      <c r="L256" s="427"/>
      <c r="M256" s="427"/>
      <c r="N256" s="427"/>
      <c r="O256" s="427"/>
      <c r="P256" s="427"/>
      <c r="Q256" s="427"/>
      <c r="R256" s="427"/>
      <c r="S256" s="427"/>
      <c r="T256" s="427"/>
      <c r="U256" s="427"/>
      <c r="V256" s="427"/>
      <c r="W256" s="427"/>
      <c r="X256" s="427"/>
      <c r="Y256" s="427"/>
      <c r="Z256" s="427"/>
      <c r="AA256" s="427"/>
      <c r="AB256" s="427"/>
      <c r="AC256" s="427"/>
      <c r="AD256" s="427"/>
      <c r="AE256" s="427"/>
      <c r="AF256" s="427"/>
      <c r="AG256" s="427"/>
      <c r="AH256" s="427"/>
      <c r="AI256" s="427"/>
      <c r="AJ256" s="427"/>
      <c r="AK256" s="427"/>
      <c r="AL256" s="427"/>
      <c r="AM256" s="427"/>
      <c r="AN256" s="427"/>
      <c r="AO256" s="427"/>
      <c r="AP256" s="427"/>
    </row>
    <row r="257" spans="1:42" x14ac:dyDescent="0.25">
      <c r="A257" s="427"/>
      <c r="B257" s="427"/>
      <c r="C257" s="592"/>
      <c r="D257" s="427"/>
      <c r="E257" s="593"/>
      <c r="F257" s="594"/>
      <c r="G257" s="427"/>
      <c r="H257" s="594"/>
      <c r="I257" s="594"/>
      <c r="J257" s="593"/>
      <c r="K257" s="595"/>
      <c r="L257" s="427"/>
      <c r="M257" s="427"/>
      <c r="N257" s="427"/>
      <c r="O257" s="427"/>
      <c r="P257" s="427"/>
      <c r="Q257" s="427"/>
      <c r="R257" s="427"/>
      <c r="S257" s="427"/>
      <c r="T257" s="427"/>
      <c r="U257" s="427"/>
      <c r="V257" s="427"/>
      <c r="W257" s="427"/>
      <c r="X257" s="427"/>
      <c r="Y257" s="427"/>
      <c r="Z257" s="427"/>
      <c r="AA257" s="427"/>
      <c r="AB257" s="427"/>
      <c r="AC257" s="427"/>
      <c r="AD257" s="427"/>
      <c r="AE257" s="427"/>
      <c r="AF257" s="427"/>
      <c r="AG257" s="427"/>
      <c r="AH257" s="427"/>
      <c r="AI257" s="427"/>
      <c r="AJ257" s="427"/>
      <c r="AK257" s="427"/>
      <c r="AL257" s="427"/>
      <c r="AM257" s="427"/>
      <c r="AN257" s="427"/>
      <c r="AO257" s="427"/>
      <c r="AP257" s="427"/>
    </row>
    <row r="258" spans="1:42" x14ac:dyDescent="0.25">
      <c r="A258" s="427"/>
      <c r="B258" s="427"/>
      <c r="C258" s="592"/>
      <c r="D258" s="427"/>
      <c r="E258" s="593"/>
      <c r="F258" s="594"/>
      <c r="G258" s="427"/>
      <c r="H258" s="594"/>
      <c r="I258" s="594"/>
      <c r="J258" s="593"/>
      <c r="K258" s="595"/>
      <c r="L258" s="427"/>
      <c r="M258" s="427"/>
      <c r="N258" s="427"/>
      <c r="O258" s="427"/>
      <c r="P258" s="427"/>
      <c r="Q258" s="427"/>
      <c r="R258" s="427"/>
      <c r="S258" s="427"/>
      <c r="T258" s="427"/>
      <c r="U258" s="427"/>
      <c r="V258" s="427"/>
      <c r="W258" s="427"/>
      <c r="X258" s="427"/>
      <c r="Y258" s="427"/>
      <c r="Z258" s="427"/>
      <c r="AA258" s="427"/>
      <c r="AB258" s="427"/>
      <c r="AC258" s="427"/>
      <c r="AD258" s="427"/>
      <c r="AE258" s="427"/>
      <c r="AF258" s="427"/>
      <c r="AG258" s="427"/>
      <c r="AH258" s="427"/>
      <c r="AI258" s="427"/>
      <c r="AJ258" s="427"/>
      <c r="AK258" s="427"/>
      <c r="AL258" s="427"/>
      <c r="AM258" s="427"/>
      <c r="AN258" s="427"/>
      <c r="AO258" s="427"/>
      <c r="AP258" s="427"/>
    </row>
    <row r="259" spans="1:42" x14ac:dyDescent="0.25">
      <c r="A259" s="427"/>
      <c r="B259" s="427"/>
      <c r="C259" s="592"/>
      <c r="D259" s="427"/>
      <c r="E259" s="593"/>
      <c r="F259" s="594"/>
      <c r="G259" s="427"/>
      <c r="H259" s="594"/>
      <c r="I259" s="594"/>
      <c r="J259" s="593"/>
      <c r="K259" s="595"/>
      <c r="L259" s="427"/>
      <c r="M259" s="427"/>
      <c r="N259" s="427"/>
      <c r="O259" s="427"/>
      <c r="P259" s="427"/>
      <c r="Q259" s="427"/>
      <c r="R259" s="427"/>
      <c r="S259" s="427"/>
      <c r="T259" s="427"/>
      <c r="U259" s="427"/>
      <c r="V259" s="427"/>
      <c r="W259" s="427"/>
      <c r="X259" s="427"/>
      <c r="Y259" s="427"/>
      <c r="Z259" s="427"/>
      <c r="AA259" s="427"/>
      <c r="AB259" s="427"/>
      <c r="AC259" s="427"/>
      <c r="AD259" s="427"/>
      <c r="AE259" s="427"/>
      <c r="AF259" s="427"/>
      <c r="AG259" s="427"/>
      <c r="AH259" s="427"/>
      <c r="AI259" s="427"/>
      <c r="AJ259" s="427"/>
      <c r="AK259" s="427"/>
      <c r="AL259" s="427"/>
      <c r="AM259" s="427"/>
      <c r="AN259" s="427"/>
      <c r="AO259" s="427"/>
      <c r="AP259" s="427"/>
    </row>
    <row r="260" spans="1:42" x14ac:dyDescent="0.25">
      <c r="A260" s="427"/>
      <c r="B260" s="427"/>
      <c r="C260" s="592"/>
      <c r="D260" s="427"/>
      <c r="E260" s="593"/>
      <c r="F260" s="594"/>
      <c r="G260" s="427"/>
      <c r="H260" s="594"/>
      <c r="I260" s="594"/>
      <c r="J260" s="593"/>
      <c r="K260" s="595"/>
      <c r="L260" s="427"/>
      <c r="M260" s="427"/>
      <c r="N260" s="427"/>
      <c r="O260" s="427"/>
      <c r="P260" s="427"/>
      <c r="Q260" s="427"/>
      <c r="R260" s="427"/>
      <c r="S260" s="427"/>
      <c r="T260" s="427"/>
      <c r="U260" s="427"/>
      <c r="V260" s="427"/>
      <c r="W260" s="427"/>
      <c r="X260" s="427"/>
      <c r="Y260" s="427"/>
      <c r="Z260" s="427"/>
      <c r="AA260" s="427"/>
      <c r="AB260" s="427"/>
      <c r="AC260" s="427"/>
      <c r="AD260" s="427"/>
      <c r="AE260" s="427"/>
      <c r="AF260" s="427"/>
      <c r="AG260" s="427"/>
      <c r="AH260" s="427"/>
      <c r="AI260" s="427"/>
      <c r="AJ260" s="427"/>
      <c r="AK260" s="427"/>
      <c r="AL260" s="427"/>
      <c r="AM260" s="427"/>
      <c r="AN260" s="427"/>
      <c r="AO260" s="427"/>
      <c r="AP260" s="427"/>
    </row>
    <row r="261" spans="1:42" x14ac:dyDescent="0.25">
      <c r="A261" s="427"/>
      <c r="B261" s="427"/>
      <c r="C261" s="592"/>
      <c r="D261" s="427"/>
      <c r="E261" s="593"/>
      <c r="F261" s="594"/>
      <c r="G261" s="427"/>
      <c r="H261" s="594"/>
      <c r="I261" s="594"/>
      <c r="J261" s="593"/>
      <c r="K261" s="595"/>
      <c r="L261" s="427"/>
      <c r="M261" s="427"/>
      <c r="N261" s="427"/>
      <c r="O261" s="427"/>
      <c r="P261" s="427"/>
      <c r="Q261" s="427"/>
      <c r="R261" s="427"/>
      <c r="S261" s="427"/>
      <c r="T261" s="427"/>
      <c r="U261" s="427"/>
      <c r="V261" s="427"/>
      <c r="W261" s="427"/>
      <c r="X261" s="427"/>
      <c r="Y261" s="427"/>
      <c r="Z261" s="427"/>
      <c r="AA261" s="427"/>
      <c r="AB261" s="427"/>
      <c r="AC261" s="427"/>
      <c r="AD261" s="427"/>
      <c r="AE261" s="427"/>
      <c r="AF261" s="427"/>
      <c r="AG261" s="427"/>
      <c r="AH261" s="427"/>
      <c r="AI261" s="427"/>
      <c r="AJ261" s="427"/>
      <c r="AK261" s="427"/>
      <c r="AL261" s="427"/>
      <c r="AM261" s="427"/>
      <c r="AN261" s="427"/>
      <c r="AO261" s="427"/>
      <c r="AP261" s="427"/>
    </row>
    <row r="262" spans="1:42" x14ac:dyDescent="0.25">
      <c r="A262" s="427"/>
      <c r="B262" s="427"/>
      <c r="C262" s="592"/>
      <c r="D262" s="427"/>
      <c r="E262" s="593"/>
      <c r="F262" s="594"/>
      <c r="G262" s="427"/>
      <c r="H262" s="594"/>
      <c r="I262" s="594"/>
      <c r="J262" s="593"/>
      <c r="K262" s="595"/>
      <c r="L262" s="427"/>
      <c r="M262" s="427"/>
      <c r="N262" s="427"/>
      <c r="O262" s="427"/>
      <c r="P262" s="427"/>
      <c r="Q262" s="427"/>
      <c r="R262" s="427"/>
      <c r="S262" s="427"/>
      <c r="T262" s="427"/>
      <c r="U262" s="427"/>
      <c r="V262" s="427"/>
      <c r="W262" s="427"/>
      <c r="X262" s="427"/>
      <c r="Y262" s="427"/>
      <c r="Z262" s="427"/>
      <c r="AA262" s="427"/>
      <c r="AB262" s="427"/>
      <c r="AC262" s="427"/>
      <c r="AD262" s="427"/>
      <c r="AE262" s="427"/>
      <c r="AF262" s="427"/>
      <c r="AG262" s="427"/>
      <c r="AH262" s="427"/>
      <c r="AI262" s="427"/>
      <c r="AJ262" s="427"/>
      <c r="AK262" s="427"/>
      <c r="AL262" s="427"/>
      <c r="AM262" s="427"/>
      <c r="AN262" s="427"/>
      <c r="AO262" s="427"/>
      <c r="AP262" s="427"/>
    </row>
    <row r="263" spans="1:42" x14ac:dyDescent="0.25">
      <c r="A263" s="427"/>
      <c r="B263" s="427"/>
      <c r="C263" s="592"/>
      <c r="D263" s="427"/>
      <c r="E263" s="593"/>
      <c r="F263" s="594"/>
      <c r="G263" s="427"/>
      <c r="H263" s="594"/>
      <c r="I263" s="594"/>
      <c r="J263" s="593"/>
      <c r="K263" s="595"/>
      <c r="L263" s="427"/>
      <c r="M263" s="427"/>
      <c r="N263" s="427"/>
      <c r="O263" s="427"/>
      <c r="P263" s="427"/>
      <c r="Q263" s="427"/>
      <c r="R263" s="427"/>
      <c r="S263" s="427"/>
      <c r="T263" s="427"/>
      <c r="U263" s="427"/>
      <c r="V263" s="427"/>
      <c r="W263" s="427"/>
      <c r="X263" s="427"/>
      <c r="Y263" s="427"/>
      <c r="Z263" s="427"/>
      <c r="AA263" s="427"/>
      <c r="AB263" s="427"/>
      <c r="AC263" s="427"/>
      <c r="AD263" s="427"/>
      <c r="AE263" s="427"/>
      <c r="AF263" s="427"/>
      <c r="AG263" s="427"/>
      <c r="AH263" s="427"/>
      <c r="AI263" s="427"/>
      <c r="AJ263" s="427"/>
      <c r="AK263" s="427"/>
      <c r="AL263" s="427"/>
      <c r="AM263" s="427"/>
      <c r="AN263" s="427"/>
      <c r="AO263" s="427"/>
      <c r="AP263" s="427"/>
    </row>
    <row r="264" spans="1:42" x14ac:dyDescent="0.25">
      <c r="A264" s="427"/>
      <c r="B264" s="427"/>
      <c r="C264" s="592"/>
      <c r="D264" s="427"/>
      <c r="E264" s="593"/>
      <c r="F264" s="594"/>
      <c r="G264" s="427"/>
      <c r="H264" s="594"/>
      <c r="I264" s="594"/>
      <c r="J264" s="593"/>
      <c r="K264" s="595"/>
      <c r="L264" s="427"/>
      <c r="M264" s="427"/>
      <c r="N264" s="427"/>
      <c r="O264" s="427"/>
      <c r="P264" s="427"/>
      <c r="Q264" s="427"/>
      <c r="R264" s="427"/>
      <c r="S264" s="427"/>
      <c r="T264" s="427"/>
      <c r="U264" s="427"/>
      <c r="V264" s="427"/>
      <c r="W264" s="427"/>
      <c r="X264" s="427"/>
      <c r="Y264" s="427"/>
      <c r="Z264" s="427"/>
      <c r="AA264" s="427"/>
      <c r="AB264" s="427"/>
      <c r="AC264" s="427"/>
      <c r="AD264" s="427"/>
      <c r="AE264" s="427"/>
      <c r="AF264" s="427"/>
      <c r="AG264" s="427"/>
      <c r="AH264" s="427"/>
      <c r="AI264" s="427"/>
      <c r="AJ264" s="427"/>
      <c r="AK264" s="427"/>
      <c r="AL264" s="427"/>
      <c r="AM264" s="427"/>
      <c r="AN264" s="427"/>
      <c r="AO264" s="427"/>
      <c r="AP264" s="427"/>
    </row>
    <row r="265" spans="1:42" x14ac:dyDescent="0.25">
      <c r="A265" s="427"/>
      <c r="B265" s="427"/>
      <c r="C265" s="592"/>
      <c r="D265" s="427"/>
      <c r="E265" s="593"/>
      <c r="F265" s="594"/>
      <c r="G265" s="427"/>
      <c r="H265" s="594"/>
      <c r="I265" s="594"/>
      <c r="J265" s="593"/>
      <c r="K265" s="595"/>
      <c r="L265" s="427"/>
      <c r="M265" s="427"/>
      <c r="N265" s="427"/>
      <c r="O265" s="427"/>
      <c r="P265" s="427"/>
      <c r="Q265" s="427"/>
      <c r="R265" s="427"/>
      <c r="S265" s="427"/>
      <c r="T265" s="427"/>
      <c r="U265" s="427"/>
      <c r="V265" s="427"/>
      <c r="W265" s="427"/>
      <c r="X265" s="427"/>
      <c r="Y265" s="427"/>
      <c r="Z265" s="427"/>
      <c r="AA265" s="427"/>
      <c r="AB265" s="427"/>
      <c r="AC265" s="427"/>
      <c r="AD265" s="427"/>
      <c r="AE265" s="427"/>
      <c r="AF265" s="427"/>
      <c r="AG265" s="427"/>
      <c r="AH265" s="427"/>
      <c r="AI265" s="427"/>
      <c r="AJ265" s="427"/>
      <c r="AK265" s="427"/>
      <c r="AL265" s="427"/>
      <c r="AM265" s="427"/>
      <c r="AN265" s="427"/>
      <c r="AO265" s="427"/>
      <c r="AP265" s="427"/>
    </row>
    <row r="266" spans="1:42" x14ac:dyDescent="0.25">
      <c r="A266" s="427"/>
      <c r="B266" s="427"/>
      <c r="C266" s="592"/>
      <c r="D266" s="427"/>
      <c r="E266" s="593"/>
      <c r="F266" s="594"/>
      <c r="G266" s="427"/>
      <c r="H266" s="594"/>
      <c r="I266" s="594"/>
      <c r="J266" s="593"/>
      <c r="K266" s="595"/>
      <c r="L266" s="427"/>
      <c r="M266" s="427"/>
      <c r="N266" s="427"/>
      <c r="O266" s="427"/>
      <c r="P266" s="427"/>
      <c r="Q266" s="427"/>
      <c r="R266" s="427"/>
      <c r="S266" s="427"/>
      <c r="T266" s="427"/>
      <c r="U266" s="427"/>
      <c r="V266" s="427"/>
      <c r="W266" s="427"/>
      <c r="X266" s="427"/>
      <c r="Y266" s="427"/>
      <c r="Z266" s="427"/>
      <c r="AA266" s="427"/>
      <c r="AB266" s="427"/>
      <c r="AC266" s="427"/>
      <c r="AD266" s="427"/>
      <c r="AE266" s="427"/>
      <c r="AF266" s="427"/>
      <c r="AG266" s="427"/>
      <c r="AH266" s="427"/>
      <c r="AI266" s="427"/>
      <c r="AJ266" s="427"/>
      <c r="AK266" s="427"/>
      <c r="AL266" s="427"/>
      <c r="AM266" s="427"/>
      <c r="AN266" s="427"/>
      <c r="AO266" s="427"/>
      <c r="AP266" s="427"/>
    </row>
    <row r="267" spans="1:42" x14ac:dyDescent="0.25">
      <c r="A267" s="427"/>
      <c r="B267" s="427"/>
      <c r="C267" s="592"/>
      <c r="D267" s="427"/>
      <c r="E267" s="593"/>
      <c r="F267" s="594"/>
      <c r="G267" s="427"/>
      <c r="H267" s="594"/>
      <c r="I267" s="594"/>
      <c r="J267" s="593"/>
      <c r="K267" s="595"/>
      <c r="L267" s="427"/>
      <c r="M267" s="427"/>
      <c r="N267" s="427"/>
      <c r="O267" s="427"/>
      <c r="P267" s="427"/>
      <c r="Q267" s="427"/>
      <c r="R267" s="427"/>
      <c r="S267" s="427"/>
      <c r="T267" s="427"/>
      <c r="U267" s="427"/>
      <c r="V267" s="427"/>
      <c r="W267" s="427"/>
      <c r="X267" s="427"/>
      <c r="Y267" s="427"/>
      <c r="Z267" s="427"/>
      <c r="AA267" s="427"/>
      <c r="AB267" s="427"/>
      <c r="AC267" s="427"/>
      <c r="AD267" s="427"/>
      <c r="AE267" s="427"/>
      <c r="AF267" s="427"/>
      <c r="AG267" s="427"/>
      <c r="AH267" s="427"/>
      <c r="AI267" s="427"/>
      <c r="AJ267" s="427"/>
      <c r="AK267" s="427"/>
      <c r="AL267" s="427"/>
      <c r="AM267" s="427"/>
      <c r="AN267" s="427"/>
      <c r="AO267" s="427"/>
      <c r="AP267" s="427"/>
    </row>
    <row r="268" spans="1:42" x14ac:dyDescent="0.25">
      <c r="A268" s="427"/>
      <c r="B268" s="427"/>
      <c r="C268" s="592"/>
      <c r="D268" s="427"/>
      <c r="E268" s="593"/>
      <c r="F268" s="594"/>
      <c r="G268" s="427"/>
      <c r="H268" s="594"/>
      <c r="I268" s="594"/>
      <c r="J268" s="593"/>
      <c r="K268" s="595"/>
      <c r="L268" s="427"/>
      <c r="M268" s="427"/>
      <c r="N268" s="427"/>
      <c r="O268" s="427"/>
      <c r="P268" s="427"/>
      <c r="Q268" s="427"/>
      <c r="R268" s="427"/>
      <c r="S268" s="427"/>
      <c r="T268" s="427"/>
      <c r="U268" s="427"/>
      <c r="V268" s="427"/>
      <c r="W268" s="427"/>
      <c r="X268" s="427"/>
      <c r="Y268" s="427"/>
      <c r="Z268" s="427"/>
      <c r="AA268" s="427"/>
      <c r="AB268" s="427"/>
      <c r="AC268" s="427"/>
      <c r="AD268" s="427"/>
      <c r="AE268" s="427"/>
      <c r="AF268" s="427"/>
      <c r="AG268" s="427"/>
      <c r="AH268" s="427"/>
      <c r="AI268" s="427"/>
      <c r="AJ268" s="427"/>
      <c r="AK268" s="427"/>
      <c r="AL268" s="427"/>
      <c r="AM268" s="427"/>
      <c r="AN268" s="427"/>
      <c r="AO268" s="427"/>
      <c r="AP268" s="427"/>
    </row>
    <row r="269" spans="1:42" x14ac:dyDescent="0.25">
      <c r="A269" s="427"/>
      <c r="B269" s="427"/>
      <c r="C269" s="592"/>
      <c r="D269" s="427"/>
      <c r="E269" s="593"/>
      <c r="F269" s="594"/>
      <c r="G269" s="427"/>
      <c r="H269" s="594"/>
      <c r="I269" s="594"/>
      <c r="J269" s="593"/>
      <c r="K269" s="595"/>
      <c r="L269" s="427"/>
      <c r="M269" s="427"/>
      <c r="N269" s="427"/>
      <c r="O269" s="427"/>
      <c r="P269" s="427"/>
      <c r="Q269" s="427"/>
      <c r="R269" s="427"/>
      <c r="S269" s="427"/>
      <c r="T269" s="427"/>
      <c r="U269" s="427"/>
      <c r="V269" s="427"/>
      <c r="W269" s="427"/>
      <c r="X269" s="427"/>
      <c r="Y269" s="427"/>
      <c r="Z269" s="427"/>
      <c r="AA269" s="427"/>
      <c r="AB269" s="427"/>
      <c r="AC269" s="427"/>
      <c r="AD269" s="427"/>
      <c r="AE269" s="427"/>
      <c r="AF269" s="427"/>
      <c r="AG269" s="427"/>
      <c r="AH269" s="427"/>
      <c r="AI269" s="427"/>
      <c r="AJ269" s="427"/>
      <c r="AK269" s="427"/>
      <c r="AL269" s="427"/>
      <c r="AM269" s="427"/>
      <c r="AN269" s="427"/>
      <c r="AO269" s="427"/>
      <c r="AP269" s="427"/>
    </row>
    <row r="270" spans="1:42" x14ac:dyDescent="0.25">
      <c r="A270" s="427"/>
      <c r="B270" s="427"/>
      <c r="C270" s="592"/>
      <c r="D270" s="427"/>
      <c r="E270" s="593"/>
      <c r="F270" s="594"/>
      <c r="G270" s="427"/>
      <c r="H270" s="594"/>
      <c r="I270" s="594"/>
      <c r="J270" s="593"/>
      <c r="K270" s="595"/>
      <c r="L270" s="427"/>
      <c r="M270" s="427"/>
      <c r="N270" s="427"/>
      <c r="O270" s="427"/>
      <c r="P270" s="427"/>
      <c r="Q270" s="427"/>
      <c r="R270" s="427"/>
      <c r="S270" s="427"/>
      <c r="T270" s="427"/>
      <c r="U270" s="427"/>
      <c r="V270" s="427"/>
      <c r="W270" s="427"/>
      <c r="X270" s="427"/>
      <c r="Y270" s="427"/>
      <c r="Z270" s="427"/>
      <c r="AA270" s="427"/>
      <c r="AB270" s="427"/>
      <c r="AC270" s="427"/>
      <c r="AD270" s="427"/>
      <c r="AE270" s="427"/>
      <c r="AF270" s="427"/>
      <c r="AG270" s="427"/>
      <c r="AH270" s="427"/>
      <c r="AI270" s="427"/>
      <c r="AJ270" s="427"/>
      <c r="AK270" s="427"/>
      <c r="AL270" s="427"/>
      <c r="AM270" s="427"/>
      <c r="AN270" s="427"/>
      <c r="AO270" s="427"/>
      <c r="AP270" s="427"/>
    </row>
    <row r="271" spans="1:42" x14ac:dyDescent="0.25">
      <c r="A271" s="427"/>
      <c r="B271" s="427"/>
      <c r="C271" s="592"/>
      <c r="D271" s="427"/>
      <c r="E271" s="593"/>
      <c r="F271" s="594"/>
      <c r="G271" s="427"/>
      <c r="H271" s="594"/>
      <c r="I271" s="594"/>
      <c r="J271" s="593"/>
      <c r="K271" s="595"/>
      <c r="L271" s="427"/>
      <c r="M271" s="427"/>
      <c r="N271" s="427"/>
      <c r="O271" s="427"/>
      <c r="P271" s="427"/>
      <c r="Q271" s="427"/>
      <c r="R271" s="427"/>
      <c r="S271" s="427"/>
      <c r="T271" s="427"/>
      <c r="U271" s="427"/>
      <c r="V271" s="427"/>
      <c r="W271" s="427"/>
      <c r="X271" s="427"/>
      <c r="Y271" s="427"/>
      <c r="Z271" s="427"/>
      <c r="AA271" s="427"/>
      <c r="AB271" s="427"/>
      <c r="AC271" s="427"/>
      <c r="AD271" s="427"/>
      <c r="AE271" s="427"/>
      <c r="AF271" s="427"/>
      <c r="AG271" s="427"/>
      <c r="AH271" s="427"/>
      <c r="AI271" s="427"/>
      <c r="AJ271" s="427"/>
      <c r="AK271" s="427"/>
      <c r="AL271" s="427"/>
      <c r="AM271" s="427"/>
      <c r="AN271" s="427"/>
      <c r="AO271" s="427"/>
      <c r="AP271" s="427"/>
    </row>
    <row r="272" spans="1:42" x14ac:dyDescent="0.25">
      <c r="A272" s="427"/>
      <c r="B272" s="427"/>
      <c r="C272" s="592"/>
      <c r="D272" s="427"/>
      <c r="E272" s="593"/>
      <c r="F272" s="594"/>
      <c r="G272" s="427"/>
      <c r="H272" s="594"/>
      <c r="I272" s="594"/>
      <c r="J272" s="593"/>
      <c r="K272" s="595"/>
      <c r="L272" s="427"/>
      <c r="M272" s="427"/>
      <c r="N272" s="427"/>
      <c r="O272" s="427"/>
      <c r="P272" s="427"/>
      <c r="Q272" s="427"/>
      <c r="R272" s="427"/>
      <c r="S272" s="427"/>
      <c r="T272" s="427"/>
      <c r="U272" s="427"/>
      <c r="V272" s="427"/>
      <c r="W272" s="427"/>
      <c r="X272" s="427"/>
      <c r="Y272" s="427"/>
      <c r="Z272" s="427"/>
      <c r="AA272" s="427"/>
      <c r="AB272" s="427"/>
      <c r="AC272" s="427"/>
      <c r="AD272" s="427"/>
      <c r="AE272" s="427"/>
      <c r="AF272" s="427"/>
      <c r="AG272" s="427"/>
      <c r="AH272" s="427"/>
      <c r="AI272" s="427"/>
      <c r="AJ272" s="427"/>
      <c r="AK272" s="427"/>
      <c r="AL272" s="427"/>
      <c r="AM272" s="427"/>
      <c r="AN272" s="427"/>
      <c r="AO272" s="427"/>
      <c r="AP272" s="427"/>
    </row>
    <row r="273" spans="1:42" x14ac:dyDescent="0.25">
      <c r="A273" s="427"/>
      <c r="B273" s="427"/>
      <c r="C273" s="592"/>
      <c r="D273" s="427"/>
      <c r="E273" s="593"/>
      <c r="F273" s="594"/>
      <c r="G273" s="427"/>
      <c r="H273" s="594"/>
      <c r="I273" s="594"/>
      <c r="J273" s="593"/>
      <c r="K273" s="595"/>
      <c r="L273" s="427"/>
      <c r="M273" s="427"/>
      <c r="N273" s="427"/>
      <c r="O273" s="427"/>
      <c r="P273" s="427"/>
      <c r="Q273" s="427"/>
      <c r="R273" s="427"/>
      <c r="S273" s="427"/>
      <c r="T273" s="427"/>
      <c r="U273" s="427"/>
      <c r="V273" s="427"/>
      <c r="W273" s="427"/>
      <c r="X273" s="427"/>
      <c r="Y273" s="427"/>
      <c r="Z273" s="427"/>
      <c r="AA273" s="427"/>
      <c r="AB273" s="427"/>
      <c r="AC273" s="427"/>
      <c r="AD273" s="427"/>
      <c r="AE273" s="427"/>
      <c r="AF273" s="427"/>
      <c r="AG273" s="427"/>
      <c r="AH273" s="427"/>
      <c r="AI273" s="427"/>
      <c r="AJ273" s="427"/>
      <c r="AK273" s="427"/>
      <c r="AL273" s="427"/>
      <c r="AM273" s="427"/>
      <c r="AN273" s="427"/>
      <c r="AO273" s="427"/>
      <c r="AP273" s="427"/>
    </row>
    <row r="274" spans="1:42" x14ac:dyDescent="0.25">
      <c r="A274" s="427"/>
      <c r="B274" s="427"/>
      <c r="C274" s="592"/>
      <c r="D274" s="427"/>
      <c r="E274" s="593"/>
      <c r="F274" s="594"/>
      <c r="G274" s="427"/>
      <c r="H274" s="594"/>
      <c r="I274" s="594"/>
      <c r="J274" s="593"/>
      <c r="K274" s="595"/>
      <c r="L274" s="427"/>
      <c r="M274" s="427"/>
      <c r="N274" s="427"/>
      <c r="O274" s="427"/>
      <c r="P274" s="427"/>
      <c r="Q274" s="427"/>
      <c r="R274" s="427"/>
      <c r="S274" s="427"/>
      <c r="T274" s="427"/>
      <c r="U274" s="427"/>
      <c r="V274" s="427"/>
      <c r="W274" s="427"/>
      <c r="X274" s="427"/>
      <c r="Y274" s="427"/>
      <c r="Z274" s="427"/>
      <c r="AA274" s="427"/>
      <c r="AB274" s="427"/>
      <c r="AC274" s="427"/>
      <c r="AD274" s="427"/>
      <c r="AE274" s="427"/>
      <c r="AF274" s="427"/>
      <c r="AG274" s="427"/>
      <c r="AH274" s="427"/>
      <c r="AI274" s="427"/>
      <c r="AJ274" s="427"/>
      <c r="AK274" s="427"/>
      <c r="AL274" s="427"/>
      <c r="AM274" s="427"/>
      <c r="AN274" s="427"/>
      <c r="AO274" s="427"/>
      <c r="AP274" s="427"/>
    </row>
    <row r="275" spans="1:42" x14ac:dyDescent="0.25">
      <c r="A275" s="427"/>
      <c r="B275" s="427"/>
      <c r="C275" s="592"/>
      <c r="D275" s="427"/>
      <c r="E275" s="593"/>
      <c r="F275" s="594"/>
      <c r="G275" s="427"/>
      <c r="H275" s="594"/>
      <c r="I275" s="594"/>
      <c r="J275" s="593"/>
      <c r="K275" s="595"/>
      <c r="L275" s="427"/>
      <c r="M275" s="427"/>
      <c r="N275" s="427"/>
      <c r="O275" s="427"/>
      <c r="P275" s="427"/>
      <c r="Q275" s="427"/>
      <c r="R275" s="427"/>
      <c r="S275" s="427"/>
      <c r="T275" s="427"/>
      <c r="U275" s="427"/>
      <c r="V275" s="427"/>
      <c r="W275" s="427"/>
      <c r="X275" s="427"/>
      <c r="Y275" s="427"/>
      <c r="Z275" s="427"/>
      <c r="AA275" s="427"/>
      <c r="AB275" s="427"/>
      <c r="AC275" s="427"/>
      <c r="AD275" s="427"/>
      <c r="AE275" s="427"/>
      <c r="AF275" s="427"/>
      <c r="AG275" s="427"/>
      <c r="AH275" s="427"/>
      <c r="AI275" s="427"/>
      <c r="AJ275" s="427"/>
      <c r="AK275" s="427"/>
      <c r="AL275" s="427"/>
      <c r="AM275" s="427"/>
      <c r="AN275" s="427"/>
      <c r="AO275" s="427"/>
      <c r="AP275" s="427"/>
    </row>
    <row r="276" spans="1:42" x14ac:dyDescent="0.25">
      <c r="A276" s="427"/>
      <c r="B276" s="427"/>
      <c r="C276" s="592"/>
      <c r="D276" s="427"/>
      <c r="E276" s="593"/>
      <c r="F276" s="594"/>
      <c r="G276" s="427"/>
      <c r="H276" s="594"/>
      <c r="I276" s="594"/>
      <c r="J276" s="593"/>
      <c r="K276" s="595"/>
      <c r="L276" s="427"/>
      <c r="M276" s="427"/>
      <c r="N276" s="427"/>
      <c r="O276" s="427"/>
      <c r="P276" s="427"/>
      <c r="Q276" s="427"/>
      <c r="R276" s="427"/>
      <c r="S276" s="427"/>
      <c r="T276" s="427"/>
      <c r="U276" s="427"/>
      <c r="V276" s="427"/>
      <c r="W276" s="427"/>
      <c r="X276" s="427"/>
      <c r="Y276" s="427"/>
      <c r="Z276" s="427"/>
      <c r="AA276" s="427"/>
      <c r="AB276" s="427"/>
      <c r="AC276" s="427"/>
      <c r="AD276" s="427"/>
      <c r="AE276" s="427"/>
      <c r="AF276" s="427"/>
      <c r="AG276" s="427"/>
      <c r="AH276" s="427"/>
      <c r="AI276" s="427"/>
      <c r="AJ276" s="427"/>
      <c r="AK276" s="427"/>
      <c r="AL276" s="427"/>
      <c r="AM276" s="427"/>
      <c r="AN276" s="427"/>
      <c r="AO276" s="427"/>
      <c r="AP276" s="427"/>
    </row>
    <row r="277" spans="1:42" x14ac:dyDescent="0.25">
      <c r="A277" s="427"/>
      <c r="B277" s="427"/>
      <c r="C277" s="592"/>
      <c r="D277" s="427"/>
      <c r="E277" s="593"/>
      <c r="F277" s="594"/>
      <c r="G277" s="427"/>
      <c r="H277" s="594"/>
      <c r="I277" s="594"/>
      <c r="J277" s="593"/>
      <c r="K277" s="595"/>
      <c r="L277" s="427"/>
      <c r="M277" s="427"/>
      <c r="N277" s="427"/>
      <c r="O277" s="427"/>
      <c r="P277" s="427"/>
      <c r="Q277" s="427"/>
      <c r="R277" s="427"/>
      <c r="S277" s="427"/>
      <c r="T277" s="427"/>
      <c r="U277" s="427"/>
      <c r="V277" s="427"/>
      <c r="W277" s="427"/>
      <c r="X277" s="427"/>
      <c r="Y277" s="427"/>
      <c r="Z277" s="427"/>
      <c r="AA277" s="427"/>
      <c r="AB277" s="427"/>
      <c r="AC277" s="427"/>
      <c r="AD277" s="427"/>
      <c r="AE277" s="427"/>
      <c r="AF277" s="427"/>
      <c r="AG277" s="427"/>
      <c r="AH277" s="427"/>
      <c r="AI277" s="427"/>
      <c r="AJ277" s="427"/>
      <c r="AK277" s="427"/>
      <c r="AL277" s="427"/>
      <c r="AM277" s="427"/>
      <c r="AN277" s="427"/>
      <c r="AO277" s="427"/>
      <c r="AP277" s="427"/>
    </row>
    <row r="278" spans="1:42" x14ac:dyDescent="0.25">
      <c r="A278" s="427"/>
      <c r="B278" s="427"/>
      <c r="C278" s="592"/>
      <c r="D278" s="427"/>
      <c r="E278" s="593"/>
      <c r="F278" s="594"/>
      <c r="G278" s="427"/>
      <c r="H278" s="594"/>
      <c r="I278" s="594"/>
      <c r="J278" s="593"/>
      <c r="K278" s="595"/>
      <c r="L278" s="427"/>
      <c r="M278" s="427"/>
      <c r="N278" s="427"/>
      <c r="O278" s="427"/>
      <c r="P278" s="427"/>
      <c r="Q278" s="427"/>
      <c r="R278" s="427"/>
      <c r="S278" s="427"/>
      <c r="T278" s="427"/>
      <c r="U278" s="427"/>
      <c r="V278" s="427"/>
      <c r="W278" s="427"/>
      <c r="X278" s="427"/>
      <c r="Y278" s="427"/>
      <c r="Z278" s="427"/>
      <c r="AA278" s="427"/>
      <c r="AB278" s="427"/>
      <c r="AC278" s="427"/>
      <c r="AD278" s="427"/>
      <c r="AE278" s="427"/>
      <c r="AF278" s="427"/>
      <c r="AG278" s="427"/>
      <c r="AH278" s="427"/>
      <c r="AI278" s="427"/>
      <c r="AJ278" s="427"/>
      <c r="AK278" s="427"/>
      <c r="AL278" s="427"/>
      <c r="AM278" s="427"/>
      <c r="AN278" s="427"/>
      <c r="AO278" s="427"/>
      <c r="AP278" s="427"/>
    </row>
    <row r="279" spans="1:42" x14ac:dyDescent="0.25">
      <c r="A279" s="427"/>
      <c r="B279" s="427"/>
      <c r="C279" s="592"/>
      <c r="D279" s="427"/>
      <c r="E279" s="593"/>
      <c r="F279" s="594"/>
      <c r="G279" s="427"/>
      <c r="H279" s="594"/>
      <c r="I279" s="594"/>
      <c r="J279" s="593"/>
      <c r="K279" s="595"/>
      <c r="L279" s="427"/>
      <c r="M279" s="427"/>
      <c r="N279" s="427"/>
      <c r="O279" s="427"/>
      <c r="P279" s="427"/>
      <c r="Q279" s="427"/>
      <c r="R279" s="427"/>
      <c r="S279" s="427"/>
      <c r="T279" s="427"/>
      <c r="U279" s="427"/>
      <c r="V279" s="427"/>
      <c r="W279" s="427"/>
      <c r="X279" s="427"/>
      <c r="Y279" s="427"/>
      <c r="Z279" s="427"/>
      <c r="AA279" s="427"/>
      <c r="AB279" s="427"/>
      <c r="AC279" s="427"/>
      <c r="AD279" s="427"/>
      <c r="AE279" s="427"/>
      <c r="AF279" s="427"/>
      <c r="AG279" s="427"/>
      <c r="AH279" s="427"/>
      <c r="AI279" s="427"/>
      <c r="AJ279" s="427"/>
      <c r="AK279" s="427"/>
      <c r="AL279" s="427"/>
      <c r="AM279" s="427"/>
      <c r="AN279" s="427"/>
      <c r="AO279" s="427"/>
      <c r="AP279" s="427"/>
    </row>
    <row r="280" spans="1:42" x14ac:dyDescent="0.25">
      <c r="A280" s="427"/>
      <c r="B280" s="427"/>
      <c r="C280" s="592"/>
      <c r="D280" s="427"/>
      <c r="E280" s="593"/>
      <c r="F280" s="594"/>
      <c r="G280" s="427"/>
      <c r="H280" s="594"/>
      <c r="I280" s="594"/>
      <c r="J280" s="593"/>
      <c r="K280" s="595"/>
      <c r="L280" s="427"/>
      <c r="M280" s="427"/>
      <c r="N280" s="427"/>
      <c r="O280" s="427"/>
      <c r="P280" s="427"/>
      <c r="Q280" s="427"/>
      <c r="R280" s="427"/>
      <c r="S280" s="427"/>
      <c r="T280" s="427"/>
      <c r="U280" s="427"/>
      <c r="V280" s="427"/>
      <c r="W280" s="427"/>
      <c r="X280" s="427"/>
      <c r="Y280" s="427"/>
      <c r="Z280" s="427"/>
      <c r="AA280" s="427"/>
      <c r="AB280" s="427"/>
      <c r="AC280" s="427"/>
      <c r="AD280" s="427"/>
      <c r="AE280" s="427"/>
      <c r="AF280" s="427"/>
      <c r="AG280" s="427"/>
      <c r="AH280" s="427"/>
      <c r="AI280" s="427"/>
      <c r="AJ280" s="427"/>
      <c r="AK280" s="427"/>
      <c r="AL280" s="427"/>
      <c r="AM280" s="427"/>
      <c r="AN280" s="427"/>
      <c r="AO280" s="427"/>
      <c r="AP280" s="427"/>
    </row>
    <row r="281" spans="1:42" x14ac:dyDescent="0.25">
      <c r="A281" s="427"/>
      <c r="B281" s="427"/>
      <c r="C281" s="592"/>
      <c r="D281" s="427"/>
      <c r="E281" s="593"/>
      <c r="F281" s="594"/>
      <c r="G281" s="427"/>
      <c r="H281" s="594"/>
      <c r="I281" s="594"/>
      <c r="J281" s="593"/>
      <c r="K281" s="595"/>
      <c r="L281" s="427"/>
      <c r="M281" s="427"/>
      <c r="N281" s="427"/>
      <c r="O281" s="427"/>
      <c r="P281" s="427"/>
      <c r="Q281" s="427"/>
      <c r="R281" s="427"/>
      <c r="S281" s="427"/>
      <c r="T281" s="427"/>
      <c r="U281" s="427"/>
      <c r="V281" s="427"/>
      <c r="W281" s="427"/>
      <c r="X281" s="427"/>
      <c r="Y281" s="427"/>
      <c r="Z281" s="427"/>
      <c r="AA281" s="427"/>
      <c r="AB281" s="427"/>
      <c r="AC281" s="427"/>
      <c r="AD281" s="427"/>
      <c r="AE281" s="427"/>
      <c r="AF281" s="427"/>
      <c r="AG281" s="427"/>
      <c r="AH281" s="427"/>
      <c r="AI281" s="427"/>
      <c r="AJ281" s="427"/>
      <c r="AK281" s="427"/>
      <c r="AL281" s="427"/>
      <c r="AM281" s="427"/>
      <c r="AN281" s="427"/>
      <c r="AO281" s="427"/>
      <c r="AP281" s="427"/>
    </row>
    <row r="282" spans="1:42" x14ac:dyDescent="0.25">
      <c r="A282" s="427"/>
      <c r="B282" s="427"/>
      <c r="C282" s="592"/>
      <c r="D282" s="427"/>
      <c r="E282" s="593"/>
      <c r="F282" s="594"/>
      <c r="G282" s="427"/>
      <c r="H282" s="594"/>
      <c r="I282" s="594"/>
      <c r="J282" s="593"/>
      <c r="K282" s="595"/>
      <c r="L282" s="427"/>
      <c r="M282" s="427"/>
      <c r="N282" s="427"/>
      <c r="O282" s="427"/>
      <c r="P282" s="427"/>
      <c r="Q282" s="427"/>
      <c r="R282" s="427"/>
      <c r="S282" s="427"/>
      <c r="T282" s="427"/>
      <c r="U282" s="427"/>
      <c r="V282" s="427"/>
      <c r="W282" s="427"/>
      <c r="X282" s="427"/>
      <c r="Y282" s="427"/>
      <c r="Z282" s="427"/>
      <c r="AA282" s="427"/>
      <c r="AB282" s="427"/>
      <c r="AC282" s="427"/>
      <c r="AD282" s="427"/>
      <c r="AE282" s="427"/>
      <c r="AF282" s="427"/>
      <c r="AG282" s="427"/>
      <c r="AH282" s="427"/>
      <c r="AI282" s="427"/>
      <c r="AJ282" s="427"/>
      <c r="AK282" s="427"/>
      <c r="AL282" s="427"/>
      <c r="AM282" s="427"/>
      <c r="AN282" s="427"/>
      <c r="AO282" s="427"/>
      <c r="AP282" s="427"/>
    </row>
    <row r="283" spans="1:42" x14ac:dyDescent="0.25">
      <c r="A283" s="427"/>
      <c r="B283" s="427"/>
      <c r="C283" s="592"/>
      <c r="D283" s="427"/>
      <c r="E283" s="593"/>
      <c r="F283" s="594"/>
      <c r="G283" s="427"/>
      <c r="H283" s="594"/>
      <c r="I283" s="594"/>
      <c r="J283" s="593"/>
      <c r="K283" s="595"/>
      <c r="L283" s="427"/>
      <c r="M283" s="427"/>
      <c r="N283" s="427"/>
      <c r="O283" s="427"/>
      <c r="P283" s="427"/>
      <c r="Q283" s="427"/>
      <c r="R283" s="427"/>
      <c r="S283" s="427"/>
      <c r="T283" s="427"/>
      <c r="U283" s="427"/>
      <c r="V283" s="427"/>
      <c r="W283" s="427"/>
      <c r="X283" s="427"/>
      <c r="Y283" s="427"/>
      <c r="Z283" s="427"/>
      <c r="AA283" s="427"/>
      <c r="AB283" s="427"/>
      <c r="AC283" s="427"/>
      <c r="AD283" s="427"/>
      <c r="AE283" s="427"/>
      <c r="AF283" s="427"/>
      <c r="AG283" s="427"/>
      <c r="AH283" s="427"/>
      <c r="AI283" s="427"/>
      <c r="AJ283" s="427"/>
      <c r="AK283" s="427"/>
      <c r="AL283" s="427"/>
      <c r="AM283" s="427"/>
      <c r="AN283" s="427"/>
      <c r="AO283" s="427"/>
      <c r="AP283" s="427"/>
    </row>
    <row r="284" spans="1:42" x14ac:dyDescent="0.25">
      <c r="A284" s="427"/>
      <c r="B284" s="427"/>
      <c r="C284" s="592"/>
      <c r="D284" s="427"/>
      <c r="E284" s="593"/>
      <c r="F284" s="594"/>
      <c r="G284" s="427"/>
      <c r="H284" s="594"/>
      <c r="I284" s="594"/>
      <c r="J284" s="593"/>
      <c r="K284" s="595"/>
      <c r="L284" s="427"/>
      <c r="M284" s="427"/>
      <c r="N284" s="427"/>
      <c r="O284" s="427"/>
      <c r="P284" s="427"/>
      <c r="Q284" s="427"/>
      <c r="R284" s="427"/>
      <c r="S284" s="427"/>
      <c r="T284" s="427"/>
      <c r="U284" s="427"/>
      <c r="V284" s="427"/>
      <c r="W284" s="427"/>
      <c r="X284" s="427"/>
      <c r="Y284" s="427"/>
      <c r="Z284" s="427"/>
      <c r="AA284" s="427"/>
      <c r="AB284" s="427"/>
      <c r="AC284" s="427"/>
      <c r="AD284" s="427"/>
      <c r="AE284" s="427"/>
      <c r="AF284" s="427"/>
      <c r="AG284" s="427"/>
      <c r="AH284" s="427"/>
      <c r="AI284" s="427"/>
      <c r="AJ284" s="427"/>
      <c r="AK284" s="427"/>
      <c r="AL284" s="427"/>
      <c r="AM284" s="427"/>
      <c r="AN284" s="427"/>
      <c r="AO284" s="427"/>
      <c r="AP284" s="427"/>
    </row>
    <row r="285" spans="1:42" x14ac:dyDescent="0.25">
      <c r="A285" s="427"/>
      <c r="B285" s="427"/>
      <c r="C285" s="592"/>
      <c r="D285" s="427"/>
      <c r="E285" s="593"/>
      <c r="F285" s="594"/>
      <c r="G285" s="427"/>
      <c r="H285" s="594"/>
      <c r="I285" s="594"/>
      <c r="J285" s="593"/>
      <c r="K285" s="595"/>
      <c r="L285" s="427"/>
      <c r="M285" s="427"/>
      <c r="N285" s="427"/>
      <c r="O285" s="427"/>
      <c r="P285" s="427"/>
      <c r="Q285" s="427"/>
      <c r="R285" s="427"/>
      <c r="S285" s="427"/>
      <c r="T285" s="427"/>
      <c r="U285" s="427"/>
      <c r="V285" s="427"/>
      <c r="W285" s="427"/>
      <c r="X285" s="427"/>
      <c r="Y285" s="427"/>
      <c r="Z285" s="427"/>
      <c r="AA285" s="427"/>
      <c r="AB285" s="427"/>
      <c r="AC285" s="427"/>
      <c r="AD285" s="427"/>
      <c r="AE285" s="427"/>
      <c r="AF285" s="427"/>
      <c r="AG285" s="427"/>
      <c r="AH285" s="427"/>
      <c r="AI285" s="427"/>
      <c r="AJ285" s="427"/>
      <c r="AK285" s="427"/>
      <c r="AL285" s="427"/>
      <c r="AM285" s="427"/>
      <c r="AN285" s="427"/>
      <c r="AO285" s="427"/>
      <c r="AP285" s="427"/>
    </row>
    <row r="286" spans="1:42" x14ac:dyDescent="0.25">
      <c r="A286" s="427"/>
      <c r="B286" s="427"/>
      <c r="C286" s="592"/>
      <c r="D286" s="427"/>
      <c r="E286" s="593"/>
      <c r="F286" s="594"/>
      <c r="G286" s="427"/>
      <c r="H286" s="594"/>
      <c r="I286" s="594"/>
      <c r="J286" s="593"/>
      <c r="K286" s="595"/>
      <c r="L286" s="427"/>
      <c r="M286" s="427"/>
      <c r="N286" s="427"/>
      <c r="O286" s="427"/>
      <c r="P286" s="427"/>
      <c r="Q286" s="427"/>
      <c r="R286" s="427"/>
      <c r="S286" s="427"/>
      <c r="T286" s="427"/>
      <c r="U286" s="427"/>
      <c r="V286" s="427"/>
      <c r="W286" s="427"/>
      <c r="X286" s="427"/>
      <c r="Y286" s="427"/>
      <c r="Z286" s="427"/>
      <c r="AA286" s="427"/>
      <c r="AB286" s="427"/>
      <c r="AC286" s="427"/>
      <c r="AD286" s="427"/>
      <c r="AE286" s="427"/>
      <c r="AF286" s="427"/>
      <c r="AG286" s="427"/>
      <c r="AH286" s="427"/>
      <c r="AI286" s="427"/>
      <c r="AJ286" s="427"/>
      <c r="AK286" s="427"/>
      <c r="AL286" s="427"/>
      <c r="AM286" s="427"/>
      <c r="AN286" s="427"/>
      <c r="AO286" s="427"/>
      <c r="AP286" s="427"/>
    </row>
    <row r="287" spans="1:42" x14ac:dyDescent="0.25">
      <c r="A287" s="427"/>
      <c r="B287" s="427"/>
      <c r="C287" s="592"/>
      <c r="D287" s="427"/>
      <c r="E287" s="593"/>
      <c r="F287" s="594"/>
      <c r="G287" s="427"/>
      <c r="H287" s="594"/>
      <c r="I287" s="594"/>
      <c r="J287" s="593"/>
      <c r="K287" s="595"/>
      <c r="L287" s="427"/>
      <c r="M287" s="427"/>
      <c r="N287" s="427"/>
      <c r="O287" s="427"/>
      <c r="P287" s="427"/>
      <c r="Q287" s="427"/>
      <c r="R287" s="427"/>
      <c r="S287" s="427"/>
      <c r="T287" s="427"/>
      <c r="U287" s="427"/>
      <c r="V287" s="427"/>
      <c r="W287" s="427"/>
      <c r="X287" s="427"/>
      <c r="Y287" s="427"/>
      <c r="Z287" s="427"/>
      <c r="AA287" s="427"/>
      <c r="AB287" s="427"/>
      <c r="AC287" s="427"/>
      <c r="AD287" s="427"/>
      <c r="AE287" s="427"/>
      <c r="AF287" s="427"/>
      <c r="AG287" s="427"/>
      <c r="AH287" s="427"/>
      <c r="AI287" s="427"/>
      <c r="AJ287" s="427"/>
      <c r="AK287" s="427"/>
      <c r="AL287" s="427"/>
      <c r="AM287" s="427"/>
      <c r="AN287" s="427"/>
      <c r="AO287" s="427"/>
      <c r="AP287" s="427"/>
    </row>
    <row r="288" spans="1:42" x14ac:dyDescent="0.25">
      <c r="A288" s="427"/>
      <c r="B288" s="427"/>
      <c r="C288" s="592"/>
      <c r="D288" s="427"/>
      <c r="E288" s="593"/>
      <c r="F288" s="594"/>
      <c r="G288" s="427"/>
      <c r="H288" s="594"/>
      <c r="I288" s="594"/>
      <c r="J288" s="593"/>
      <c r="K288" s="595"/>
      <c r="L288" s="427"/>
      <c r="M288" s="427"/>
      <c r="N288" s="427"/>
      <c r="O288" s="427"/>
      <c r="P288" s="427"/>
      <c r="Q288" s="427"/>
      <c r="R288" s="427"/>
      <c r="S288" s="427"/>
      <c r="T288" s="427"/>
      <c r="U288" s="427"/>
      <c r="V288" s="427"/>
      <c r="W288" s="427"/>
      <c r="X288" s="427"/>
      <c r="Y288" s="427"/>
      <c r="Z288" s="427"/>
      <c r="AA288" s="427"/>
      <c r="AB288" s="427"/>
      <c r="AC288" s="427"/>
      <c r="AD288" s="427"/>
      <c r="AE288" s="427"/>
      <c r="AF288" s="427"/>
      <c r="AG288" s="427"/>
      <c r="AH288" s="427"/>
      <c r="AI288" s="427"/>
      <c r="AJ288" s="427"/>
      <c r="AK288" s="427"/>
      <c r="AL288" s="427"/>
      <c r="AM288" s="427"/>
      <c r="AN288" s="427"/>
      <c r="AO288" s="427"/>
      <c r="AP288" s="427"/>
    </row>
    <row r="289" spans="1:42" x14ac:dyDescent="0.25">
      <c r="A289" s="427"/>
      <c r="B289" s="427"/>
      <c r="C289" s="592"/>
      <c r="D289" s="427"/>
      <c r="E289" s="593"/>
      <c r="F289" s="594"/>
      <c r="G289" s="427"/>
      <c r="H289" s="594"/>
      <c r="I289" s="594"/>
      <c r="J289" s="593"/>
      <c r="K289" s="595"/>
      <c r="L289" s="427"/>
      <c r="M289" s="427"/>
      <c r="N289" s="427"/>
      <c r="O289" s="427"/>
      <c r="P289" s="427"/>
      <c r="Q289" s="427"/>
      <c r="R289" s="427"/>
      <c r="S289" s="427"/>
      <c r="T289" s="427"/>
      <c r="U289" s="427"/>
      <c r="V289" s="427"/>
      <c r="W289" s="427"/>
      <c r="X289" s="427"/>
      <c r="Y289" s="427"/>
      <c r="Z289" s="427"/>
      <c r="AA289" s="427"/>
      <c r="AB289" s="427"/>
      <c r="AC289" s="427"/>
      <c r="AD289" s="427"/>
      <c r="AE289" s="427"/>
      <c r="AF289" s="427"/>
      <c r="AG289" s="427"/>
      <c r="AH289" s="427"/>
      <c r="AI289" s="427"/>
      <c r="AJ289" s="427"/>
      <c r="AK289" s="427"/>
      <c r="AL289" s="427"/>
      <c r="AM289" s="427"/>
      <c r="AN289" s="427"/>
      <c r="AO289" s="427"/>
      <c r="AP289" s="427"/>
    </row>
    <row r="290" spans="1:42" x14ac:dyDescent="0.25">
      <c r="A290" s="427"/>
      <c r="B290" s="427"/>
      <c r="C290" s="592"/>
      <c r="D290" s="427"/>
      <c r="E290" s="593"/>
      <c r="F290" s="594"/>
      <c r="G290" s="427"/>
      <c r="H290" s="594"/>
      <c r="I290" s="594"/>
      <c r="J290" s="593"/>
      <c r="K290" s="595"/>
      <c r="L290" s="427"/>
      <c r="M290" s="427"/>
      <c r="N290" s="427"/>
      <c r="O290" s="427"/>
      <c r="P290" s="427"/>
      <c r="Q290" s="427"/>
      <c r="R290" s="427"/>
      <c r="S290" s="427"/>
      <c r="T290" s="427"/>
      <c r="U290" s="427"/>
      <c r="V290" s="427"/>
      <c r="W290" s="427"/>
      <c r="X290" s="427"/>
      <c r="Y290" s="427"/>
      <c r="Z290" s="427"/>
      <c r="AA290" s="427"/>
      <c r="AB290" s="427"/>
      <c r="AC290" s="427"/>
      <c r="AD290" s="427"/>
      <c r="AE290" s="427"/>
      <c r="AF290" s="427"/>
      <c r="AG290" s="427"/>
      <c r="AH290" s="427"/>
      <c r="AI290" s="427"/>
      <c r="AJ290" s="427"/>
      <c r="AK290" s="427"/>
      <c r="AL290" s="427"/>
      <c r="AM290" s="427"/>
      <c r="AN290" s="427"/>
      <c r="AO290" s="427"/>
      <c r="AP290" s="427"/>
    </row>
    <row r="291" spans="1:42" x14ac:dyDescent="0.25">
      <c r="A291" s="427"/>
      <c r="B291" s="427"/>
      <c r="C291" s="592"/>
      <c r="D291" s="427"/>
      <c r="E291" s="593"/>
      <c r="F291" s="594"/>
      <c r="G291" s="427"/>
      <c r="H291" s="594"/>
      <c r="I291" s="594"/>
      <c r="J291" s="593"/>
      <c r="K291" s="595"/>
      <c r="L291" s="427"/>
      <c r="M291" s="427"/>
      <c r="N291" s="427"/>
      <c r="O291" s="427"/>
      <c r="P291" s="427"/>
      <c r="Q291" s="427"/>
      <c r="R291" s="427"/>
      <c r="S291" s="427"/>
      <c r="T291" s="427"/>
      <c r="U291" s="427"/>
      <c r="V291" s="427"/>
      <c r="W291" s="427"/>
      <c r="X291" s="427"/>
      <c r="Y291" s="427"/>
      <c r="Z291" s="427"/>
      <c r="AA291" s="427"/>
      <c r="AB291" s="427"/>
      <c r="AC291" s="427"/>
      <c r="AD291" s="427"/>
      <c r="AE291" s="427"/>
      <c r="AF291" s="427"/>
      <c r="AG291" s="427"/>
      <c r="AH291" s="427"/>
      <c r="AI291" s="427"/>
      <c r="AJ291" s="427"/>
      <c r="AK291" s="427"/>
      <c r="AL291" s="427"/>
      <c r="AM291" s="427"/>
      <c r="AN291" s="427"/>
      <c r="AO291" s="427"/>
      <c r="AP291" s="427"/>
    </row>
    <row r="292" spans="1:42" x14ac:dyDescent="0.25">
      <c r="A292" s="427"/>
      <c r="B292" s="427"/>
      <c r="C292" s="592"/>
      <c r="D292" s="427"/>
      <c r="E292" s="593"/>
      <c r="F292" s="594"/>
      <c r="G292" s="427"/>
      <c r="H292" s="594"/>
      <c r="I292" s="594"/>
      <c r="J292" s="593"/>
      <c r="K292" s="595"/>
      <c r="L292" s="427"/>
      <c r="M292" s="427"/>
      <c r="N292" s="427"/>
      <c r="O292" s="427"/>
      <c r="P292" s="427"/>
      <c r="Q292" s="427"/>
      <c r="R292" s="427"/>
      <c r="S292" s="427"/>
      <c r="T292" s="427"/>
      <c r="U292" s="427"/>
      <c r="V292" s="427"/>
      <c r="W292" s="427"/>
      <c r="X292" s="427"/>
      <c r="Y292" s="427"/>
      <c r="Z292" s="427"/>
      <c r="AA292" s="427"/>
      <c r="AB292" s="427"/>
      <c r="AC292" s="427"/>
      <c r="AD292" s="427"/>
      <c r="AE292" s="427"/>
      <c r="AF292" s="427"/>
      <c r="AG292" s="427"/>
      <c r="AH292" s="427"/>
      <c r="AI292" s="427"/>
      <c r="AJ292" s="427"/>
      <c r="AK292" s="427"/>
      <c r="AL292" s="427"/>
      <c r="AM292" s="427"/>
      <c r="AN292" s="427"/>
      <c r="AO292" s="427"/>
      <c r="AP292" s="427"/>
    </row>
    <row r="293" spans="1:42" x14ac:dyDescent="0.25">
      <c r="A293" s="427"/>
      <c r="B293" s="427"/>
      <c r="C293" s="592"/>
      <c r="D293" s="427"/>
      <c r="E293" s="593"/>
      <c r="F293" s="594"/>
      <c r="G293" s="427"/>
      <c r="H293" s="594"/>
      <c r="I293" s="594"/>
      <c r="J293" s="593"/>
      <c r="K293" s="595"/>
      <c r="L293" s="427"/>
      <c r="M293" s="427"/>
      <c r="N293" s="427"/>
      <c r="O293" s="427"/>
      <c r="P293" s="427"/>
      <c r="Q293" s="427"/>
      <c r="R293" s="427"/>
      <c r="S293" s="427"/>
      <c r="T293" s="427"/>
      <c r="U293" s="427"/>
      <c r="V293" s="427"/>
      <c r="W293" s="427"/>
      <c r="X293" s="427"/>
      <c r="Y293" s="427"/>
      <c r="Z293" s="427"/>
      <c r="AA293" s="427"/>
      <c r="AB293" s="427"/>
      <c r="AC293" s="427"/>
      <c r="AD293" s="427"/>
      <c r="AE293" s="427"/>
      <c r="AF293" s="427"/>
      <c r="AG293" s="427"/>
      <c r="AH293" s="427"/>
      <c r="AI293" s="427"/>
      <c r="AJ293" s="427"/>
      <c r="AK293" s="427"/>
      <c r="AL293" s="427"/>
      <c r="AM293" s="427"/>
      <c r="AN293" s="427"/>
      <c r="AO293" s="427"/>
      <c r="AP293" s="427"/>
    </row>
    <row r="294" spans="1:42" x14ac:dyDescent="0.25">
      <c r="A294" s="427"/>
      <c r="B294" s="427"/>
      <c r="C294" s="592"/>
      <c r="D294" s="427"/>
      <c r="E294" s="593"/>
      <c r="F294" s="594"/>
      <c r="G294" s="427"/>
      <c r="H294" s="594"/>
      <c r="I294" s="594"/>
      <c r="J294" s="593"/>
      <c r="K294" s="595"/>
      <c r="L294" s="427"/>
      <c r="M294" s="427"/>
      <c r="N294" s="427"/>
      <c r="O294" s="427"/>
      <c r="P294" s="427"/>
      <c r="Q294" s="427"/>
      <c r="R294" s="427"/>
      <c r="S294" s="427"/>
      <c r="T294" s="427"/>
      <c r="U294" s="427"/>
      <c r="V294" s="427"/>
      <c r="W294" s="427"/>
      <c r="X294" s="427"/>
      <c r="Y294" s="427"/>
      <c r="Z294" s="427"/>
      <c r="AA294" s="427"/>
      <c r="AB294" s="427"/>
      <c r="AC294" s="427"/>
      <c r="AD294" s="427"/>
      <c r="AE294" s="427"/>
      <c r="AF294" s="427"/>
      <c r="AG294" s="427"/>
      <c r="AH294" s="427"/>
      <c r="AI294" s="427"/>
      <c r="AJ294" s="427"/>
      <c r="AK294" s="427"/>
      <c r="AL294" s="427"/>
      <c r="AM294" s="427"/>
      <c r="AN294" s="427"/>
      <c r="AO294" s="427"/>
      <c r="AP294" s="427"/>
    </row>
    <row r="295" spans="1:42" x14ac:dyDescent="0.25">
      <c r="A295" s="427"/>
      <c r="B295" s="427"/>
      <c r="C295" s="592"/>
      <c r="D295" s="427"/>
      <c r="E295" s="593"/>
      <c r="F295" s="594"/>
      <c r="G295" s="427"/>
      <c r="H295" s="594"/>
      <c r="I295" s="594"/>
      <c r="J295" s="593"/>
      <c r="K295" s="595"/>
      <c r="L295" s="427"/>
      <c r="M295" s="427"/>
      <c r="N295" s="427"/>
      <c r="O295" s="427"/>
      <c r="P295" s="427"/>
      <c r="Q295" s="427"/>
      <c r="R295" s="427"/>
      <c r="S295" s="427"/>
      <c r="T295" s="427"/>
      <c r="U295" s="427"/>
      <c r="V295" s="427"/>
      <c r="W295" s="427"/>
      <c r="X295" s="427"/>
      <c r="Y295" s="427"/>
      <c r="Z295" s="427"/>
      <c r="AA295" s="427"/>
      <c r="AB295" s="427"/>
      <c r="AC295" s="427"/>
      <c r="AD295" s="427"/>
      <c r="AE295" s="427"/>
      <c r="AF295" s="427"/>
      <c r="AG295" s="427"/>
      <c r="AH295" s="427"/>
      <c r="AI295" s="427"/>
      <c r="AJ295" s="427"/>
      <c r="AK295" s="427"/>
      <c r="AL295" s="427"/>
      <c r="AM295" s="427"/>
      <c r="AN295" s="427"/>
      <c r="AO295" s="427"/>
      <c r="AP295" s="427"/>
    </row>
    <row r="296" spans="1:42" x14ac:dyDescent="0.25">
      <c r="A296" s="427"/>
      <c r="B296" s="427"/>
      <c r="C296" s="592"/>
      <c r="D296" s="427"/>
      <c r="E296" s="593"/>
      <c r="F296" s="594"/>
      <c r="G296" s="427"/>
      <c r="H296" s="594"/>
      <c r="I296" s="594"/>
      <c r="J296" s="593"/>
      <c r="K296" s="595"/>
      <c r="L296" s="427"/>
      <c r="M296" s="427"/>
      <c r="N296" s="427"/>
      <c r="O296" s="427"/>
      <c r="P296" s="427"/>
      <c r="Q296" s="427"/>
      <c r="R296" s="427"/>
      <c r="S296" s="427"/>
      <c r="T296" s="427"/>
      <c r="U296" s="427"/>
      <c r="V296" s="427"/>
      <c r="W296" s="427"/>
      <c r="X296" s="427"/>
      <c r="Y296" s="427"/>
      <c r="Z296" s="427"/>
      <c r="AA296" s="427"/>
      <c r="AB296" s="427"/>
      <c r="AC296" s="427"/>
      <c r="AD296" s="427"/>
      <c r="AE296" s="427"/>
      <c r="AF296" s="427"/>
      <c r="AG296" s="427"/>
      <c r="AH296" s="427"/>
      <c r="AI296" s="427"/>
      <c r="AJ296" s="427"/>
      <c r="AK296" s="427"/>
      <c r="AL296" s="427"/>
      <c r="AM296" s="427"/>
      <c r="AN296" s="427"/>
      <c r="AO296" s="427"/>
      <c r="AP296" s="427"/>
    </row>
    <row r="297" spans="1:42" x14ac:dyDescent="0.25">
      <c r="A297" s="427"/>
      <c r="B297" s="427"/>
      <c r="C297" s="592"/>
      <c r="D297" s="427"/>
      <c r="E297" s="593"/>
      <c r="F297" s="594"/>
      <c r="G297" s="427"/>
      <c r="H297" s="594"/>
      <c r="I297" s="594"/>
      <c r="J297" s="593"/>
      <c r="K297" s="595"/>
      <c r="L297" s="427"/>
      <c r="M297" s="427"/>
      <c r="N297" s="427"/>
      <c r="O297" s="427"/>
      <c r="P297" s="427"/>
      <c r="Q297" s="427"/>
      <c r="R297" s="427"/>
      <c r="S297" s="427"/>
      <c r="T297" s="427"/>
      <c r="U297" s="427"/>
      <c r="V297" s="427"/>
      <c r="W297" s="427"/>
      <c r="X297" s="427"/>
      <c r="Y297" s="427"/>
      <c r="Z297" s="427"/>
      <c r="AA297" s="427"/>
      <c r="AB297" s="427"/>
      <c r="AC297" s="427"/>
      <c r="AD297" s="427"/>
      <c r="AE297" s="427"/>
      <c r="AF297" s="427"/>
      <c r="AG297" s="427"/>
      <c r="AH297" s="427"/>
      <c r="AI297" s="427"/>
      <c r="AJ297" s="427"/>
      <c r="AK297" s="427"/>
      <c r="AL297" s="427"/>
      <c r="AM297" s="427"/>
      <c r="AN297" s="427"/>
      <c r="AO297" s="427"/>
      <c r="AP297" s="427"/>
    </row>
    <row r="298" spans="1:42" x14ac:dyDescent="0.25">
      <c r="A298" s="427"/>
      <c r="B298" s="427"/>
      <c r="C298" s="592"/>
      <c r="D298" s="427"/>
      <c r="E298" s="593"/>
      <c r="F298" s="594"/>
      <c r="G298" s="427"/>
      <c r="H298" s="594"/>
      <c r="I298" s="594"/>
      <c r="J298" s="593"/>
      <c r="K298" s="595"/>
      <c r="L298" s="427"/>
      <c r="M298" s="427"/>
      <c r="N298" s="427"/>
      <c r="O298" s="427"/>
      <c r="P298" s="427"/>
      <c r="Q298" s="427"/>
      <c r="R298" s="427"/>
      <c r="S298" s="427"/>
      <c r="T298" s="427"/>
      <c r="U298" s="427"/>
      <c r="V298" s="427"/>
      <c r="W298" s="427"/>
      <c r="X298" s="427"/>
      <c r="Y298" s="427"/>
      <c r="Z298" s="427"/>
      <c r="AA298" s="427"/>
      <c r="AB298" s="427"/>
      <c r="AC298" s="427"/>
      <c r="AD298" s="427"/>
      <c r="AE298" s="427"/>
      <c r="AF298" s="427"/>
      <c r="AG298" s="427"/>
      <c r="AH298" s="427"/>
      <c r="AI298" s="427"/>
      <c r="AJ298" s="427"/>
      <c r="AK298" s="427"/>
      <c r="AL298" s="427"/>
      <c r="AM298" s="427"/>
      <c r="AN298" s="427"/>
      <c r="AO298" s="427"/>
      <c r="AP298" s="427"/>
    </row>
    <row r="299" spans="1:42" x14ac:dyDescent="0.25">
      <c r="A299" s="427"/>
      <c r="B299" s="427"/>
      <c r="C299" s="592"/>
      <c r="D299" s="427"/>
      <c r="E299" s="593"/>
      <c r="F299" s="594"/>
      <c r="G299" s="427"/>
      <c r="H299" s="594"/>
      <c r="I299" s="594"/>
      <c r="J299" s="593"/>
      <c r="K299" s="595"/>
      <c r="L299" s="427"/>
      <c r="M299" s="427"/>
      <c r="N299" s="427"/>
      <c r="O299" s="427"/>
      <c r="P299" s="427"/>
      <c r="Q299" s="427"/>
      <c r="R299" s="427"/>
      <c r="S299" s="427"/>
      <c r="T299" s="427"/>
      <c r="U299" s="427"/>
      <c r="V299" s="427"/>
      <c r="W299" s="427"/>
      <c r="X299" s="427"/>
      <c r="Y299" s="427"/>
      <c r="Z299" s="427"/>
      <c r="AA299" s="427"/>
      <c r="AB299" s="427"/>
      <c r="AC299" s="427"/>
      <c r="AD299" s="427"/>
      <c r="AE299" s="427"/>
      <c r="AF299" s="427"/>
      <c r="AG299" s="427"/>
      <c r="AH299" s="427"/>
      <c r="AI299" s="427"/>
      <c r="AJ299" s="427"/>
      <c r="AK299" s="427"/>
      <c r="AL299" s="427"/>
      <c r="AM299" s="427"/>
      <c r="AN299" s="427"/>
      <c r="AO299" s="427"/>
      <c r="AP299" s="427"/>
    </row>
    <row r="300" spans="1:42" x14ac:dyDescent="0.25">
      <c r="A300" s="427"/>
      <c r="B300" s="427"/>
      <c r="C300" s="592"/>
      <c r="D300" s="427"/>
      <c r="E300" s="593"/>
      <c r="F300" s="594"/>
      <c r="G300" s="427"/>
      <c r="H300" s="594"/>
      <c r="I300" s="594"/>
      <c r="J300" s="593"/>
      <c r="K300" s="595"/>
      <c r="L300" s="427"/>
      <c r="M300" s="427"/>
      <c r="N300" s="427"/>
      <c r="O300" s="427"/>
      <c r="P300" s="427"/>
      <c r="Q300" s="427"/>
      <c r="R300" s="427"/>
      <c r="S300" s="427"/>
      <c r="T300" s="427"/>
      <c r="U300" s="427"/>
      <c r="V300" s="427"/>
      <c r="W300" s="427"/>
      <c r="X300" s="427"/>
      <c r="Y300" s="427"/>
      <c r="Z300" s="427"/>
      <c r="AA300" s="427"/>
      <c r="AB300" s="427"/>
      <c r="AC300" s="427"/>
      <c r="AD300" s="427"/>
      <c r="AE300" s="427"/>
      <c r="AF300" s="427"/>
      <c r="AG300" s="427"/>
      <c r="AH300" s="427"/>
      <c r="AI300" s="427"/>
      <c r="AJ300" s="427"/>
      <c r="AK300" s="427"/>
      <c r="AL300" s="427"/>
      <c r="AM300" s="427"/>
      <c r="AN300" s="427"/>
      <c r="AO300" s="427"/>
      <c r="AP300" s="427"/>
    </row>
    <row r="301" spans="1:42" x14ac:dyDescent="0.25">
      <c r="A301" s="427"/>
      <c r="B301" s="427"/>
      <c r="C301" s="592"/>
      <c r="D301" s="427"/>
      <c r="E301" s="593"/>
      <c r="F301" s="594"/>
      <c r="G301" s="427"/>
      <c r="H301" s="594"/>
      <c r="I301" s="594"/>
      <c r="J301" s="593"/>
      <c r="K301" s="595"/>
      <c r="L301" s="427"/>
      <c r="M301" s="427"/>
      <c r="N301" s="427"/>
      <c r="O301" s="427"/>
      <c r="P301" s="427"/>
      <c r="Q301" s="427"/>
      <c r="R301" s="427"/>
      <c r="S301" s="427"/>
      <c r="T301" s="427"/>
      <c r="U301" s="427"/>
      <c r="V301" s="427"/>
      <c r="W301" s="427"/>
      <c r="X301" s="427"/>
      <c r="Y301" s="427"/>
      <c r="Z301" s="427"/>
      <c r="AA301" s="427"/>
      <c r="AB301" s="427"/>
      <c r="AC301" s="427"/>
      <c r="AD301" s="427"/>
      <c r="AE301" s="427"/>
      <c r="AF301" s="427"/>
      <c r="AG301" s="427"/>
      <c r="AH301" s="427"/>
      <c r="AI301" s="427"/>
      <c r="AJ301" s="427"/>
      <c r="AK301" s="427"/>
      <c r="AL301" s="427"/>
      <c r="AM301" s="427"/>
      <c r="AN301" s="427"/>
      <c r="AO301" s="427"/>
      <c r="AP301" s="427"/>
    </row>
    <row r="302" spans="1:42" x14ac:dyDescent="0.25">
      <c r="A302" s="427"/>
      <c r="B302" s="427"/>
      <c r="C302" s="592"/>
      <c r="D302" s="427"/>
      <c r="E302" s="593"/>
      <c r="F302" s="594"/>
      <c r="G302" s="427"/>
      <c r="H302" s="594"/>
      <c r="I302" s="594"/>
      <c r="J302" s="593"/>
      <c r="K302" s="595"/>
      <c r="L302" s="427"/>
      <c r="M302" s="427"/>
      <c r="N302" s="427"/>
      <c r="O302" s="427"/>
      <c r="P302" s="427"/>
      <c r="Q302" s="427"/>
      <c r="R302" s="427"/>
      <c r="S302" s="427"/>
      <c r="T302" s="427"/>
      <c r="U302" s="427"/>
      <c r="V302" s="427"/>
      <c r="W302" s="427"/>
      <c r="X302" s="427"/>
      <c r="Y302" s="427"/>
      <c r="Z302" s="427"/>
      <c r="AA302" s="427"/>
      <c r="AB302" s="427"/>
      <c r="AC302" s="427"/>
      <c r="AD302" s="427"/>
      <c r="AE302" s="427"/>
      <c r="AF302" s="427"/>
      <c r="AG302" s="427"/>
      <c r="AH302" s="427"/>
      <c r="AI302" s="427"/>
      <c r="AJ302" s="427"/>
      <c r="AK302" s="427"/>
      <c r="AL302" s="427"/>
      <c r="AM302" s="427"/>
      <c r="AN302" s="427"/>
      <c r="AO302" s="427"/>
      <c r="AP302" s="427"/>
    </row>
    <row r="303" spans="1:42" x14ac:dyDescent="0.25">
      <c r="A303" s="427"/>
      <c r="B303" s="427"/>
      <c r="C303" s="592"/>
      <c r="D303" s="427"/>
      <c r="E303" s="593"/>
      <c r="F303" s="594"/>
      <c r="G303" s="427"/>
      <c r="H303" s="594"/>
      <c r="I303" s="594"/>
      <c r="J303" s="593"/>
      <c r="K303" s="595"/>
      <c r="L303" s="427"/>
      <c r="M303" s="427"/>
      <c r="N303" s="427"/>
      <c r="O303" s="427"/>
      <c r="P303" s="427"/>
      <c r="Q303" s="427"/>
      <c r="R303" s="427"/>
      <c r="S303" s="427"/>
      <c r="T303" s="427"/>
      <c r="U303" s="427"/>
      <c r="V303" s="427"/>
      <c r="W303" s="427"/>
      <c r="X303" s="427"/>
      <c r="Y303" s="427"/>
      <c r="Z303" s="427"/>
      <c r="AA303" s="427"/>
      <c r="AB303" s="427"/>
      <c r="AC303" s="427"/>
      <c r="AD303" s="427"/>
      <c r="AE303" s="427"/>
      <c r="AF303" s="427"/>
      <c r="AG303" s="427"/>
      <c r="AH303" s="427"/>
      <c r="AI303" s="427"/>
      <c r="AJ303" s="427"/>
      <c r="AK303" s="427"/>
      <c r="AL303" s="427"/>
      <c r="AM303" s="427"/>
      <c r="AN303" s="427"/>
      <c r="AO303" s="427"/>
      <c r="AP303" s="427"/>
    </row>
    <row r="304" spans="1:42" x14ac:dyDescent="0.25">
      <c r="A304" s="427"/>
      <c r="B304" s="427"/>
      <c r="C304" s="592"/>
      <c r="D304" s="427"/>
      <c r="E304" s="593"/>
      <c r="F304" s="594"/>
      <c r="G304" s="427"/>
      <c r="H304" s="594"/>
      <c r="I304" s="594"/>
      <c r="J304" s="593"/>
      <c r="K304" s="595"/>
      <c r="L304" s="427"/>
      <c r="M304" s="427"/>
      <c r="N304" s="427"/>
      <c r="O304" s="427"/>
      <c r="P304" s="427"/>
      <c r="Q304" s="427"/>
      <c r="R304" s="427"/>
      <c r="S304" s="427"/>
      <c r="T304" s="427"/>
      <c r="U304" s="427"/>
      <c r="V304" s="427"/>
      <c r="W304" s="427"/>
      <c r="X304" s="427"/>
      <c r="Y304" s="427"/>
      <c r="Z304" s="427"/>
      <c r="AA304" s="427"/>
      <c r="AB304" s="427"/>
      <c r="AC304" s="427"/>
      <c r="AD304" s="427"/>
      <c r="AE304" s="427"/>
      <c r="AF304" s="427"/>
      <c r="AG304" s="427"/>
      <c r="AH304" s="427"/>
      <c r="AI304" s="427"/>
      <c r="AJ304" s="427"/>
      <c r="AK304" s="427"/>
      <c r="AL304" s="427"/>
      <c r="AM304" s="427"/>
      <c r="AN304" s="427"/>
      <c r="AO304" s="427"/>
      <c r="AP304" s="427"/>
    </row>
    <row r="305" spans="1:42" x14ac:dyDescent="0.25">
      <c r="A305" s="427"/>
      <c r="B305" s="427"/>
      <c r="C305" s="592"/>
      <c r="D305" s="427"/>
      <c r="E305" s="593"/>
      <c r="F305" s="594"/>
      <c r="G305" s="427"/>
      <c r="H305" s="594"/>
      <c r="I305" s="594"/>
      <c r="J305" s="593"/>
      <c r="K305" s="595"/>
      <c r="L305" s="427"/>
      <c r="M305" s="427"/>
      <c r="N305" s="427"/>
      <c r="O305" s="427"/>
      <c r="P305" s="427"/>
      <c r="Q305" s="427"/>
      <c r="R305" s="427"/>
      <c r="S305" s="427"/>
      <c r="T305" s="427"/>
      <c r="U305" s="427"/>
      <c r="V305" s="427"/>
      <c r="W305" s="427"/>
      <c r="X305" s="427"/>
      <c r="Y305" s="427"/>
      <c r="Z305" s="427"/>
      <c r="AA305" s="427"/>
      <c r="AB305" s="427"/>
      <c r="AC305" s="427"/>
      <c r="AD305" s="427"/>
      <c r="AE305" s="427"/>
      <c r="AF305" s="427"/>
      <c r="AG305" s="427"/>
      <c r="AH305" s="427"/>
      <c r="AI305" s="427"/>
      <c r="AJ305" s="427"/>
      <c r="AK305" s="427"/>
      <c r="AL305" s="427"/>
      <c r="AM305" s="427"/>
      <c r="AN305" s="427"/>
      <c r="AO305" s="427"/>
      <c r="AP305" s="427"/>
    </row>
    <row r="306" spans="1:42" x14ac:dyDescent="0.25">
      <c r="A306" s="427"/>
      <c r="B306" s="427"/>
      <c r="C306" s="592"/>
      <c r="D306" s="427"/>
      <c r="E306" s="593"/>
      <c r="F306" s="594"/>
      <c r="G306" s="427"/>
      <c r="H306" s="594"/>
      <c r="I306" s="594"/>
      <c r="J306" s="593"/>
      <c r="K306" s="595"/>
      <c r="L306" s="427"/>
      <c r="M306" s="427"/>
      <c r="N306" s="427"/>
      <c r="O306" s="427"/>
      <c r="P306" s="427"/>
      <c r="Q306" s="427"/>
      <c r="R306" s="427"/>
      <c r="S306" s="427"/>
      <c r="T306" s="427"/>
      <c r="U306" s="427"/>
      <c r="V306" s="427"/>
      <c r="W306" s="427"/>
      <c r="X306" s="427"/>
      <c r="Y306" s="427"/>
      <c r="Z306" s="427"/>
      <c r="AA306" s="427"/>
      <c r="AB306" s="427"/>
      <c r="AC306" s="427"/>
      <c r="AD306" s="427"/>
      <c r="AE306" s="427"/>
      <c r="AF306" s="427"/>
      <c r="AG306" s="427"/>
      <c r="AH306" s="427"/>
      <c r="AI306" s="427"/>
      <c r="AJ306" s="427"/>
      <c r="AK306" s="427"/>
      <c r="AL306" s="427"/>
      <c r="AM306" s="427"/>
      <c r="AN306" s="427"/>
      <c r="AO306" s="427"/>
      <c r="AP306" s="427"/>
    </row>
    <row r="307" spans="1:42" x14ac:dyDescent="0.25">
      <c r="A307" s="427"/>
      <c r="B307" s="427"/>
      <c r="C307" s="592"/>
      <c r="D307" s="427"/>
      <c r="E307" s="593"/>
      <c r="F307" s="594"/>
      <c r="G307" s="427"/>
      <c r="H307" s="594"/>
      <c r="I307" s="594"/>
      <c r="J307" s="593"/>
      <c r="K307" s="595"/>
      <c r="L307" s="427"/>
      <c r="M307" s="427"/>
      <c r="N307" s="427"/>
      <c r="O307" s="427"/>
      <c r="P307" s="427"/>
      <c r="Q307" s="427"/>
      <c r="R307" s="427"/>
      <c r="S307" s="427"/>
      <c r="T307" s="427"/>
      <c r="U307" s="427"/>
      <c r="V307" s="427"/>
      <c r="W307" s="427"/>
      <c r="X307" s="427"/>
      <c r="Y307" s="427"/>
      <c r="Z307" s="427"/>
      <c r="AA307" s="427"/>
      <c r="AB307" s="427"/>
      <c r="AC307" s="427"/>
      <c r="AD307" s="427"/>
      <c r="AE307" s="427"/>
      <c r="AF307" s="427"/>
      <c r="AG307" s="427"/>
      <c r="AH307" s="427"/>
      <c r="AI307" s="427"/>
      <c r="AJ307" s="427"/>
      <c r="AK307" s="427"/>
      <c r="AL307" s="427"/>
      <c r="AM307" s="427"/>
      <c r="AN307" s="427"/>
      <c r="AO307" s="427"/>
      <c r="AP307" s="427"/>
    </row>
    <row r="308" spans="1:42" x14ac:dyDescent="0.25">
      <c r="A308" s="427"/>
      <c r="B308" s="427"/>
      <c r="C308" s="592"/>
      <c r="D308" s="427"/>
      <c r="E308" s="593"/>
      <c r="F308" s="594"/>
      <c r="G308" s="427"/>
      <c r="H308" s="594"/>
      <c r="I308" s="594"/>
      <c r="J308" s="593"/>
      <c r="K308" s="595"/>
      <c r="L308" s="427"/>
      <c r="M308" s="427"/>
      <c r="N308" s="427"/>
      <c r="O308" s="427"/>
      <c r="P308" s="427"/>
      <c r="Q308" s="427"/>
      <c r="R308" s="427"/>
      <c r="S308" s="427"/>
      <c r="T308" s="427"/>
      <c r="U308" s="427"/>
      <c r="V308" s="427"/>
      <c r="W308" s="427"/>
      <c r="X308" s="427"/>
      <c r="Y308" s="427"/>
      <c r="Z308" s="427"/>
      <c r="AA308" s="427"/>
      <c r="AB308" s="427"/>
      <c r="AC308" s="427"/>
      <c r="AD308" s="427"/>
      <c r="AE308" s="427"/>
      <c r="AF308" s="427"/>
      <c r="AG308" s="427"/>
      <c r="AH308" s="427"/>
      <c r="AI308" s="427"/>
      <c r="AJ308" s="427"/>
      <c r="AK308" s="427"/>
      <c r="AL308" s="427"/>
      <c r="AM308" s="427"/>
      <c r="AN308" s="427"/>
      <c r="AO308" s="427"/>
      <c r="AP308" s="427"/>
    </row>
    <row r="309" spans="1:42" x14ac:dyDescent="0.25">
      <c r="A309" s="427"/>
      <c r="B309" s="427"/>
      <c r="C309" s="592"/>
      <c r="D309" s="427"/>
      <c r="E309" s="593"/>
      <c r="F309" s="594"/>
      <c r="G309" s="427"/>
      <c r="H309" s="594"/>
      <c r="I309" s="594"/>
      <c r="J309" s="593"/>
      <c r="K309" s="595"/>
      <c r="L309" s="427"/>
      <c r="M309" s="427"/>
      <c r="N309" s="427"/>
      <c r="O309" s="427"/>
      <c r="P309" s="427"/>
      <c r="Q309" s="427"/>
      <c r="R309" s="427"/>
      <c r="S309" s="427"/>
      <c r="T309" s="427"/>
      <c r="U309" s="427"/>
      <c r="V309" s="427"/>
      <c r="W309" s="427"/>
      <c r="X309" s="427"/>
      <c r="Y309" s="427"/>
      <c r="Z309" s="427"/>
      <c r="AA309" s="427"/>
      <c r="AB309" s="427"/>
      <c r="AC309" s="427"/>
      <c r="AD309" s="427"/>
      <c r="AE309" s="427"/>
      <c r="AF309" s="427"/>
      <c r="AG309" s="427"/>
      <c r="AH309" s="427"/>
      <c r="AI309" s="427"/>
      <c r="AJ309" s="427"/>
      <c r="AK309" s="427"/>
      <c r="AL309" s="427"/>
      <c r="AM309" s="427"/>
      <c r="AN309" s="427"/>
      <c r="AO309" s="427"/>
      <c r="AP309" s="427"/>
    </row>
    <row r="310" spans="1:42" x14ac:dyDescent="0.25">
      <c r="A310" s="427"/>
      <c r="B310" s="427"/>
      <c r="C310" s="592"/>
      <c r="D310" s="427"/>
      <c r="E310" s="593"/>
      <c r="F310" s="594"/>
      <c r="G310" s="427"/>
      <c r="H310" s="594"/>
      <c r="I310" s="594"/>
      <c r="J310" s="593"/>
      <c r="K310" s="595"/>
      <c r="L310" s="427"/>
      <c r="M310" s="427"/>
      <c r="N310" s="427"/>
      <c r="O310" s="427"/>
      <c r="P310" s="427"/>
      <c r="Q310" s="427"/>
      <c r="R310" s="427"/>
      <c r="S310" s="427"/>
      <c r="T310" s="427"/>
      <c r="U310" s="427"/>
      <c r="V310" s="427"/>
      <c r="W310" s="427"/>
      <c r="X310" s="427"/>
      <c r="Y310" s="427"/>
      <c r="Z310" s="427"/>
      <c r="AA310" s="427"/>
      <c r="AB310" s="427"/>
      <c r="AC310" s="427"/>
      <c r="AD310" s="427"/>
      <c r="AE310" s="427"/>
      <c r="AF310" s="427"/>
      <c r="AG310" s="427"/>
      <c r="AH310" s="427"/>
      <c r="AI310" s="427"/>
      <c r="AJ310" s="427"/>
      <c r="AK310" s="427"/>
      <c r="AL310" s="427"/>
      <c r="AM310" s="427"/>
      <c r="AN310" s="427"/>
      <c r="AO310" s="427"/>
      <c r="AP310" s="427"/>
    </row>
    <row r="311" spans="1:42" x14ac:dyDescent="0.25">
      <c r="A311" s="427"/>
      <c r="B311" s="427"/>
      <c r="C311" s="592"/>
      <c r="D311" s="427"/>
      <c r="E311" s="593"/>
      <c r="F311" s="594"/>
      <c r="G311" s="427"/>
      <c r="H311" s="594"/>
      <c r="I311" s="594"/>
      <c r="J311" s="593"/>
      <c r="K311" s="595"/>
      <c r="L311" s="427"/>
      <c r="M311" s="427"/>
      <c r="N311" s="427"/>
      <c r="O311" s="427"/>
      <c r="P311" s="427"/>
      <c r="Q311" s="427"/>
      <c r="R311" s="427"/>
      <c r="S311" s="427"/>
      <c r="T311" s="427"/>
      <c r="U311" s="427"/>
      <c r="V311" s="427"/>
      <c r="W311" s="427"/>
      <c r="X311" s="427"/>
      <c r="Y311" s="427"/>
      <c r="Z311" s="427"/>
      <c r="AA311" s="427"/>
      <c r="AB311" s="427"/>
      <c r="AC311" s="427"/>
      <c r="AD311" s="427"/>
      <c r="AE311" s="427"/>
      <c r="AF311" s="427"/>
      <c r="AG311" s="427"/>
      <c r="AH311" s="427"/>
      <c r="AI311" s="427"/>
      <c r="AJ311" s="427"/>
      <c r="AK311" s="427"/>
      <c r="AL311" s="427"/>
      <c r="AM311" s="427"/>
      <c r="AN311" s="427"/>
      <c r="AO311" s="427"/>
      <c r="AP311" s="427"/>
    </row>
    <row r="312" spans="1:42" x14ac:dyDescent="0.25">
      <c r="A312" s="427"/>
      <c r="B312" s="427"/>
      <c r="C312" s="592"/>
      <c r="D312" s="427"/>
      <c r="E312" s="593"/>
      <c r="F312" s="594"/>
      <c r="G312" s="427"/>
      <c r="H312" s="594"/>
      <c r="I312" s="594"/>
      <c r="J312" s="593"/>
      <c r="K312" s="595"/>
      <c r="L312" s="427"/>
      <c r="M312" s="427"/>
      <c r="N312" s="427"/>
      <c r="O312" s="427"/>
      <c r="P312" s="427"/>
      <c r="Q312" s="427"/>
      <c r="R312" s="427"/>
      <c r="S312" s="427"/>
      <c r="T312" s="427"/>
      <c r="U312" s="427"/>
      <c r="V312" s="427"/>
      <c r="W312" s="427"/>
      <c r="X312" s="427"/>
      <c r="Y312" s="427"/>
      <c r="Z312" s="427"/>
      <c r="AA312" s="427"/>
      <c r="AB312" s="427"/>
      <c r="AC312" s="427"/>
      <c r="AD312" s="427"/>
      <c r="AE312" s="427"/>
      <c r="AF312" s="427"/>
      <c r="AG312" s="427"/>
      <c r="AH312" s="427"/>
      <c r="AI312" s="427"/>
      <c r="AJ312" s="427"/>
      <c r="AK312" s="427"/>
      <c r="AL312" s="427"/>
      <c r="AM312" s="427"/>
      <c r="AN312" s="427"/>
      <c r="AO312" s="427"/>
      <c r="AP312" s="427"/>
    </row>
    <row r="313" spans="1:42" x14ac:dyDescent="0.25">
      <c r="A313" s="427"/>
      <c r="B313" s="427"/>
      <c r="C313" s="592"/>
      <c r="D313" s="427"/>
      <c r="E313" s="593"/>
      <c r="F313" s="594"/>
      <c r="G313" s="427"/>
      <c r="H313" s="594"/>
      <c r="I313" s="594"/>
      <c r="J313" s="593"/>
      <c r="K313" s="595"/>
      <c r="L313" s="427"/>
      <c r="M313" s="427"/>
      <c r="N313" s="427"/>
      <c r="O313" s="427"/>
      <c r="P313" s="427"/>
      <c r="Q313" s="427"/>
      <c r="R313" s="427"/>
      <c r="S313" s="427"/>
      <c r="T313" s="427"/>
      <c r="U313" s="427"/>
      <c r="V313" s="427"/>
      <c r="W313" s="427"/>
      <c r="X313" s="427"/>
      <c r="Y313" s="427"/>
      <c r="Z313" s="427"/>
      <c r="AA313" s="427"/>
      <c r="AB313" s="427"/>
      <c r="AC313" s="427"/>
      <c r="AD313" s="427"/>
      <c r="AE313" s="427"/>
      <c r="AF313" s="427"/>
      <c r="AG313" s="427"/>
      <c r="AH313" s="427"/>
      <c r="AI313" s="427"/>
      <c r="AJ313" s="427"/>
      <c r="AK313" s="427"/>
      <c r="AL313" s="427"/>
      <c r="AM313" s="427"/>
      <c r="AN313" s="427"/>
      <c r="AO313" s="427"/>
      <c r="AP313" s="427"/>
    </row>
    <row r="314" spans="1:42" x14ac:dyDescent="0.25">
      <c r="A314" s="427"/>
      <c r="B314" s="427"/>
      <c r="C314" s="592"/>
      <c r="D314" s="427"/>
      <c r="E314" s="593"/>
      <c r="F314" s="594"/>
      <c r="G314" s="427"/>
      <c r="H314" s="594"/>
      <c r="I314" s="594"/>
      <c r="J314" s="593"/>
      <c r="K314" s="595"/>
      <c r="L314" s="427"/>
      <c r="M314" s="427"/>
      <c r="N314" s="427"/>
      <c r="O314" s="427"/>
      <c r="P314" s="427"/>
      <c r="Q314" s="427"/>
      <c r="R314" s="427"/>
      <c r="S314" s="427"/>
      <c r="T314" s="427"/>
      <c r="U314" s="427"/>
      <c r="V314" s="427"/>
      <c r="W314" s="427"/>
      <c r="X314" s="427"/>
      <c r="Y314" s="427"/>
      <c r="Z314" s="427"/>
      <c r="AA314" s="427"/>
      <c r="AB314" s="427"/>
      <c r="AC314" s="427"/>
      <c r="AD314" s="427"/>
      <c r="AE314" s="427"/>
      <c r="AF314" s="427"/>
      <c r="AG314" s="427"/>
      <c r="AH314" s="427"/>
      <c r="AI314" s="427"/>
      <c r="AJ314" s="427"/>
      <c r="AK314" s="427"/>
      <c r="AL314" s="427"/>
      <c r="AM314" s="427"/>
      <c r="AN314" s="427"/>
      <c r="AO314" s="427"/>
      <c r="AP314" s="427"/>
    </row>
    <row r="315" spans="1:42" x14ac:dyDescent="0.25">
      <c r="A315" s="427"/>
      <c r="B315" s="427"/>
      <c r="C315" s="592"/>
      <c r="D315" s="427"/>
      <c r="E315" s="593"/>
      <c r="F315" s="594"/>
      <c r="G315" s="427"/>
      <c r="H315" s="594"/>
      <c r="I315" s="594"/>
      <c r="J315" s="593"/>
      <c r="K315" s="595"/>
      <c r="L315" s="427"/>
      <c r="M315" s="427"/>
      <c r="N315" s="427"/>
      <c r="O315" s="427"/>
      <c r="P315" s="427"/>
      <c r="Q315" s="427"/>
      <c r="R315" s="427"/>
      <c r="S315" s="427"/>
      <c r="T315" s="427"/>
      <c r="U315" s="427"/>
      <c r="V315" s="427"/>
      <c r="W315" s="427"/>
      <c r="X315" s="427"/>
      <c r="Y315" s="427"/>
      <c r="Z315" s="427"/>
      <c r="AA315" s="427"/>
      <c r="AB315" s="427"/>
      <c r="AC315" s="427"/>
      <c r="AD315" s="427"/>
      <c r="AE315" s="427"/>
      <c r="AF315" s="427"/>
      <c r="AG315" s="427"/>
      <c r="AH315" s="427"/>
      <c r="AI315" s="427"/>
      <c r="AJ315" s="427"/>
      <c r="AK315" s="427"/>
      <c r="AL315" s="427"/>
      <c r="AM315" s="427"/>
      <c r="AN315" s="427"/>
      <c r="AO315" s="427"/>
      <c r="AP315" s="427"/>
    </row>
    <row r="316" spans="1:42" x14ac:dyDescent="0.25">
      <c r="A316" s="427"/>
      <c r="B316" s="427"/>
      <c r="C316" s="592"/>
      <c r="D316" s="427"/>
      <c r="E316" s="593"/>
      <c r="F316" s="594"/>
      <c r="G316" s="427"/>
      <c r="H316" s="594"/>
      <c r="I316" s="594"/>
      <c r="J316" s="593"/>
      <c r="K316" s="595"/>
      <c r="L316" s="427"/>
      <c r="M316" s="427"/>
      <c r="N316" s="427"/>
      <c r="O316" s="427"/>
      <c r="P316" s="427"/>
      <c r="Q316" s="427"/>
      <c r="R316" s="427"/>
      <c r="S316" s="427"/>
      <c r="T316" s="427"/>
      <c r="U316" s="427"/>
      <c r="V316" s="427"/>
      <c r="W316" s="427"/>
      <c r="X316" s="427"/>
      <c r="Y316" s="427"/>
      <c r="Z316" s="427"/>
      <c r="AA316" s="427"/>
      <c r="AB316" s="427"/>
      <c r="AC316" s="427"/>
      <c r="AD316" s="427"/>
      <c r="AE316" s="427"/>
      <c r="AF316" s="427"/>
      <c r="AG316" s="427"/>
      <c r="AH316" s="427"/>
      <c r="AI316" s="427"/>
      <c r="AJ316" s="427"/>
      <c r="AK316" s="427"/>
      <c r="AL316" s="427"/>
      <c r="AM316" s="427"/>
      <c r="AN316" s="427"/>
      <c r="AO316" s="427"/>
      <c r="AP316" s="427"/>
    </row>
    <row r="317" spans="1:42" x14ac:dyDescent="0.25">
      <c r="A317" s="427"/>
      <c r="B317" s="427"/>
      <c r="C317" s="592"/>
      <c r="D317" s="427"/>
      <c r="E317" s="593"/>
      <c r="F317" s="594"/>
      <c r="G317" s="427"/>
      <c r="H317" s="594"/>
      <c r="I317" s="594"/>
      <c r="J317" s="593"/>
      <c r="K317" s="595"/>
      <c r="L317" s="427"/>
      <c r="M317" s="427"/>
      <c r="N317" s="427"/>
      <c r="O317" s="427"/>
      <c r="P317" s="427"/>
      <c r="Q317" s="427"/>
      <c r="R317" s="427"/>
      <c r="S317" s="427"/>
      <c r="T317" s="427"/>
      <c r="U317" s="427"/>
      <c r="V317" s="427"/>
      <c r="W317" s="427"/>
      <c r="X317" s="427"/>
      <c r="Y317" s="427"/>
      <c r="Z317" s="427"/>
      <c r="AA317" s="427"/>
      <c r="AB317" s="427"/>
      <c r="AC317" s="427"/>
      <c r="AD317" s="427"/>
      <c r="AE317" s="427"/>
      <c r="AF317" s="427"/>
      <c r="AG317" s="427"/>
      <c r="AH317" s="427"/>
      <c r="AI317" s="427"/>
      <c r="AJ317" s="427"/>
      <c r="AK317" s="427"/>
      <c r="AL317" s="427"/>
      <c r="AM317" s="427"/>
      <c r="AN317" s="427"/>
      <c r="AO317" s="427"/>
      <c r="AP317" s="427"/>
    </row>
    <row r="318" spans="1:42" x14ac:dyDescent="0.25">
      <c r="A318" s="427"/>
      <c r="B318" s="427"/>
      <c r="C318" s="592"/>
      <c r="D318" s="427"/>
      <c r="E318" s="593"/>
      <c r="F318" s="594"/>
      <c r="G318" s="427"/>
      <c r="H318" s="594"/>
      <c r="I318" s="594"/>
      <c r="J318" s="593"/>
      <c r="K318" s="595"/>
      <c r="L318" s="427"/>
      <c r="M318" s="427"/>
      <c r="N318" s="427"/>
      <c r="O318" s="427"/>
      <c r="P318" s="427"/>
      <c r="Q318" s="427"/>
      <c r="R318" s="427"/>
      <c r="S318" s="427"/>
      <c r="T318" s="427"/>
      <c r="U318" s="427"/>
      <c r="V318" s="427"/>
      <c r="W318" s="427"/>
      <c r="X318" s="427"/>
      <c r="Y318" s="427"/>
      <c r="Z318" s="427"/>
      <c r="AA318" s="427"/>
      <c r="AB318" s="427"/>
      <c r="AC318" s="427"/>
      <c r="AD318" s="427"/>
      <c r="AE318" s="427"/>
      <c r="AF318" s="427"/>
      <c r="AG318" s="427"/>
      <c r="AH318" s="427"/>
      <c r="AI318" s="427"/>
      <c r="AJ318" s="427"/>
      <c r="AK318" s="427"/>
      <c r="AL318" s="427"/>
      <c r="AM318" s="427"/>
      <c r="AN318" s="427"/>
      <c r="AO318" s="427"/>
      <c r="AP318" s="427"/>
    </row>
    <row r="319" spans="1:42" x14ac:dyDescent="0.25">
      <c r="A319" s="427"/>
      <c r="B319" s="427"/>
      <c r="C319" s="592"/>
      <c r="D319" s="427"/>
      <c r="E319" s="593"/>
      <c r="F319" s="594"/>
      <c r="G319" s="427"/>
      <c r="H319" s="594"/>
      <c r="I319" s="594"/>
      <c r="J319" s="593"/>
      <c r="K319" s="595"/>
      <c r="L319" s="427"/>
      <c r="M319" s="427"/>
      <c r="N319" s="427"/>
      <c r="O319" s="427"/>
      <c r="P319" s="427"/>
      <c r="Q319" s="427"/>
      <c r="R319" s="427"/>
      <c r="S319" s="427"/>
      <c r="T319" s="427"/>
      <c r="U319" s="427"/>
      <c r="V319" s="427"/>
      <c r="W319" s="427"/>
      <c r="X319" s="427"/>
      <c r="Y319" s="427"/>
      <c r="Z319" s="427"/>
      <c r="AA319" s="427"/>
      <c r="AB319" s="427"/>
      <c r="AC319" s="427"/>
      <c r="AD319" s="427"/>
      <c r="AE319" s="427"/>
      <c r="AF319" s="427"/>
      <c r="AG319" s="427"/>
      <c r="AH319" s="427"/>
      <c r="AI319" s="427"/>
      <c r="AJ319" s="427"/>
      <c r="AK319" s="427"/>
      <c r="AL319" s="427"/>
      <c r="AM319" s="427"/>
      <c r="AN319" s="427"/>
      <c r="AO319" s="427"/>
      <c r="AP319" s="427"/>
    </row>
    <row r="320" spans="1:42" x14ac:dyDescent="0.25">
      <c r="A320" s="427"/>
      <c r="B320" s="427"/>
      <c r="C320" s="592"/>
      <c r="D320" s="427"/>
      <c r="E320" s="593"/>
      <c r="F320" s="594"/>
      <c r="G320" s="427"/>
      <c r="H320" s="594"/>
      <c r="I320" s="594"/>
      <c r="J320" s="593"/>
      <c r="K320" s="595"/>
      <c r="L320" s="427"/>
      <c r="M320" s="427"/>
      <c r="N320" s="427"/>
      <c r="O320" s="427"/>
      <c r="P320" s="427"/>
      <c r="Q320" s="427"/>
      <c r="R320" s="427"/>
      <c r="S320" s="427"/>
      <c r="T320" s="427"/>
      <c r="U320" s="427"/>
      <c r="V320" s="427"/>
      <c r="W320" s="427"/>
      <c r="X320" s="427"/>
      <c r="Y320" s="427"/>
      <c r="Z320" s="427"/>
      <c r="AA320" s="427"/>
      <c r="AB320" s="427"/>
      <c r="AC320" s="427"/>
      <c r="AD320" s="427"/>
      <c r="AE320" s="427"/>
      <c r="AF320" s="427"/>
      <c r="AG320" s="427"/>
      <c r="AH320" s="427"/>
      <c r="AI320" s="427"/>
      <c r="AJ320" s="427"/>
      <c r="AK320" s="427"/>
      <c r="AL320" s="427"/>
      <c r="AM320" s="427"/>
      <c r="AN320" s="427"/>
      <c r="AO320" s="427"/>
      <c r="AP320" s="427"/>
    </row>
    <row r="321" spans="1:42" x14ac:dyDescent="0.25">
      <c r="A321" s="427"/>
      <c r="B321" s="427"/>
      <c r="C321" s="592"/>
      <c r="D321" s="427"/>
      <c r="E321" s="593"/>
      <c r="F321" s="594"/>
      <c r="G321" s="427"/>
      <c r="H321" s="594"/>
      <c r="I321" s="594"/>
      <c r="J321" s="593"/>
      <c r="K321" s="595"/>
      <c r="L321" s="427"/>
      <c r="M321" s="427"/>
      <c r="N321" s="427"/>
      <c r="O321" s="427"/>
      <c r="P321" s="427"/>
      <c r="Q321" s="427"/>
      <c r="R321" s="427"/>
      <c r="S321" s="427"/>
      <c r="T321" s="427"/>
      <c r="U321" s="427"/>
      <c r="V321" s="427"/>
      <c r="W321" s="427"/>
      <c r="X321" s="427"/>
      <c r="Y321" s="427"/>
      <c r="Z321" s="427"/>
      <c r="AA321" s="427"/>
      <c r="AB321" s="427"/>
      <c r="AC321" s="427"/>
      <c r="AD321" s="427"/>
      <c r="AE321" s="427"/>
      <c r="AF321" s="427"/>
      <c r="AG321" s="427"/>
      <c r="AH321" s="427"/>
      <c r="AI321" s="427"/>
      <c r="AJ321" s="427"/>
      <c r="AK321" s="427"/>
      <c r="AL321" s="427"/>
      <c r="AM321" s="427"/>
      <c r="AN321" s="427"/>
      <c r="AO321" s="427"/>
      <c r="AP321" s="427"/>
    </row>
    <row r="322" spans="1:42" x14ac:dyDescent="0.25">
      <c r="A322" s="427"/>
      <c r="B322" s="427"/>
      <c r="C322" s="592"/>
      <c r="D322" s="427"/>
      <c r="E322" s="593"/>
      <c r="F322" s="594"/>
      <c r="G322" s="427"/>
      <c r="H322" s="594"/>
      <c r="I322" s="594"/>
      <c r="J322" s="593"/>
      <c r="K322" s="595"/>
      <c r="L322" s="427"/>
      <c r="M322" s="427"/>
      <c r="N322" s="427"/>
      <c r="O322" s="427"/>
      <c r="P322" s="427"/>
      <c r="Q322" s="427"/>
      <c r="R322" s="427"/>
      <c r="S322" s="427"/>
      <c r="T322" s="427"/>
      <c r="U322" s="427"/>
      <c r="V322" s="427"/>
      <c r="W322" s="427"/>
      <c r="X322" s="427"/>
      <c r="Y322" s="427"/>
      <c r="Z322" s="427"/>
      <c r="AA322" s="427"/>
      <c r="AB322" s="427"/>
      <c r="AC322" s="427"/>
      <c r="AD322" s="427"/>
      <c r="AE322" s="427"/>
      <c r="AF322" s="427"/>
      <c r="AG322" s="427"/>
      <c r="AH322" s="427"/>
      <c r="AI322" s="427"/>
      <c r="AJ322" s="427"/>
      <c r="AK322" s="427"/>
      <c r="AL322" s="427"/>
      <c r="AM322" s="427"/>
      <c r="AN322" s="427"/>
      <c r="AO322" s="427"/>
      <c r="AP322" s="427"/>
    </row>
    <row r="323" spans="1:42" x14ac:dyDescent="0.25">
      <c r="A323" s="427"/>
      <c r="B323" s="427"/>
      <c r="C323" s="592"/>
      <c r="D323" s="427"/>
      <c r="E323" s="593"/>
      <c r="F323" s="594"/>
      <c r="G323" s="427"/>
      <c r="H323" s="594"/>
      <c r="I323" s="594"/>
      <c r="J323" s="593"/>
      <c r="K323" s="595"/>
      <c r="L323" s="427"/>
      <c r="M323" s="427"/>
      <c r="N323" s="427"/>
      <c r="O323" s="427"/>
      <c r="P323" s="427"/>
      <c r="Q323" s="427"/>
      <c r="R323" s="427"/>
      <c r="S323" s="427"/>
      <c r="T323" s="427"/>
      <c r="U323" s="427"/>
      <c r="V323" s="427"/>
      <c r="W323" s="427"/>
      <c r="X323" s="427"/>
      <c r="Y323" s="427"/>
      <c r="Z323" s="427"/>
      <c r="AA323" s="427"/>
      <c r="AB323" s="427"/>
      <c r="AC323" s="427"/>
      <c r="AD323" s="427"/>
      <c r="AE323" s="427"/>
      <c r="AF323" s="427"/>
      <c r="AG323" s="427"/>
      <c r="AH323" s="427"/>
      <c r="AI323" s="427"/>
      <c r="AJ323" s="427"/>
      <c r="AK323" s="427"/>
      <c r="AL323" s="427"/>
      <c r="AM323" s="427"/>
      <c r="AN323" s="427"/>
      <c r="AO323" s="427"/>
      <c r="AP323" s="427"/>
    </row>
    <row r="324" spans="1:42" x14ac:dyDescent="0.25">
      <c r="A324" s="427"/>
      <c r="B324" s="427"/>
      <c r="C324" s="592"/>
      <c r="D324" s="427"/>
      <c r="E324" s="593"/>
      <c r="F324" s="594"/>
      <c r="G324" s="427"/>
      <c r="H324" s="594"/>
      <c r="I324" s="594"/>
      <c r="J324" s="593"/>
      <c r="K324" s="595"/>
      <c r="L324" s="427"/>
      <c r="M324" s="427"/>
      <c r="N324" s="427"/>
      <c r="O324" s="427"/>
      <c r="P324" s="427"/>
      <c r="Q324" s="427"/>
      <c r="R324" s="427"/>
      <c r="S324" s="427"/>
      <c r="T324" s="427"/>
      <c r="U324" s="427"/>
      <c r="V324" s="427"/>
      <c r="W324" s="427"/>
      <c r="X324" s="427"/>
      <c r="Y324" s="427"/>
      <c r="Z324" s="427"/>
      <c r="AA324" s="427"/>
      <c r="AB324" s="427"/>
      <c r="AC324" s="427"/>
      <c r="AD324" s="427"/>
      <c r="AE324" s="427"/>
      <c r="AF324" s="427"/>
      <c r="AG324" s="427"/>
      <c r="AH324" s="427"/>
      <c r="AI324" s="427"/>
      <c r="AJ324" s="427"/>
      <c r="AK324" s="427"/>
      <c r="AL324" s="427"/>
      <c r="AM324" s="427"/>
      <c r="AN324" s="427"/>
      <c r="AO324" s="427"/>
      <c r="AP324" s="427"/>
    </row>
    <row r="325" spans="1:42" x14ac:dyDescent="0.25">
      <c r="A325" s="427"/>
      <c r="B325" s="427"/>
      <c r="C325" s="592"/>
      <c r="D325" s="427"/>
      <c r="E325" s="593"/>
      <c r="F325" s="594"/>
      <c r="G325" s="427"/>
      <c r="H325" s="594"/>
      <c r="I325" s="594"/>
      <c r="J325" s="593"/>
      <c r="K325" s="595"/>
      <c r="L325" s="427"/>
      <c r="M325" s="427"/>
      <c r="N325" s="427"/>
      <c r="O325" s="427"/>
      <c r="P325" s="427"/>
      <c r="Q325" s="427"/>
      <c r="R325" s="427"/>
      <c r="S325" s="427"/>
      <c r="T325" s="427"/>
      <c r="U325" s="427"/>
      <c r="V325" s="427"/>
      <c r="W325" s="427"/>
      <c r="X325" s="427"/>
      <c r="Y325" s="427"/>
      <c r="Z325" s="427"/>
      <c r="AA325" s="427"/>
      <c r="AB325" s="427"/>
      <c r="AC325" s="427"/>
      <c r="AD325" s="427"/>
      <c r="AE325" s="427"/>
      <c r="AF325" s="427"/>
      <c r="AG325" s="427"/>
      <c r="AH325" s="427"/>
      <c r="AI325" s="427"/>
      <c r="AJ325" s="427"/>
      <c r="AK325" s="427"/>
      <c r="AL325" s="427"/>
      <c r="AM325" s="427"/>
      <c r="AN325" s="427"/>
      <c r="AO325" s="427"/>
      <c r="AP325" s="427"/>
    </row>
    <row r="326" spans="1:42" x14ac:dyDescent="0.25">
      <c r="A326" s="427"/>
      <c r="B326" s="427"/>
      <c r="C326" s="592"/>
      <c r="D326" s="427"/>
      <c r="E326" s="593"/>
      <c r="F326" s="594"/>
      <c r="G326" s="427"/>
      <c r="H326" s="594"/>
      <c r="I326" s="594"/>
      <c r="J326" s="593"/>
      <c r="K326" s="595"/>
      <c r="L326" s="427"/>
      <c r="M326" s="427"/>
      <c r="N326" s="427"/>
      <c r="O326" s="427"/>
      <c r="P326" s="427"/>
      <c r="Q326" s="427"/>
      <c r="R326" s="427"/>
      <c r="S326" s="427"/>
      <c r="T326" s="427"/>
      <c r="U326" s="427"/>
      <c r="V326" s="427"/>
      <c r="W326" s="427"/>
      <c r="X326" s="427"/>
      <c r="Y326" s="427"/>
      <c r="Z326" s="427"/>
      <c r="AA326" s="427"/>
      <c r="AB326" s="427"/>
      <c r="AC326" s="427"/>
      <c r="AD326" s="427"/>
      <c r="AE326" s="427"/>
      <c r="AF326" s="427"/>
      <c r="AG326" s="427"/>
      <c r="AH326" s="427"/>
      <c r="AI326" s="427"/>
      <c r="AJ326" s="427"/>
      <c r="AK326" s="427"/>
      <c r="AL326" s="427"/>
      <c r="AM326" s="427"/>
      <c r="AN326" s="427"/>
      <c r="AO326" s="427"/>
      <c r="AP326" s="427"/>
    </row>
    <row r="327" spans="1:42" x14ac:dyDescent="0.25">
      <c r="A327" s="427"/>
      <c r="B327" s="427"/>
      <c r="C327" s="592"/>
      <c r="D327" s="427"/>
      <c r="E327" s="593"/>
      <c r="F327" s="594"/>
      <c r="G327" s="427"/>
      <c r="H327" s="594"/>
      <c r="I327" s="594"/>
      <c r="J327" s="593"/>
      <c r="K327" s="595"/>
      <c r="L327" s="427"/>
      <c r="M327" s="427"/>
      <c r="N327" s="427"/>
      <c r="O327" s="427"/>
      <c r="P327" s="427"/>
      <c r="Q327" s="427"/>
      <c r="R327" s="427"/>
      <c r="S327" s="427"/>
      <c r="T327" s="427"/>
      <c r="U327" s="427"/>
      <c r="V327" s="427"/>
      <c r="W327" s="427"/>
      <c r="X327" s="427"/>
      <c r="Y327" s="427"/>
      <c r="Z327" s="427"/>
      <c r="AA327" s="427"/>
      <c r="AB327" s="427"/>
      <c r="AC327" s="427"/>
      <c r="AD327" s="427"/>
      <c r="AE327" s="427"/>
      <c r="AF327" s="427"/>
      <c r="AG327" s="427"/>
      <c r="AH327" s="427"/>
      <c r="AI327" s="427"/>
      <c r="AJ327" s="427"/>
      <c r="AK327" s="427"/>
      <c r="AL327" s="427"/>
      <c r="AM327" s="427"/>
      <c r="AN327" s="427"/>
      <c r="AO327" s="427"/>
      <c r="AP327" s="427"/>
    </row>
    <row r="328" spans="1:42" x14ac:dyDescent="0.25">
      <c r="A328" s="427"/>
      <c r="B328" s="427"/>
      <c r="C328" s="592"/>
      <c r="D328" s="427"/>
      <c r="E328" s="593"/>
      <c r="F328" s="594"/>
      <c r="G328" s="427"/>
      <c r="H328" s="594"/>
      <c r="I328" s="594"/>
      <c r="J328" s="593"/>
      <c r="K328" s="595"/>
      <c r="L328" s="427"/>
      <c r="M328" s="427"/>
      <c r="N328" s="427"/>
      <c r="O328" s="427"/>
      <c r="P328" s="427"/>
      <c r="Q328" s="427"/>
      <c r="R328" s="427"/>
      <c r="S328" s="427"/>
      <c r="T328" s="427"/>
      <c r="U328" s="427"/>
      <c r="V328" s="427"/>
      <c r="W328" s="427"/>
      <c r="X328" s="427"/>
      <c r="Y328" s="427"/>
      <c r="Z328" s="427"/>
      <c r="AA328" s="427"/>
      <c r="AB328" s="427"/>
      <c r="AC328" s="427"/>
      <c r="AD328" s="427"/>
      <c r="AE328" s="427"/>
      <c r="AF328" s="427"/>
      <c r="AG328" s="427"/>
      <c r="AH328" s="427"/>
      <c r="AI328" s="427"/>
      <c r="AJ328" s="427"/>
      <c r="AK328" s="427"/>
      <c r="AL328" s="427"/>
      <c r="AM328" s="427"/>
      <c r="AN328" s="427"/>
      <c r="AO328" s="427"/>
      <c r="AP328" s="427"/>
    </row>
    <row r="329" spans="1:42" x14ac:dyDescent="0.25">
      <c r="A329" s="427"/>
      <c r="B329" s="427"/>
      <c r="C329" s="592"/>
      <c r="D329" s="427"/>
      <c r="E329" s="593"/>
      <c r="F329" s="594"/>
      <c r="G329" s="427"/>
      <c r="H329" s="594"/>
      <c r="I329" s="594"/>
      <c r="J329" s="593"/>
      <c r="K329" s="595"/>
      <c r="L329" s="427"/>
      <c r="M329" s="427"/>
      <c r="N329" s="427"/>
      <c r="O329" s="427"/>
      <c r="P329" s="427"/>
      <c r="Q329" s="427"/>
      <c r="R329" s="427"/>
      <c r="S329" s="427"/>
      <c r="T329" s="427"/>
      <c r="U329" s="427"/>
      <c r="V329" s="427"/>
      <c r="W329" s="427"/>
      <c r="X329" s="427"/>
      <c r="Y329" s="427"/>
      <c r="Z329" s="427"/>
      <c r="AA329" s="427"/>
      <c r="AB329" s="427"/>
      <c r="AC329" s="427"/>
      <c r="AD329" s="427"/>
      <c r="AE329" s="427"/>
      <c r="AF329" s="427"/>
      <c r="AG329" s="427"/>
      <c r="AH329" s="427"/>
      <c r="AI329" s="427"/>
      <c r="AJ329" s="427"/>
      <c r="AK329" s="427"/>
      <c r="AL329" s="427"/>
      <c r="AM329" s="427"/>
      <c r="AN329" s="427"/>
      <c r="AO329" s="427"/>
      <c r="AP329" s="427"/>
    </row>
    <row r="330" spans="1:42" x14ac:dyDescent="0.25">
      <c r="A330" s="427"/>
      <c r="B330" s="427"/>
      <c r="C330" s="592"/>
      <c r="D330" s="427"/>
      <c r="E330" s="593"/>
      <c r="F330" s="594"/>
      <c r="G330" s="427"/>
      <c r="H330" s="594"/>
      <c r="I330" s="594"/>
      <c r="J330" s="593"/>
      <c r="K330" s="595"/>
      <c r="L330" s="427"/>
      <c r="M330" s="427"/>
      <c r="N330" s="427"/>
      <c r="O330" s="427"/>
      <c r="P330" s="427"/>
      <c r="Q330" s="427"/>
      <c r="R330" s="427"/>
      <c r="S330" s="427"/>
      <c r="T330" s="427"/>
      <c r="U330" s="427"/>
      <c r="V330" s="427"/>
      <c r="W330" s="427"/>
      <c r="X330" s="427"/>
      <c r="Y330" s="427"/>
      <c r="Z330" s="427"/>
      <c r="AA330" s="427"/>
      <c r="AB330" s="427"/>
      <c r="AC330" s="427"/>
      <c r="AD330" s="427"/>
      <c r="AE330" s="427"/>
      <c r="AF330" s="427"/>
      <c r="AG330" s="427"/>
      <c r="AH330" s="427"/>
      <c r="AI330" s="427"/>
      <c r="AJ330" s="427"/>
      <c r="AK330" s="427"/>
      <c r="AL330" s="427"/>
      <c r="AM330" s="427"/>
      <c r="AN330" s="427"/>
      <c r="AO330" s="427"/>
      <c r="AP330" s="427"/>
    </row>
    <row r="331" spans="1:42" x14ac:dyDescent="0.25">
      <c r="A331" s="427"/>
      <c r="B331" s="427"/>
      <c r="C331" s="592"/>
      <c r="D331" s="427"/>
      <c r="E331" s="593"/>
      <c r="F331" s="594"/>
      <c r="G331" s="427"/>
      <c r="H331" s="594"/>
      <c r="I331" s="594"/>
      <c r="J331" s="593"/>
      <c r="K331" s="595"/>
      <c r="L331" s="427"/>
      <c r="M331" s="427"/>
      <c r="N331" s="427"/>
      <c r="O331" s="427"/>
      <c r="P331" s="427"/>
      <c r="Q331" s="427"/>
      <c r="R331" s="427"/>
      <c r="S331" s="427"/>
      <c r="T331" s="427"/>
      <c r="U331" s="427"/>
      <c r="V331" s="427"/>
      <c r="W331" s="427"/>
      <c r="X331" s="427"/>
      <c r="Y331" s="427"/>
      <c r="Z331" s="427"/>
      <c r="AA331" s="427"/>
      <c r="AB331" s="427"/>
      <c r="AC331" s="427"/>
      <c r="AD331" s="427"/>
      <c r="AE331" s="427"/>
      <c r="AF331" s="427"/>
      <c r="AG331" s="427"/>
      <c r="AH331" s="427"/>
      <c r="AI331" s="427"/>
      <c r="AJ331" s="427"/>
      <c r="AK331" s="427"/>
      <c r="AL331" s="427"/>
      <c r="AM331" s="427"/>
      <c r="AN331" s="427"/>
      <c r="AO331" s="427"/>
      <c r="AP331" s="427"/>
    </row>
    <row r="332" spans="1:42" x14ac:dyDescent="0.25">
      <c r="A332" s="427"/>
      <c r="B332" s="427"/>
      <c r="C332" s="592"/>
      <c r="D332" s="427"/>
      <c r="E332" s="593"/>
      <c r="F332" s="594"/>
      <c r="G332" s="427"/>
      <c r="H332" s="594"/>
      <c r="I332" s="594"/>
      <c r="J332" s="593"/>
      <c r="K332" s="595"/>
      <c r="L332" s="427"/>
      <c r="M332" s="427"/>
      <c r="N332" s="427"/>
      <c r="O332" s="427"/>
      <c r="P332" s="427"/>
      <c r="Q332" s="427"/>
      <c r="R332" s="427"/>
      <c r="S332" s="427"/>
      <c r="T332" s="427"/>
      <c r="U332" s="427"/>
      <c r="V332" s="427"/>
      <c r="W332" s="427"/>
      <c r="X332" s="427"/>
      <c r="Y332" s="427"/>
      <c r="Z332" s="427"/>
      <c r="AA332" s="427"/>
      <c r="AB332" s="427"/>
      <c r="AC332" s="427"/>
      <c r="AD332" s="427"/>
      <c r="AE332" s="427"/>
      <c r="AF332" s="427"/>
      <c r="AG332" s="427"/>
      <c r="AH332" s="427"/>
      <c r="AI332" s="427"/>
      <c r="AJ332" s="427"/>
      <c r="AK332" s="427"/>
      <c r="AL332" s="427"/>
      <c r="AM332" s="427"/>
      <c r="AN332" s="427"/>
      <c r="AO332" s="427"/>
      <c r="AP332" s="427"/>
    </row>
    <row r="333" spans="1:42" x14ac:dyDescent="0.25">
      <c r="A333" s="427"/>
      <c r="B333" s="427"/>
      <c r="C333" s="592"/>
      <c r="D333" s="427"/>
      <c r="E333" s="593"/>
      <c r="F333" s="594"/>
      <c r="G333" s="427"/>
      <c r="H333" s="594"/>
      <c r="I333" s="594"/>
      <c r="J333" s="593"/>
      <c r="K333" s="595"/>
      <c r="L333" s="427"/>
      <c r="M333" s="427"/>
      <c r="N333" s="427"/>
      <c r="O333" s="427"/>
      <c r="P333" s="427"/>
      <c r="Q333" s="427"/>
      <c r="R333" s="427"/>
      <c r="S333" s="427"/>
      <c r="T333" s="427"/>
      <c r="U333" s="427"/>
      <c r="V333" s="427"/>
      <c r="W333" s="427"/>
      <c r="X333" s="427"/>
      <c r="Y333" s="427"/>
      <c r="Z333" s="427"/>
      <c r="AA333" s="427"/>
      <c r="AB333" s="427"/>
      <c r="AC333" s="427"/>
      <c r="AD333" s="427"/>
      <c r="AE333" s="427"/>
      <c r="AF333" s="427"/>
      <c r="AG333" s="427"/>
      <c r="AH333" s="427"/>
      <c r="AI333" s="427"/>
      <c r="AJ333" s="427"/>
      <c r="AK333" s="427"/>
      <c r="AL333" s="427"/>
      <c r="AM333" s="427"/>
      <c r="AN333" s="427"/>
      <c r="AO333" s="427"/>
      <c r="AP333" s="427"/>
    </row>
    <row r="334" spans="1:42" x14ac:dyDescent="0.25">
      <c r="A334" s="427"/>
      <c r="B334" s="427"/>
      <c r="C334" s="592"/>
      <c r="D334" s="427"/>
      <c r="E334" s="593"/>
      <c r="F334" s="594"/>
      <c r="G334" s="427"/>
      <c r="H334" s="594"/>
      <c r="I334" s="594"/>
      <c r="J334" s="593"/>
      <c r="K334" s="595"/>
      <c r="L334" s="427"/>
      <c r="M334" s="427"/>
      <c r="N334" s="427"/>
      <c r="O334" s="427"/>
      <c r="P334" s="427"/>
      <c r="Q334" s="427"/>
      <c r="R334" s="427"/>
      <c r="S334" s="427"/>
      <c r="T334" s="427"/>
      <c r="U334" s="427"/>
      <c r="V334" s="427"/>
      <c r="W334" s="427"/>
      <c r="X334" s="427"/>
      <c r="Y334" s="427"/>
      <c r="Z334" s="427"/>
      <c r="AA334" s="427"/>
      <c r="AB334" s="427"/>
      <c r="AC334" s="427"/>
      <c r="AD334" s="427"/>
      <c r="AE334" s="427"/>
      <c r="AF334" s="427"/>
      <c r="AG334" s="427"/>
      <c r="AH334" s="427"/>
      <c r="AI334" s="427"/>
      <c r="AJ334" s="427"/>
      <c r="AK334" s="427"/>
      <c r="AL334" s="427"/>
      <c r="AM334" s="427"/>
      <c r="AN334" s="427"/>
      <c r="AO334" s="427"/>
      <c r="AP334" s="427"/>
    </row>
    <row r="335" spans="1:42" x14ac:dyDescent="0.25">
      <c r="A335" s="427"/>
      <c r="B335" s="427"/>
      <c r="C335" s="592"/>
      <c r="D335" s="427"/>
      <c r="E335" s="593"/>
      <c r="F335" s="594"/>
      <c r="G335" s="427"/>
      <c r="H335" s="594"/>
      <c r="I335" s="594"/>
      <c r="J335" s="593"/>
      <c r="K335" s="595"/>
      <c r="L335" s="427"/>
      <c r="M335" s="427"/>
      <c r="N335" s="427"/>
      <c r="O335" s="427"/>
      <c r="P335" s="427"/>
      <c r="Q335" s="427"/>
      <c r="R335" s="427"/>
      <c r="S335" s="427"/>
      <c r="T335" s="427"/>
      <c r="U335" s="427"/>
      <c r="V335" s="427"/>
      <c r="W335" s="427"/>
      <c r="X335" s="427"/>
      <c r="Y335" s="427"/>
      <c r="Z335" s="427"/>
      <c r="AA335" s="427"/>
      <c r="AB335" s="427"/>
      <c r="AC335" s="427"/>
      <c r="AD335" s="427"/>
      <c r="AE335" s="427"/>
      <c r="AF335" s="427"/>
      <c r="AG335" s="427"/>
      <c r="AH335" s="427"/>
      <c r="AI335" s="427"/>
      <c r="AJ335" s="427"/>
      <c r="AK335" s="427"/>
      <c r="AL335" s="427"/>
      <c r="AM335" s="427"/>
      <c r="AN335" s="427"/>
      <c r="AO335" s="427"/>
      <c r="AP335" s="427"/>
    </row>
    <row r="336" spans="1:42" x14ac:dyDescent="0.25">
      <c r="A336" s="427"/>
      <c r="B336" s="427"/>
      <c r="C336" s="592"/>
      <c r="D336" s="427"/>
      <c r="E336" s="593"/>
      <c r="F336" s="594"/>
      <c r="G336" s="427"/>
      <c r="H336" s="594"/>
      <c r="I336" s="594"/>
      <c r="J336" s="593"/>
      <c r="K336" s="595"/>
      <c r="L336" s="427"/>
      <c r="M336" s="427"/>
      <c r="N336" s="427"/>
      <c r="O336" s="427"/>
      <c r="P336" s="427"/>
      <c r="Q336" s="427"/>
      <c r="R336" s="427"/>
      <c r="S336" s="427"/>
      <c r="T336" s="427"/>
      <c r="U336" s="427"/>
      <c r="V336" s="427"/>
      <c r="W336" s="427"/>
      <c r="X336" s="427"/>
      <c r="Y336" s="427"/>
      <c r="Z336" s="427"/>
      <c r="AA336" s="427"/>
      <c r="AB336" s="427"/>
      <c r="AC336" s="427"/>
      <c r="AD336" s="427"/>
      <c r="AE336" s="427"/>
      <c r="AF336" s="427"/>
      <c r="AG336" s="427"/>
      <c r="AH336" s="427"/>
      <c r="AI336" s="427"/>
      <c r="AJ336" s="427"/>
      <c r="AK336" s="427"/>
      <c r="AL336" s="427"/>
      <c r="AM336" s="427"/>
      <c r="AN336" s="427"/>
      <c r="AO336" s="427"/>
      <c r="AP336" s="427"/>
    </row>
    <row r="337" spans="1:42" x14ac:dyDescent="0.25">
      <c r="A337" s="427"/>
      <c r="B337" s="427"/>
      <c r="C337" s="592"/>
      <c r="D337" s="427"/>
      <c r="E337" s="593"/>
      <c r="F337" s="594"/>
      <c r="G337" s="427"/>
      <c r="H337" s="594"/>
      <c r="I337" s="594"/>
      <c r="J337" s="593"/>
      <c r="K337" s="595"/>
      <c r="L337" s="427"/>
      <c r="M337" s="427"/>
      <c r="N337" s="427"/>
      <c r="O337" s="427"/>
      <c r="P337" s="427"/>
      <c r="Q337" s="427"/>
      <c r="R337" s="427"/>
      <c r="S337" s="427"/>
      <c r="T337" s="427"/>
      <c r="U337" s="427"/>
      <c r="V337" s="427"/>
      <c r="W337" s="427"/>
      <c r="X337" s="427"/>
      <c r="Y337" s="427"/>
      <c r="Z337" s="427"/>
      <c r="AA337" s="427"/>
      <c r="AB337" s="427"/>
      <c r="AC337" s="427"/>
      <c r="AD337" s="427"/>
      <c r="AE337" s="427"/>
      <c r="AF337" s="427"/>
      <c r="AG337" s="427"/>
      <c r="AH337" s="427"/>
      <c r="AI337" s="427"/>
      <c r="AJ337" s="427"/>
      <c r="AK337" s="427"/>
      <c r="AL337" s="427"/>
      <c r="AM337" s="427"/>
      <c r="AN337" s="427"/>
      <c r="AO337" s="427"/>
      <c r="AP337" s="427"/>
    </row>
    <row r="338" spans="1:42" x14ac:dyDescent="0.25">
      <c r="A338" s="427"/>
      <c r="B338" s="427"/>
      <c r="C338" s="592"/>
      <c r="D338" s="427"/>
      <c r="E338" s="593"/>
      <c r="F338" s="594"/>
      <c r="G338" s="427"/>
      <c r="H338" s="594"/>
      <c r="I338" s="594"/>
      <c r="J338" s="593"/>
      <c r="K338" s="595"/>
      <c r="L338" s="427"/>
      <c r="M338" s="427"/>
      <c r="N338" s="427"/>
      <c r="O338" s="427"/>
      <c r="P338" s="427"/>
      <c r="Q338" s="427"/>
      <c r="R338" s="427"/>
      <c r="S338" s="427"/>
      <c r="T338" s="427"/>
      <c r="U338" s="427"/>
      <c r="V338" s="427"/>
      <c r="W338" s="427"/>
      <c r="X338" s="427"/>
      <c r="Y338" s="427"/>
      <c r="Z338" s="427"/>
      <c r="AA338" s="427"/>
      <c r="AB338" s="427"/>
      <c r="AC338" s="427"/>
      <c r="AD338" s="427"/>
      <c r="AE338" s="427"/>
      <c r="AF338" s="427"/>
      <c r="AG338" s="427"/>
      <c r="AH338" s="427"/>
      <c r="AI338" s="427"/>
      <c r="AJ338" s="427"/>
      <c r="AK338" s="427"/>
      <c r="AL338" s="427"/>
      <c r="AM338" s="427"/>
      <c r="AN338" s="427"/>
      <c r="AO338" s="427"/>
      <c r="AP338" s="427"/>
    </row>
    <row r="339" spans="1:42" x14ac:dyDescent="0.25">
      <c r="A339" s="427"/>
      <c r="B339" s="427"/>
      <c r="C339" s="592"/>
      <c r="D339" s="427"/>
      <c r="E339" s="593"/>
      <c r="F339" s="594"/>
      <c r="G339" s="427"/>
      <c r="H339" s="594"/>
      <c r="I339" s="594"/>
      <c r="J339" s="593"/>
      <c r="K339" s="595"/>
      <c r="L339" s="427"/>
      <c r="M339" s="427"/>
      <c r="N339" s="427"/>
      <c r="O339" s="427"/>
      <c r="P339" s="427"/>
      <c r="Q339" s="427"/>
      <c r="R339" s="427"/>
      <c r="S339" s="427"/>
      <c r="T339" s="427"/>
      <c r="U339" s="427"/>
      <c r="V339" s="427"/>
      <c r="W339" s="427"/>
      <c r="X339" s="427"/>
      <c r="Y339" s="427"/>
      <c r="Z339" s="427"/>
      <c r="AA339" s="427"/>
      <c r="AB339" s="427"/>
      <c r="AC339" s="427"/>
      <c r="AD339" s="427"/>
      <c r="AE339" s="427"/>
      <c r="AF339" s="427"/>
      <c r="AG339" s="427"/>
      <c r="AH339" s="427"/>
      <c r="AI339" s="427"/>
      <c r="AJ339" s="427"/>
      <c r="AK339" s="427"/>
      <c r="AL339" s="427"/>
      <c r="AM339" s="427"/>
      <c r="AN339" s="427"/>
      <c r="AO339" s="427"/>
      <c r="AP339" s="427"/>
    </row>
    <row r="340" spans="1:42" x14ac:dyDescent="0.25">
      <c r="A340" s="427"/>
      <c r="B340" s="427"/>
      <c r="C340" s="592"/>
      <c r="D340" s="427"/>
      <c r="E340" s="593"/>
      <c r="F340" s="594"/>
      <c r="G340" s="427"/>
      <c r="H340" s="594"/>
      <c r="I340" s="594"/>
      <c r="J340" s="593"/>
      <c r="K340" s="595"/>
      <c r="L340" s="427"/>
      <c r="M340" s="427"/>
      <c r="N340" s="427"/>
      <c r="O340" s="427"/>
      <c r="P340" s="427"/>
      <c r="Q340" s="427"/>
      <c r="R340" s="427"/>
      <c r="S340" s="427"/>
      <c r="T340" s="427"/>
      <c r="U340" s="427"/>
      <c r="V340" s="427"/>
      <c r="W340" s="427"/>
      <c r="X340" s="427"/>
      <c r="Y340" s="427"/>
      <c r="Z340" s="427"/>
      <c r="AA340" s="427"/>
      <c r="AB340" s="427"/>
      <c r="AC340" s="427"/>
      <c r="AD340" s="427"/>
      <c r="AE340" s="427"/>
      <c r="AF340" s="427"/>
      <c r="AG340" s="427"/>
      <c r="AH340" s="427"/>
      <c r="AI340" s="427"/>
      <c r="AJ340" s="427"/>
      <c r="AK340" s="427"/>
      <c r="AL340" s="427"/>
      <c r="AM340" s="427"/>
      <c r="AN340" s="427"/>
      <c r="AO340" s="427"/>
      <c r="AP340" s="427"/>
    </row>
    <row r="341" spans="1:42" x14ac:dyDescent="0.25">
      <c r="A341" s="427"/>
      <c r="B341" s="427"/>
      <c r="C341" s="592"/>
      <c r="D341" s="427"/>
      <c r="E341" s="593"/>
      <c r="F341" s="594"/>
      <c r="G341" s="427"/>
      <c r="H341" s="594"/>
      <c r="I341" s="594"/>
      <c r="J341" s="593"/>
      <c r="K341" s="595"/>
      <c r="L341" s="427"/>
      <c r="M341" s="427"/>
      <c r="N341" s="427"/>
      <c r="O341" s="427"/>
      <c r="P341" s="427"/>
      <c r="Q341" s="427"/>
      <c r="R341" s="427"/>
      <c r="S341" s="427"/>
      <c r="T341" s="427"/>
      <c r="U341" s="427"/>
      <c r="V341" s="427"/>
      <c r="W341" s="427"/>
      <c r="X341" s="427"/>
      <c r="Y341" s="427"/>
      <c r="Z341" s="427"/>
      <c r="AA341" s="427"/>
      <c r="AB341" s="427"/>
      <c r="AC341" s="427"/>
      <c r="AD341" s="427"/>
      <c r="AE341" s="427"/>
      <c r="AF341" s="427"/>
      <c r="AG341" s="427"/>
      <c r="AH341" s="427"/>
      <c r="AI341" s="427"/>
      <c r="AJ341" s="427"/>
      <c r="AK341" s="427"/>
      <c r="AL341" s="427"/>
      <c r="AM341" s="427"/>
      <c r="AN341" s="427"/>
      <c r="AO341" s="427"/>
      <c r="AP341" s="427"/>
    </row>
    <row r="342" spans="1:42" x14ac:dyDescent="0.25">
      <c r="A342" s="427"/>
      <c r="B342" s="427"/>
      <c r="C342" s="592"/>
      <c r="D342" s="427"/>
      <c r="E342" s="593"/>
      <c r="F342" s="594"/>
      <c r="G342" s="427"/>
      <c r="H342" s="594"/>
      <c r="I342" s="594"/>
      <c r="J342" s="593"/>
      <c r="K342" s="595"/>
      <c r="L342" s="427"/>
      <c r="M342" s="427"/>
      <c r="N342" s="427"/>
      <c r="O342" s="427"/>
      <c r="P342" s="427"/>
      <c r="Q342" s="427"/>
      <c r="R342" s="427"/>
      <c r="S342" s="427"/>
      <c r="T342" s="427"/>
      <c r="U342" s="427"/>
      <c r="V342" s="427"/>
      <c r="W342" s="427"/>
      <c r="X342" s="427"/>
      <c r="Y342" s="427"/>
      <c r="Z342" s="427"/>
      <c r="AA342" s="427"/>
      <c r="AB342" s="427"/>
      <c r="AC342" s="427"/>
      <c r="AD342" s="427"/>
      <c r="AE342" s="427"/>
      <c r="AF342" s="427"/>
      <c r="AG342" s="427"/>
      <c r="AH342" s="427"/>
      <c r="AI342" s="427"/>
      <c r="AJ342" s="427"/>
      <c r="AK342" s="427"/>
      <c r="AL342" s="427"/>
      <c r="AM342" s="427"/>
      <c r="AN342" s="427"/>
      <c r="AO342" s="427"/>
      <c r="AP342" s="427"/>
    </row>
    <row r="343" spans="1:42" x14ac:dyDescent="0.25">
      <c r="A343" s="427"/>
      <c r="B343" s="427"/>
      <c r="C343" s="592"/>
      <c r="D343" s="427"/>
      <c r="E343" s="593"/>
      <c r="F343" s="594"/>
      <c r="G343" s="427"/>
      <c r="H343" s="594"/>
      <c r="I343" s="594"/>
      <c r="J343" s="593"/>
      <c r="K343" s="595"/>
      <c r="L343" s="427"/>
      <c r="M343" s="427"/>
      <c r="N343" s="427"/>
      <c r="O343" s="427"/>
      <c r="P343" s="427"/>
      <c r="Q343" s="427"/>
      <c r="R343" s="427"/>
      <c r="S343" s="427"/>
      <c r="T343" s="427"/>
      <c r="U343" s="427"/>
      <c r="V343" s="427"/>
      <c r="W343" s="427"/>
      <c r="X343" s="427"/>
      <c r="Y343" s="427"/>
      <c r="Z343" s="427"/>
      <c r="AA343" s="427"/>
      <c r="AB343" s="427"/>
      <c r="AC343" s="427"/>
      <c r="AD343" s="427"/>
      <c r="AE343" s="427"/>
      <c r="AF343" s="427"/>
      <c r="AG343" s="427"/>
      <c r="AH343" s="427"/>
      <c r="AI343" s="427"/>
      <c r="AJ343" s="427"/>
      <c r="AK343" s="427"/>
      <c r="AL343" s="427"/>
      <c r="AM343" s="427"/>
      <c r="AN343" s="427"/>
      <c r="AO343" s="427"/>
      <c r="AP343" s="427"/>
    </row>
    <row r="344" spans="1:42" x14ac:dyDescent="0.25">
      <c r="A344" s="427"/>
      <c r="B344" s="427"/>
      <c r="C344" s="592"/>
      <c r="D344" s="427"/>
      <c r="E344" s="593"/>
      <c r="F344" s="594"/>
      <c r="G344" s="427"/>
      <c r="H344" s="594"/>
      <c r="I344" s="594"/>
      <c r="J344" s="593"/>
      <c r="K344" s="595"/>
      <c r="L344" s="427"/>
      <c r="M344" s="427"/>
      <c r="N344" s="427"/>
      <c r="O344" s="427"/>
      <c r="P344" s="427"/>
      <c r="Q344" s="427"/>
      <c r="R344" s="427"/>
      <c r="S344" s="427"/>
      <c r="T344" s="427"/>
      <c r="U344" s="427"/>
      <c r="V344" s="427"/>
      <c r="W344" s="427"/>
      <c r="X344" s="427"/>
      <c r="Y344" s="427"/>
      <c r="Z344" s="427"/>
      <c r="AA344" s="427"/>
      <c r="AB344" s="427"/>
      <c r="AC344" s="427"/>
      <c r="AD344" s="427"/>
      <c r="AE344" s="427"/>
      <c r="AF344" s="427"/>
      <c r="AG344" s="427"/>
      <c r="AH344" s="427"/>
      <c r="AI344" s="427"/>
      <c r="AJ344" s="427"/>
      <c r="AK344" s="427"/>
      <c r="AL344" s="427"/>
      <c r="AM344" s="427"/>
      <c r="AN344" s="427"/>
      <c r="AO344" s="427"/>
      <c r="AP344" s="427"/>
    </row>
    <row r="345" spans="1:42" x14ac:dyDescent="0.25">
      <c r="A345" s="427"/>
      <c r="B345" s="427"/>
      <c r="C345" s="592"/>
      <c r="D345" s="427"/>
      <c r="E345" s="593"/>
      <c r="F345" s="594"/>
      <c r="G345" s="427"/>
      <c r="H345" s="594"/>
      <c r="I345" s="594"/>
      <c r="J345" s="593"/>
      <c r="K345" s="595"/>
      <c r="L345" s="427"/>
      <c r="M345" s="427"/>
      <c r="N345" s="427"/>
      <c r="O345" s="427"/>
      <c r="P345" s="427"/>
      <c r="Q345" s="427"/>
      <c r="R345" s="427"/>
      <c r="S345" s="427"/>
      <c r="T345" s="427"/>
      <c r="U345" s="427"/>
      <c r="V345" s="427"/>
      <c r="W345" s="427"/>
      <c r="X345" s="427"/>
      <c r="Y345" s="427"/>
      <c r="Z345" s="427"/>
      <c r="AA345" s="427"/>
      <c r="AB345" s="427"/>
      <c r="AC345" s="427"/>
      <c r="AD345" s="427"/>
      <c r="AE345" s="427"/>
      <c r="AF345" s="427"/>
      <c r="AG345" s="427"/>
      <c r="AH345" s="427"/>
      <c r="AI345" s="427"/>
      <c r="AJ345" s="427"/>
      <c r="AK345" s="427"/>
      <c r="AL345" s="427"/>
      <c r="AM345" s="427"/>
      <c r="AN345" s="427"/>
      <c r="AO345" s="427"/>
      <c r="AP345" s="427"/>
    </row>
    <row r="346" spans="1:42" x14ac:dyDescent="0.25">
      <c r="A346" s="427"/>
      <c r="B346" s="427"/>
      <c r="C346" s="592"/>
      <c r="D346" s="427"/>
      <c r="E346" s="593"/>
      <c r="F346" s="594"/>
      <c r="G346" s="427"/>
      <c r="H346" s="594"/>
      <c r="I346" s="594"/>
      <c r="J346" s="593"/>
      <c r="K346" s="595"/>
      <c r="L346" s="427"/>
      <c r="M346" s="427"/>
      <c r="N346" s="427"/>
      <c r="O346" s="427"/>
      <c r="P346" s="427"/>
      <c r="Q346" s="427"/>
      <c r="R346" s="427"/>
      <c r="S346" s="427"/>
      <c r="T346" s="427"/>
      <c r="U346" s="427"/>
      <c r="V346" s="427"/>
      <c r="W346" s="427"/>
      <c r="X346" s="427"/>
      <c r="Y346" s="427"/>
      <c r="Z346" s="427"/>
      <c r="AA346" s="427"/>
      <c r="AB346" s="427"/>
      <c r="AC346" s="427"/>
      <c r="AD346" s="427"/>
      <c r="AE346" s="427"/>
      <c r="AF346" s="427"/>
      <c r="AG346" s="427"/>
      <c r="AH346" s="427"/>
      <c r="AI346" s="427"/>
      <c r="AJ346" s="427"/>
      <c r="AK346" s="427"/>
      <c r="AL346" s="427"/>
      <c r="AM346" s="427"/>
      <c r="AN346" s="427"/>
      <c r="AO346" s="427"/>
      <c r="AP346" s="427"/>
    </row>
    <row r="347" spans="1:42" x14ac:dyDescent="0.25">
      <c r="A347" s="427"/>
      <c r="B347" s="427"/>
      <c r="C347" s="592"/>
      <c r="D347" s="427"/>
      <c r="E347" s="593"/>
      <c r="F347" s="594"/>
      <c r="G347" s="427"/>
      <c r="H347" s="594"/>
      <c r="I347" s="594"/>
      <c r="J347" s="593"/>
      <c r="K347" s="595"/>
      <c r="L347" s="427"/>
      <c r="M347" s="427"/>
      <c r="N347" s="427"/>
      <c r="O347" s="427"/>
      <c r="P347" s="427"/>
      <c r="Q347" s="427"/>
      <c r="R347" s="427"/>
      <c r="S347" s="427"/>
      <c r="T347" s="427"/>
      <c r="U347" s="427"/>
      <c r="V347" s="427"/>
      <c r="W347" s="427"/>
      <c r="X347" s="427"/>
      <c r="Y347" s="427"/>
      <c r="Z347" s="427"/>
      <c r="AA347" s="427"/>
      <c r="AB347" s="427"/>
      <c r="AC347" s="427"/>
      <c r="AD347" s="427"/>
      <c r="AE347" s="427"/>
      <c r="AF347" s="427"/>
      <c r="AG347" s="427"/>
      <c r="AH347" s="427"/>
      <c r="AI347" s="427"/>
      <c r="AJ347" s="427"/>
      <c r="AK347" s="427"/>
      <c r="AL347" s="427"/>
      <c r="AM347" s="427"/>
      <c r="AN347" s="427"/>
      <c r="AO347" s="427"/>
      <c r="AP347" s="427"/>
    </row>
    <row r="348" spans="1:42" x14ac:dyDescent="0.25">
      <c r="A348" s="427"/>
      <c r="B348" s="427"/>
      <c r="C348" s="592"/>
      <c r="D348" s="427"/>
      <c r="E348" s="593"/>
      <c r="F348" s="594"/>
      <c r="G348" s="427"/>
      <c r="H348" s="594"/>
      <c r="I348" s="594"/>
      <c r="J348" s="593"/>
      <c r="K348" s="595"/>
      <c r="L348" s="427"/>
      <c r="M348" s="427"/>
      <c r="N348" s="427"/>
      <c r="O348" s="427"/>
      <c r="P348" s="427"/>
      <c r="Q348" s="427"/>
      <c r="R348" s="427"/>
      <c r="S348" s="427"/>
      <c r="T348" s="427"/>
      <c r="U348" s="427"/>
      <c r="V348" s="427"/>
      <c r="W348" s="427"/>
      <c r="X348" s="427"/>
      <c r="Y348" s="427"/>
      <c r="Z348" s="427"/>
      <c r="AA348" s="427"/>
      <c r="AB348" s="427"/>
      <c r="AC348" s="427"/>
      <c r="AD348" s="427"/>
      <c r="AE348" s="427"/>
      <c r="AF348" s="427"/>
      <c r="AG348" s="427"/>
      <c r="AH348" s="427"/>
      <c r="AI348" s="427"/>
      <c r="AJ348" s="427"/>
      <c r="AK348" s="427"/>
      <c r="AL348" s="427"/>
      <c r="AM348" s="427"/>
      <c r="AN348" s="427"/>
      <c r="AO348" s="427"/>
      <c r="AP348" s="427"/>
    </row>
    <row r="349" spans="1:42" x14ac:dyDescent="0.25">
      <c r="A349" s="427"/>
      <c r="B349" s="427"/>
      <c r="C349" s="592"/>
      <c r="D349" s="427"/>
      <c r="E349" s="593"/>
      <c r="F349" s="594"/>
      <c r="G349" s="427"/>
      <c r="H349" s="594"/>
      <c r="I349" s="594"/>
      <c r="J349" s="593"/>
      <c r="K349" s="595"/>
      <c r="L349" s="427"/>
      <c r="M349" s="427"/>
      <c r="N349" s="427"/>
      <c r="O349" s="427"/>
      <c r="P349" s="427"/>
      <c r="Q349" s="427"/>
      <c r="R349" s="427"/>
      <c r="S349" s="427"/>
      <c r="T349" s="427"/>
      <c r="U349" s="427"/>
      <c r="V349" s="427"/>
      <c r="W349" s="427"/>
      <c r="X349" s="427"/>
      <c r="Y349" s="427"/>
      <c r="Z349" s="427"/>
      <c r="AA349" s="427"/>
      <c r="AB349" s="427"/>
      <c r="AC349" s="427"/>
      <c r="AD349" s="427"/>
      <c r="AE349" s="427"/>
      <c r="AF349" s="427"/>
      <c r="AG349" s="427"/>
      <c r="AH349" s="427"/>
      <c r="AI349" s="427"/>
      <c r="AJ349" s="427"/>
      <c r="AK349" s="427"/>
      <c r="AL349" s="427"/>
      <c r="AM349" s="427"/>
      <c r="AN349" s="427"/>
      <c r="AO349" s="427"/>
      <c r="AP349" s="427"/>
    </row>
    <row r="350" spans="1:42" x14ac:dyDescent="0.25">
      <c r="A350" s="427"/>
      <c r="B350" s="427"/>
      <c r="C350" s="592"/>
      <c r="D350" s="427"/>
      <c r="E350" s="593"/>
      <c r="F350" s="594"/>
      <c r="G350" s="427"/>
      <c r="H350" s="594"/>
      <c r="I350" s="594"/>
      <c r="J350" s="593"/>
      <c r="K350" s="595"/>
      <c r="L350" s="427"/>
      <c r="M350" s="427"/>
      <c r="N350" s="427"/>
      <c r="O350" s="427"/>
      <c r="P350" s="427"/>
      <c r="Q350" s="427"/>
      <c r="R350" s="427"/>
      <c r="S350" s="427"/>
      <c r="T350" s="427"/>
      <c r="U350" s="427"/>
      <c r="V350" s="427"/>
      <c r="W350" s="427"/>
      <c r="X350" s="427"/>
      <c r="Y350" s="427"/>
      <c r="Z350" s="427"/>
      <c r="AA350" s="427"/>
      <c r="AB350" s="427"/>
      <c r="AC350" s="427"/>
      <c r="AD350" s="427"/>
      <c r="AE350" s="427"/>
      <c r="AF350" s="427"/>
      <c r="AG350" s="427"/>
      <c r="AH350" s="427"/>
      <c r="AI350" s="427"/>
      <c r="AJ350" s="427"/>
      <c r="AK350" s="427"/>
      <c r="AL350" s="427"/>
      <c r="AM350" s="427"/>
      <c r="AN350" s="427"/>
      <c r="AO350" s="427"/>
      <c r="AP350" s="427"/>
    </row>
    <row r="351" spans="1:42" x14ac:dyDescent="0.25">
      <c r="A351" s="427"/>
      <c r="B351" s="427"/>
      <c r="C351" s="592"/>
      <c r="D351" s="427"/>
      <c r="E351" s="593"/>
      <c r="F351" s="594"/>
      <c r="G351" s="427"/>
      <c r="H351" s="594"/>
      <c r="I351" s="594"/>
      <c r="J351" s="593"/>
      <c r="K351" s="595"/>
      <c r="L351" s="427"/>
      <c r="M351" s="427"/>
      <c r="N351" s="427"/>
      <c r="O351" s="427"/>
      <c r="P351" s="427"/>
      <c r="Q351" s="427"/>
      <c r="R351" s="427"/>
      <c r="S351" s="427"/>
      <c r="T351" s="427"/>
      <c r="U351" s="427"/>
      <c r="V351" s="427"/>
      <c r="W351" s="427"/>
      <c r="X351" s="427"/>
      <c r="Y351" s="427"/>
      <c r="Z351" s="427"/>
      <c r="AA351" s="427"/>
      <c r="AB351" s="427"/>
      <c r="AC351" s="427"/>
      <c r="AD351" s="427"/>
      <c r="AE351" s="427"/>
      <c r="AF351" s="427"/>
      <c r="AG351" s="427"/>
      <c r="AH351" s="427"/>
      <c r="AI351" s="427"/>
      <c r="AJ351" s="427"/>
      <c r="AK351" s="427"/>
      <c r="AL351" s="427"/>
      <c r="AM351" s="427"/>
      <c r="AN351" s="427"/>
      <c r="AO351" s="427"/>
      <c r="AP351" s="427"/>
    </row>
    <row r="352" spans="1:42" x14ac:dyDescent="0.25">
      <c r="A352" s="427"/>
      <c r="B352" s="427"/>
      <c r="C352" s="592"/>
      <c r="D352" s="427"/>
      <c r="E352" s="593"/>
      <c r="F352" s="594"/>
      <c r="G352" s="427"/>
      <c r="H352" s="594"/>
      <c r="I352" s="594"/>
      <c r="J352" s="593"/>
      <c r="K352" s="595"/>
      <c r="L352" s="427"/>
      <c r="M352" s="427"/>
      <c r="N352" s="427"/>
      <c r="O352" s="427"/>
      <c r="P352" s="427"/>
      <c r="Q352" s="427"/>
      <c r="R352" s="427"/>
      <c r="S352" s="427"/>
      <c r="T352" s="427"/>
      <c r="U352" s="427"/>
      <c r="V352" s="427"/>
      <c r="W352" s="427"/>
      <c r="X352" s="427"/>
      <c r="Y352" s="427"/>
      <c r="Z352" s="427"/>
      <c r="AA352" s="427"/>
      <c r="AB352" s="427"/>
      <c r="AC352" s="427"/>
      <c r="AD352" s="427"/>
      <c r="AE352" s="427"/>
      <c r="AF352" s="427"/>
      <c r="AG352" s="427"/>
      <c r="AH352" s="427"/>
      <c r="AI352" s="427"/>
      <c r="AJ352" s="427"/>
      <c r="AK352" s="427"/>
      <c r="AL352" s="427"/>
      <c r="AM352" s="427"/>
      <c r="AN352" s="427"/>
      <c r="AO352" s="427"/>
      <c r="AP352" s="427"/>
    </row>
    <row r="353" spans="1:42" x14ac:dyDescent="0.25">
      <c r="A353" s="427"/>
      <c r="B353" s="427"/>
      <c r="C353" s="592"/>
      <c r="D353" s="427"/>
      <c r="E353" s="593"/>
      <c r="F353" s="594"/>
      <c r="G353" s="427"/>
      <c r="H353" s="594"/>
      <c r="I353" s="594"/>
      <c r="J353" s="593"/>
      <c r="K353" s="595"/>
      <c r="L353" s="427"/>
      <c r="M353" s="427"/>
      <c r="N353" s="427"/>
      <c r="O353" s="427"/>
      <c r="P353" s="427"/>
      <c r="Q353" s="427"/>
      <c r="R353" s="427"/>
      <c r="S353" s="427"/>
      <c r="T353" s="427"/>
      <c r="U353" s="427"/>
      <c r="V353" s="427"/>
      <c r="W353" s="427"/>
      <c r="X353" s="427"/>
      <c r="Y353" s="427"/>
      <c r="Z353" s="427"/>
      <c r="AA353" s="427"/>
      <c r="AB353" s="427"/>
      <c r="AC353" s="427"/>
      <c r="AD353" s="427"/>
      <c r="AE353" s="427"/>
      <c r="AF353" s="427"/>
      <c r="AG353" s="427"/>
      <c r="AH353" s="427"/>
      <c r="AI353" s="427"/>
      <c r="AJ353" s="427"/>
      <c r="AK353" s="427"/>
      <c r="AL353" s="427"/>
      <c r="AM353" s="427"/>
      <c r="AN353" s="427"/>
      <c r="AO353" s="427"/>
      <c r="AP353" s="427"/>
    </row>
    <row r="354" spans="1:42" x14ac:dyDescent="0.25">
      <c r="A354" s="427"/>
      <c r="B354" s="427"/>
      <c r="C354" s="592"/>
      <c r="D354" s="427"/>
      <c r="E354" s="593"/>
      <c r="F354" s="594"/>
      <c r="G354" s="427"/>
      <c r="H354" s="594"/>
      <c r="I354" s="594"/>
      <c r="J354" s="593"/>
      <c r="K354" s="595"/>
      <c r="L354" s="427"/>
      <c r="M354" s="427"/>
      <c r="N354" s="427"/>
      <c r="O354" s="427"/>
      <c r="P354" s="427"/>
      <c r="Q354" s="427"/>
      <c r="R354" s="427"/>
      <c r="S354" s="427"/>
      <c r="T354" s="427"/>
      <c r="U354" s="427"/>
      <c r="V354" s="427"/>
      <c r="W354" s="427"/>
      <c r="X354" s="427"/>
      <c r="Y354" s="427"/>
      <c r="Z354" s="427"/>
      <c r="AA354" s="427"/>
      <c r="AB354" s="427"/>
      <c r="AC354" s="427"/>
      <c r="AD354" s="427"/>
      <c r="AE354" s="427"/>
      <c r="AF354" s="427"/>
      <c r="AG354" s="427"/>
      <c r="AH354" s="427"/>
      <c r="AI354" s="427"/>
      <c r="AJ354" s="427"/>
      <c r="AK354" s="427"/>
      <c r="AL354" s="427"/>
      <c r="AM354" s="427"/>
      <c r="AN354" s="427"/>
      <c r="AO354" s="427"/>
      <c r="AP354" s="427"/>
    </row>
    <row r="355" spans="1:42" x14ac:dyDescent="0.25">
      <c r="A355" s="427"/>
      <c r="B355" s="427"/>
      <c r="C355" s="592"/>
      <c r="D355" s="427"/>
      <c r="E355" s="593"/>
      <c r="F355" s="594"/>
      <c r="G355" s="427"/>
      <c r="H355" s="594"/>
      <c r="I355" s="594"/>
      <c r="J355" s="593"/>
      <c r="K355" s="595"/>
      <c r="L355" s="427"/>
      <c r="M355" s="427"/>
      <c r="N355" s="427"/>
      <c r="O355" s="427"/>
      <c r="P355" s="427"/>
      <c r="Q355" s="427"/>
      <c r="R355" s="427"/>
      <c r="S355" s="427"/>
      <c r="T355" s="427"/>
      <c r="U355" s="427"/>
      <c r="V355" s="427"/>
      <c r="W355" s="427"/>
      <c r="X355" s="427"/>
      <c r="Y355" s="427"/>
      <c r="Z355" s="427"/>
      <c r="AA355" s="427"/>
      <c r="AB355" s="427"/>
      <c r="AC355" s="427"/>
      <c r="AD355" s="427"/>
      <c r="AE355" s="427"/>
      <c r="AF355" s="427"/>
      <c r="AG355" s="427"/>
      <c r="AH355" s="427"/>
      <c r="AI355" s="427"/>
      <c r="AJ355" s="427"/>
      <c r="AK355" s="427"/>
      <c r="AL355" s="427"/>
      <c r="AM355" s="427"/>
      <c r="AN355" s="427"/>
      <c r="AO355" s="427"/>
      <c r="AP355" s="427"/>
    </row>
    <row r="356" spans="1:42" x14ac:dyDescent="0.25">
      <c r="A356" s="427"/>
      <c r="B356" s="427"/>
      <c r="C356" s="592"/>
      <c r="D356" s="427"/>
      <c r="E356" s="593"/>
      <c r="F356" s="594"/>
      <c r="G356" s="427"/>
      <c r="H356" s="594"/>
      <c r="I356" s="594"/>
      <c r="J356" s="593"/>
      <c r="K356" s="595"/>
      <c r="L356" s="427"/>
      <c r="M356" s="427"/>
      <c r="N356" s="427"/>
      <c r="O356" s="427"/>
      <c r="P356" s="427"/>
      <c r="Q356" s="427"/>
      <c r="R356" s="427"/>
      <c r="S356" s="427"/>
      <c r="T356" s="427"/>
      <c r="U356" s="427"/>
      <c r="V356" s="427"/>
      <c r="W356" s="427"/>
      <c r="X356" s="427"/>
      <c r="Y356" s="427"/>
      <c r="Z356" s="427"/>
      <c r="AA356" s="427"/>
      <c r="AB356" s="427"/>
      <c r="AC356" s="427"/>
      <c r="AD356" s="427"/>
      <c r="AE356" s="427"/>
      <c r="AF356" s="427"/>
      <c r="AG356" s="427"/>
      <c r="AH356" s="427"/>
      <c r="AI356" s="427"/>
      <c r="AJ356" s="427"/>
      <c r="AK356" s="427"/>
      <c r="AL356" s="427"/>
      <c r="AM356" s="427"/>
      <c r="AN356" s="427"/>
      <c r="AO356" s="427"/>
      <c r="AP356" s="427"/>
    </row>
    <row r="357" spans="1:42" x14ac:dyDescent="0.25">
      <c r="A357" s="427"/>
      <c r="B357" s="427"/>
      <c r="C357" s="592"/>
      <c r="D357" s="427"/>
      <c r="E357" s="593"/>
      <c r="F357" s="594"/>
      <c r="G357" s="427"/>
      <c r="H357" s="594"/>
      <c r="I357" s="594"/>
      <c r="J357" s="593"/>
      <c r="K357" s="595"/>
      <c r="L357" s="427"/>
      <c r="M357" s="427"/>
      <c r="N357" s="427"/>
      <c r="O357" s="427"/>
      <c r="P357" s="427"/>
      <c r="Q357" s="427"/>
      <c r="R357" s="427"/>
      <c r="S357" s="427"/>
      <c r="T357" s="427"/>
      <c r="U357" s="427"/>
      <c r="V357" s="427"/>
      <c r="W357" s="427"/>
      <c r="X357" s="427"/>
      <c r="Y357" s="427"/>
      <c r="Z357" s="427"/>
      <c r="AA357" s="427"/>
      <c r="AB357" s="427"/>
      <c r="AC357" s="427"/>
      <c r="AD357" s="427"/>
      <c r="AE357" s="427"/>
      <c r="AF357" s="427"/>
      <c r="AG357" s="427"/>
      <c r="AH357" s="427"/>
      <c r="AI357" s="427"/>
      <c r="AJ357" s="427"/>
      <c r="AK357" s="427"/>
      <c r="AL357" s="427"/>
      <c r="AM357" s="427"/>
      <c r="AN357" s="427"/>
      <c r="AO357" s="427"/>
      <c r="AP357" s="427"/>
    </row>
    <row r="358" spans="1:42" x14ac:dyDescent="0.25">
      <c r="A358" s="427"/>
      <c r="B358" s="427"/>
      <c r="C358" s="592"/>
      <c r="D358" s="427"/>
      <c r="E358" s="593"/>
      <c r="F358" s="594"/>
      <c r="G358" s="427"/>
      <c r="H358" s="594"/>
      <c r="I358" s="594"/>
      <c r="J358" s="593"/>
      <c r="K358" s="595"/>
      <c r="L358" s="427"/>
      <c r="M358" s="427"/>
      <c r="N358" s="427"/>
      <c r="O358" s="427"/>
      <c r="P358" s="427"/>
      <c r="Q358" s="427"/>
      <c r="R358" s="427"/>
      <c r="S358" s="427"/>
      <c r="T358" s="427"/>
      <c r="U358" s="427"/>
      <c r="V358" s="427"/>
      <c r="W358" s="427"/>
      <c r="X358" s="427"/>
      <c r="Y358" s="427"/>
      <c r="Z358" s="427"/>
      <c r="AA358" s="427"/>
      <c r="AB358" s="427"/>
      <c r="AC358" s="427"/>
      <c r="AD358" s="427"/>
      <c r="AE358" s="427"/>
      <c r="AF358" s="427"/>
      <c r="AG358" s="427"/>
      <c r="AH358" s="427"/>
      <c r="AI358" s="427"/>
      <c r="AJ358" s="427"/>
      <c r="AK358" s="427"/>
      <c r="AL358" s="427"/>
      <c r="AM358" s="427"/>
      <c r="AN358" s="427"/>
      <c r="AO358" s="427"/>
      <c r="AP358" s="427"/>
    </row>
    <row r="359" spans="1:42" x14ac:dyDescent="0.25">
      <c r="A359" s="427"/>
      <c r="B359" s="427"/>
      <c r="C359" s="592"/>
      <c r="D359" s="427"/>
      <c r="E359" s="593"/>
      <c r="F359" s="594"/>
      <c r="G359" s="427"/>
      <c r="H359" s="594"/>
      <c r="I359" s="594"/>
      <c r="J359" s="593"/>
      <c r="K359" s="595"/>
      <c r="L359" s="427"/>
      <c r="M359" s="427"/>
      <c r="N359" s="427"/>
      <c r="O359" s="427"/>
      <c r="P359" s="427"/>
      <c r="Q359" s="427"/>
      <c r="R359" s="427"/>
      <c r="S359" s="427"/>
      <c r="T359" s="427"/>
      <c r="U359" s="427"/>
      <c r="V359" s="427"/>
      <c r="W359" s="427"/>
      <c r="X359" s="427"/>
      <c r="Y359" s="427"/>
      <c r="Z359" s="427"/>
      <c r="AA359" s="427"/>
      <c r="AB359" s="427"/>
      <c r="AC359" s="427"/>
      <c r="AD359" s="427"/>
      <c r="AE359" s="427"/>
      <c r="AF359" s="427"/>
      <c r="AG359" s="427"/>
      <c r="AH359" s="427"/>
      <c r="AI359" s="427"/>
      <c r="AJ359" s="427"/>
      <c r="AK359" s="427"/>
      <c r="AL359" s="427"/>
      <c r="AM359" s="427"/>
      <c r="AN359" s="427"/>
      <c r="AO359" s="427"/>
      <c r="AP359" s="427"/>
    </row>
    <row r="360" spans="1:42" x14ac:dyDescent="0.25">
      <c r="A360" s="427"/>
      <c r="B360" s="427"/>
      <c r="C360" s="592"/>
      <c r="D360" s="427"/>
      <c r="E360" s="593"/>
      <c r="F360" s="594"/>
      <c r="G360" s="427"/>
      <c r="H360" s="594"/>
      <c r="I360" s="594"/>
      <c r="J360" s="593"/>
      <c r="K360" s="595"/>
      <c r="L360" s="427"/>
      <c r="M360" s="427"/>
      <c r="N360" s="427"/>
      <c r="O360" s="427"/>
      <c r="P360" s="427"/>
      <c r="Q360" s="427"/>
      <c r="R360" s="427"/>
      <c r="S360" s="427"/>
      <c r="T360" s="427"/>
      <c r="U360" s="427"/>
      <c r="V360" s="427"/>
      <c r="W360" s="427"/>
      <c r="X360" s="427"/>
      <c r="Y360" s="427"/>
      <c r="Z360" s="427"/>
      <c r="AA360" s="427"/>
      <c r="AB360" s="427"/>
      <c r="AC360" s="427"/>
      <c r="AD360" s="427"/>
      <c r="AE360" s="427"/>
      <c r="AF360" s="427"/>
      <c r="AG360" s="427"/>
      <c r="AH360" s="427"/>
      <c r="AI360" s="427"/>
      <c r="AJ360" s="427"/>
      <c r="AK360" s="427"/>
      <c r="AL360" s="427"/>
      <c r="AM360" s="427"/>
      <c r="AN360" s="427"/>
      <c r="AO360" s="427"/>
      <c r="AP360" s="427"/>
    </row>
    <row r="361" spans="1:42" x14ac:dyDescent="0.25">
      <c r="A361" s="427"/>
      <c r="B361" s="427"/>
      <c r="C361" s="592"/>
      <c r="D361" s="427"/>
      <c r="E361" s="593"/>
      <c r="F361" s="594"/>
      <c r="G361" s="427"/>
      <c r="H361" s="594"/>
      <c r="I361" s="594"/>
      <c r="J361" s="593"/>
      <c r="K361" s="595"/>
      <c r="L361" s="427"/>
      <c r="M361" s="427"/>
      <c r="N361" s="427"/>
      <c r="O361" s="427"/>
      <c r="P361" s="427"/>
      <c r="Q361" s="427"/>
      <c r="R361" s="427"/>
      <c r="S361" s="427"/>
      <c r="T361" s="427"/>
      <c r="U361" s="427"/>
      <c r="V361" s="427"/>
      <c r="W361" s="427"/>
      <c r="X361" s="427"/>
      <c r="Y361" s="427"/>
      <c r="Z361" s="427"/>
      <c r="AA361" s="427"/>
      <c r="AB361" s="427"/>
      <c r="AC361" s="427"/>
      <c r="AD361" s="427"/>
      <c r="AE361" s="427"/>
      <c r="AF361" s="427"/>
      <c r="AG361" s="427"/>
      <c r="AH361" s="427"/>
      <c r="AI361" s="427"/>
      <c r="AJ361" s="427"/>
      <c r="AK361" s="427"/>
      <c r="AL361" s="427"/>
      <c r="AM361" s="427"/>
      <c r="AN361" s="427"/>
      <c r="AO361" s="427"/>
      <c r="AP361" s="427"/>
    </row>
    <row r="362" spans="1:42" x14ac:dyDescent="0.25">
      <c r="A362" s="427"/>
      <c r="B362" s="427"/>
      <c r="C362" s="592"/>
      <c r="D362" s="427"/>
      <c r="E362" s="593"/>
      <c r="F362" s="594"/>
      <c r="G362" s="427"/>
      <c r="H362" s="594"/>
      <c r="I362" s="594"/>
      <c r="J362" s="593"/>
      <c r="K362" s="595"/>
      <c r="L362" s="427"/>
      <c r="M362" s="427"/>
      <c r="N362" s="427"/>
      <c r="O362" s="427"/>
      <c r="P362" s="427"/>
      <c r="Q362" s="427"/>
      <c r="R362" s="427"/>
      <c r="S362" s="427"/>
      <c r="T362" s="427"/>
      <c r="U362" s="427"/>
      <c r="V362" s="427"/>
      <c r="W362" s="427"/>
      <c r="X362" s="427"/>
      <c r="Y362" s="427"/>
      <c r="Z362" s="427"/>
      <c r="AA362" s="427"/>
      <c r="AB362" s="427"/>
      <c r="AC362" s="427"/>
      <c r="AD362" s="427"/>
      <c r="AE362" s="427"/>
      <c r="AF362" s="427"/>
      <c r="AG362" s="427"/>
      <c r="AH362" s="427"/>
      <c r="AI362" s="427"/>
      <c r="AJ362" s="427"/>
      <c r="AK362" s="427"/>
      <c r="AL362" s="427"/>
      <c r="AM362" s="427"/>
      <c r="AN362" s="427"/>
      <c r="AO362" s="427"/>
      <c r="AP362" s="427"/>
    </row>
    <row r="363" spans="1:42" x14ac:dyDescent="0.25">
      <c r="A363" s="427"/>
      <c r="B363" s="427"/>
      <c r="C363" s="592"/>
      <c r="D363" s="427"/>
      <c r="E363" s="593"/>
      <c r="F363" s="594"/>
      <c r="G363" s="427"/>
      <c r="H363" s="594"/>
      <c r="I363" s="594"/>
      <c r="J363" s="593"/>
      <c r="K363" s="595"/>
      <c r="L363" s="427"/>
      <c r="M363" s="427"/>
      <c r="N363" s="427"/>
      <c r="O363" s="427"/>
      <c r="P363" s="427"/>
      <c r="Q363" s="427"/>
      <c r="R363" s="427"/>
      <c r="S363" s="427"/>
      <c r="T363" s="427"/>
      <c r="U363" s="427"/>
      <c r="V363" s="427"/>
      <c r="W363" s="427"/>
      <c r="X363" s="427"/>
      <c r="Y363" s="427"/>
      <c r="Z363" s="427"/>
      <c r="AA363" s="427"/>
      <c r="AB363" s="427"/>
      <c r="AC363" s="427"/>
      <c r="AD363" s="427"/>
      <c r="AE363" s="427"/>
      <c r="AF363" s="427"/>
      <c r="AG363" s="427"/>
      <c r="AH363" s="427"/>
      <c r="AI363" s="427"/>
      <c r="AJ363" s="427"/>
      <c r="AK363" s="427"/>
      <c r="AL363" s="427"/>
      <c r="AM363" s="427"/>
      <c r="AN363" s="427"/>
      <c r="AO363" s="427"/>
      <c r="AP363" s="427"/>
    </row>
    <row r="364" spans="1:42" x14ac:dyDescent="0.25">
      <c r="A364" s="427"/>
      <c r="B364" s="427"/>
      <c r="C364" s="592"/>
      <c r="D364" s="427"/>
      <c r="E364" s="593"/>
      <c r="F364" s="594"/>
      <c r="G364" s="427"/>
      <c r="H364" s="594"/>
      <c r="I364" s="594"/>
      <c r="J364" s="593"/>
      <c r="K364" s="595"/>
      <c r="L364" s="427"/>
      <c r="M364" s="427"/>
      <c r="N364" s="427"/>
      <c r="O364" s="427"/>
      <c r="P364" s="427"/>
      <c r="Q364" s="427"/>
      <c r="R364" s="427"/>
      <c r="S364" s="427"/>
      <c r="T364" s="427"/>
      <c r="U364" s="427"/>
      <c r="V364" s="427"/>
      <c r="W364" s="427"/>
      <c r="X364" s="427"/>
      <c r="Y364" s="427"/>
      <c r="Z364" s="427"/>
      <c r="AA364" s="427"/>
      <c r="AB364" s="427"/>
      <c r="AC364" s="427"/>
      <c r="AD364" s="427"/>
      <c r="AE364" s="427"/>
      <c r="AF364" s="427"/>
      <c r="AG364" s="427"/>
      <c r="AH364" s="427"/>
      <c r="AI364" s="427"/>
      <c r="AJ364" s="427"/>
      <c r="AK364" s="427"/>
      <c r="AL364" s="427"/>
      <c r="AM364" s="427"/>
      <c r="AN364" s="427"/>
      <c r="AO364" s="427"/>
      <c r="AP364" s="427"/>
    </row>
    <row r="365" spans="1:42" x14ac:dyDescent="0.25">
      <c r="A365" s="427"/>
      <c r="B365" s="427"/>
      <c r="C365" s="592"/>
      <c r="D365" s="427"/>
      <c r="E365" s="593"/>
      <c r="F365" s="594"/>
      <c r="G365" s="427"/>
      <c r="H365" s="594"/>
      <c r="I365" s="594"/>
      <c r="J365" s="593"/>
      <c r="K365" s="595"/>
      <c r="L365" s="427"/>
      <c r="M365" s="427"/>
      <c r="N365" s="427"/>
      <c r="O365" s="427"/>
      <c r="P365" s="427"/>
      <c r="Q365" s="427"/>
      <c r="R365" s="427"/>
      <c r="S365" s="427"/>
      <c r="T365" s="427"/>
      <c r="U365" s="427"/>
      <c r="V365" s="427"/>
      <c r="W365" s="427"/>
      <c r="X365" s="427"/>
      <c r="Y365" s="427"/>
      <c r="Z365" s="427"/>
      <c r="AA365" s="427"/>
      <c r="AB365" s="427"/>
      <c r="AC365" s="427"/>
      <c r="AD365" s="427"/>
      <c r="AE365" s="427"/>
      <c r="AF365" s="427"/>
      <c r="AG365" s="427"/>
      <c r="AH365" s="427"/>
      <c r="AI365" s="427"/>
      <c r="AJ365" s="427"/>
      <c r="AK365" s="427"/>
      <c r="AL365" s="427"/>
      <c r="AM365" s="427"/>
      <c r="AN365" s="427"/>
      <c r="AO365" s="427"/>
      <c r="AP365" s="427"/>
    </row>
    <row r="366" spans="1:42" x14ac:dyDescent="0.25">
      <c r="A366" s="427"/>
      <c r="B366" s="427"/>
      <c r="C366" s="592"/>
      <c r="D366" s="427"/>
      <c r="E366" s="593"/>
      <c r="F366" s="594"/>
      <c r="G366" s="427"/>
      <c r="H366" s="594"/>
      <c r="I366" s="594"/>
      <c r="J366" s="593"/>
      <c r="K366" s="595"/>
      <c r="L366" s="427"/>
      <c r="M366" s="427"/>
      <c r="N366" s="427"/>
      <c r="O366" s="427"/>
      <c r="P366" s="427"/>
      <c r="Q366" s="427"/>
      <c r="R366" s="427"/>
      <c r="S366" s="427"/>
      <c r="T366" s="427"/>
      <c r="U366" s="427"/>
      <c r="V366" s="427"/>
      <c r="W366" s="427"/>
      <c r="X366" s="427"/>
      <c r="Y366" s="427"/>
      <c r="Z366" s="427"/>
      <c r="AA366" s="427"/>
      <c r="AB366" s="427"/>
      <c r="AC366" s="427"/>
      <c r="AD366" s="427"/>
      <c r="AE366" s="427"/>
      <c r="AF366" s="427"/>
      <c r="AG366" s="427"/>
      <c r="AH366" s="427"/>
      <c r="AI366" s="427"/>
      <c r="AJ366" s="427"/>
      <c r="AK366" s="427"/>
      <c r="AL366" s="427"/>
      <c r="AM366" s="427"/>
      <c r="AN366" s="427"/>
      <c r="AO366" s="427"/>
      <c r="AP366" s="427"/>
    </row>
    <row r="367" spans="1:42" x14ac:dyDescent="0.25">
      <c r="A367" s="427"/>
      <c r="B367" s="427"/>
      <c r="C367" s="592"/>
      <c r="D367" s="427"/>
      <c r="E367" s="593"/>
      <c r="F367" s="594"/>
      <c r="G367" s="427"/>
      <c r="H367" s="594"/>
      <c r="I367" s="594"/>
      <c r="J367" s="593"/>
      <c r="K367" s="595"/>
      <c r="L367" s="427"/>
      <c r="M367" s="427"/>
      <c r="N367" s="427"/>
      <c r="O367" s="427"/>
      <c r="P367" s="427"/>
      <c r="Q367" s="427"/>
      <c r="R367" s="427"/>
      <c r="S367" s="427"/>
      <c r="T367" s="427"/>
      <c r="U367" s="427"/>
      <c r="V367" s="427"/>
      <c r="W367" s="427"/>
      <c r="X367" s="427"/>
      <c r="Y367" s="427"/>
      <c r="Z367" s="427"/>
      <c r="AA367" s="427"/>
      <c r="AB367" s="427"/>
      <c r="AC367" s="427"/>
      <c r="AD367" s="427"/>
      <c r="AE367" s="427"/>
      <c r="AF367" s="427"/>
      <c r="AG367" s="427"/>
      <c r="AH367" s="427"/>
      <c r="AI367" s="427"/>
      <c r="AJ367" s="427"/>
      <c r="AK367" s="427"/>
      <c r="AL367" s="427"/>
      <c r="AM367" s="427"/>
      <c r="AN367" s="427"/>
      <c r="AO367" s="427"/>
      <c r="AP367" s="427"/>
    </row>
    <row r="368" spans="1:42" x14ac:dyDescent="0.25">
      <c r="A368" s="427"/>
      <c r="B368" s="427"/>
      <c r="C368" s="592"/>
      <c r="D368" s="427"/>
      <c r="E368" s="593"/>
      <c r="F368" s="594"/>
      <c r="G368" s="427"/>
      <c r="H368" s="594"/>
      <c r="I368" s="594"/>
      <c r="J368" s="593"/>
      <c r="K368" s="595"/>
      <c r="L368" s="427"/>
      <c r="M368" s="427"/>
      <c r="N368" s="427"/>
      <c r="O368" s="427"/>
      <c r="P368" s="427"/>
      <c r="Q368" s="427"/>
      <c r="R368" s="427"/>
      <c r="S368" s="427"/>
      <c r="T368" s="427"/>
      <c r="U368" s="427"/>
      <c r="V368" s="427"/>
      <c r="W368" s="427"/>
      <c r="X368" s="427"/>
      <c r="Y368" s="427"/>
      <c r="Z368" s="427"/>
      <c r="AA368" s="427"/>
      <c r="AB368" s="427"/>
      <c r="AC368" s="427"/>
      <c r="AD368" s="427"/>
      <c r="AE368" s="427"/>
      <c r="AF368" s="427"/>
      <c r="AG368" s="427"/>
      <c r="AH368" s="427"/>
      <c r="AI368" s="427"/>
      <c r="AJ368" s="427"/>
      <c r="AK368" s="427"/>
      <c r="AL368" s="427"/>
      <c r="AM368" s="427"/>
      <c r="AN368" s="427"/>
      <c r="AO368" s="427"/>
      <c r="AP368" s="427"/>
    </row>
    <row r="369" spans="1:42" x14ac:dyDescent="0.25">
      <c r="A369" s="427"/>
      <c r="B369" s="427"/>
      <c r="C369" s="592"/>
      <c r="D369" s="427"/>
      <c r="E369" s="593"/>
      <c r="F369" s="594"/>
      <c r="G369" s="427"/>
      <c r="H369" s="594"/>
      <c r="I369" s="594"/>
      <c r="J369" s="593"/>
      <c r="K369" s="595"/>
      <c r="L369" s="427"/>
      <c r="M369" s="427"/>
      <c r="N369" s="427"/>
      <c r="O369" s="427"/>
      <c r="P369" s="427"/>
      <c r="Q369" s="427"/>
      <c r="R369" s="427"/>
      <c r="S369" s="427"/>
      <c r="T369" s="427"/>
      <c r="U369" s="427"/>
      <c r="V369" s="427"/>
      <c r="W369" s="427"/>
      <c r="X369" s="427"/>
      <c r="Y369" s="427"/>
      <c r="Z369" s="427"/>
      <c r="AA369" s="427"/>
      <c r="AB369" s="427"/>
      <c r="AC369" s="427"/>
      <c r="AD369" s="427"/>
      <c r="AE369" s="427"/>
      <c r="AF369" s="427"/>
      <c r="AG369" s="427"/>
      <c r="AH369" s="427"/>
      <c r="AI369" s="427"/>
      <c r="AJ369" s="427"/>
      <c r="AK369" s="427"/>
      <c r="AL369" s="427"/>
      <c r="AM369" s="427"/>
      <c r="AN369" s="427"/>
      <c r="AO369" s="427"/>
      <c r="AP369" s="427"/>
    </row>
    <row r="370" spans="1:42" x14ac:dyDescent="0.25">
      <c r="A370" s="427"/>
      <c r="B370" s="427"/>
      <c r="C370" s="592"/>
      <c r="D370" s="427"/>
      <c r="E370" s="593"/>
      <c r="F370" s="594"/>
      <c r="G370" s="427"/>
      <c r="H370" s="594"/>
      <c r="I370" s="594"/>
      <c r="J370" s="593"/>
      <c r="K370" s="595"/>
      <c r="L370" s="427"/>
      <c r="M370" s="427"/>
      <c r="N370" s="427"/>
      <c r="O370" s="427"/>
      <c r="P370" s="427"/>
      <c r="Q370" s="427"/>
      <c r="R370" s="427"/>
      <c r="S370" s="427"/>
      <c r="T370" s="427"/>
      <c r="U370" s="427"/>
      <c r="V370" s="427"/>
      <c r="W370" s="427"/>
      <c r="X370" s="427"/>
      <c r="Y370" s="427"/>
      <c r="Z370" s="427"/>
      <c r="AA370" s="427"/>
      <c r="AB370" s="427"/>
      <c r="AC370" s="427"/>
      <c r="AD370" s="427"/>
      <c r="AE370" s="427"/>
      <c r="AF370" s="427"/>
      <c r="AG370" s="427"/>
      <c r="AH370" s="427"/>
      <c r="AI370" s="427"/>
      <c r="AJ370" s="427"/>
      <c r="AK370" s="427"/>
      <c r="AL370" s="427"/>
      <c r="AM370" s="427"/>
      <c r="AN370" s="427"/>
      <c r="AO370" s="427"/>
      <c r="AP370" s="427"/>
    </row>
    <row r="371" spans="1:42" x14ac:dyDescent="0.25">
      <c r="A371" s="427"/>
      <c r="B371" s="427"/>
      <c r="C371" s="592"/>
      <c r="D371" s="427"/>
      <c r="E371" s="593"/>
      <c r="F371" s="594"/>
      <c r="G371" s="427"/>
      <c r="H371" s="594"/>
      <c r="I371" s="594"/>
      <c r="J371" s="593"/>
      <c r="K371" s="595"/>
      <c r="L371" s="427"/>
      <c r="M371" s="427"/>
      <c r="N371" s="427"/>
      <c r="O371" s="427"/>
      <c r="P371" s="427"/>
      <c r="Q371" s="427"/>
      <c r="R371" s="427"/>
      <c r="S371" s="427"/>
      <c r="T371" s="427"/>
      <c r="U371" s="427"/>
      <c r="V371" s="427"/>
      <c r="W371" s="427"/>
      <c r="X371" s="427"/>
      <c r="Y371" s="427"/>
      <c r="Z371" s="427"/>
      <c r="AA371" s="427"/>
      <c r="AB371" s="427"/>
      <c r="AC371" s="427"/>
      <c r="AD371" s="427"/>
      <c r="AE371" s="427"/>
      <c r="AF371" s="427"/>
      <c r="AG371" s="427"/>
      <c r="AH371" s="427"/>
      <c r="AI371" s="427"/>
      <c r="AJ371" s="427"/>
      <c r="AK371" s="427"/>
      <c r="AL371" s="427"/>
      <c r="AM371" s="427"/>
      <c r="AN371" s="427"/>
      <c r="AO371" s="427"/>
      <c r="AP371" s="427"/>
    </row>
    <row r="372" spans="1:42" x14ac:dyDescent="0.25">
      <c r="A372" s="427"/>
      <c r="B372" s="427"/>
      <c r="C372" s="592"/>
      <c r="D372" s="427"/>
      <c r="E372" s="593"/>
      <c r="F372" s="594"/>
      <c r="G372" s="427"/>
      <c r="H372" s="594"/>
      <c r="I372" s="594"/>
      <c r="J372" s="593"/>
      <c r="K372" s="595"/>
      <c r="L372" s="427"/>
      <c r="M372" s="427"/>
      <c r="N372" s="427"/>
      <c r="O372" s="427"/>
      <c r="P372" s="427"/>
      <c r="Q372" s="427"/>
      <c r="R372" s="427"/>
      <c r="S372" s="427"/>
      <c r="T372" s="427"/>
      <c r="U372" s="427"/>
      <c r="V372" s="427"/>
      <c r="W372" s="427"/>
      <c r="X372" s="427"/>
      <c r="Y372" s="427"/>
      <c r="Z372" s="427"/>
      <c r="AA372" s="427"/>
      <c r="AB372" s="427"/>
      <c r="AC372" s="427"/>
      <c r="AD372" s="427"/>
      <c r="AE372" s="427"/>
      <c r="AF372" s="427"/>
      <c r="AG372" s="427"/>
      <c r="AH372" s="427"/>
      <c r="AI372" s="427"/>
      <c r="AJ372" s="427"/>
      <c r="AK372" s="427"/>
      <c r="AL372" s="427"/>
      <c r="AM372" s="427"/>
      <c r="AN372" s="427"/>
      <c r="AO372" s="427"/>
      <c r="AP372" s="427"/>
    </row>
    <row r="373" spans="1:42" x14ac:dyDescent="0.25">
      <c r="A373" s="427"/>
      <c r="B373" s="427"/>
      <c r="C373" s="592"/>
      <c r="D373" s="427"/>
      <c r="E373" s="593"/>
      <c r="F373" s="594"/>
      <c r="G373" s="427"/>
      <c r="H373" s="594"/>
      <c r="I373" s="594"/>
      <c r="J373" s="593"/>
      <c r="K373" s="595"/>
      <c r="L373" s="427"/>
      <c r="M373" s="427"/>
      <c r="N373" s="427"/>
      <c r="O373" s="427"/>
      <c r="P373" s="427"/>
      <c r="Q373" s="427"/>
      <c r="R373" s="427"/>
      <c r="S373" s="427"/>
      <c r="T373" s="427"/>
      <c r="U373" s="427"/>
      <c r="V373" s="427"/>
      <c r="W373" s="427"/>
      <c r="X373" s="427"/>
      <c r="Y373" s="427"/>
      <c r="Z373" s="427"/>
      <c r="AA373" s="427"/>
      <c r="AB373" s="427"/>
      <c r="AC373" s="427"/>
      <c r="AD373" s="427"/>
      <c r="AE373" s="427"/>
      <c r="AF373" s="427"/>
      <c r="AG373" s="427"/>
      <c r="AH373" s="427"/>
      <c r="AI373" s="427"/>
      <c r="AJ373" s="427"/>
      <c r="AK373" s="427"/>
      <c r="AL373" s="427"/>
      <c r="AM373" s="427"/>
      <c r="AN373" s="427"/>
      <c r="AO373" s="427"/>
      <c r="AP373" s="427"/>
    </row>
    <row r="374" spans="1:42" x14ac:dyDescent="0.25">
      <c r="A374" s="427"/>
      <c r="B374" s="427"/>
      <c r="C374" s="592"/>
      <c r="D374" s="427"/>
      <c r="E374" s="593"/>
      <c r="F374" s="594"/>
      <c r="G374" s="427"/>
      <c r="H374" s="594"/>
      <c r="I374" s="594"/>
      <c r="J374" s="593"/>
      <c r="K374" s="595"/>
      <c r="L374" s="427"/>
      <c r="M374" s="427"/>
      <c r="N374" s="427"/>
      <c r="O374" s="427"/>
      <c r="P374" s="427"/>
      <c r="Q374" s="427"/>
      <c r="R374" s="427"/>
      <c r="S374" s="427"/>
      <c r="T374" s="427"/>
      <c r="U374" s="427"/>
      <c r="V374" s="427"/>
      <c r="W374" s="427"/>
      <c r="X374" s="427"/>
      <c r="Y374" s="427"/>
      <c r="Z374" s="427"/>
      <c r="AA374" s="427"/>
      <c r="AB374" s="427"/>
      <c r="AC374" s="427"/>
      <c r="AD374" s="427"/>
      <c r="AE374" s="427"/>
      <c r="AF374" s="427"/>
      <c r="AG374" s="427"/>
      <c r="AH374" s="427"/>
      <c r="AI374" s="427"/>
      <c r="AJ374" s="427"/>
      <c r="AK374" s="427"/>
      <c r="AL374" s="427"/>
      <c r="AM374" s="427"/>
      <c r="AN374" s="427"/>
      <c r="AO374" s="427"/>
      <c r="AP374" s="427"/>
    </row>
    <row r="375" spans="1:42" x14ac:dyDescent="0.25">
      <c r="A375" s="427"/>
      <c r="B375" s="427"/>
      <c r="C375" s="592"/>
      <c r="D375" s="427"/>
      <c r="E375" s="593"/>
      <c r="F375" s="594"/>
      <c r="G375" s="427"/>
      <c r="H375" s="594"/>
      <c r="I375" s="594"/>
      <c r="J375" s="593"/>
      <c r="K375" s="595"/>
      <c r="L375" s="427"/>
      <c r="M375" s="427"/>
      <c r="N375" s="427"/>
      <c r="O375" s="427"/>
      <c r="P375" s="427"/>
      <c r="Q375" s="427"/>
      <c r="R375" s="427"/>
      <c r="S375" s="427"/>
      <c r="T375" s="427"/>
      <c r="U375" s="427"/>
      <c r="V375" s="427"/>
      <c r="W375" s="427"/>
      <c r="X375" s="427"/>
      <c r="Y375" s="427"/>
      <c r="Z375" s="427"/>
      <c r="AA375" s="427"/>
      <c r="AB375" s="427"/>
      <c r="AC375" s="427"/>
      <c r="AD375" s="427"/>
      <c r="AE375" s="427"/>
      <c r="AF375" s="427"/>
      <c r="AG375" s="427"/>
      <c r="AH375" s="427"/>
      <c r="AI375" s="427"/>
      <c r="AJ375" s="427"/>
      <c r="AK375" s="427"/>
      <c r="AL375" s="427"/>
      <c r="AM375" s="427"/>
      <c r="AN375" s="427"/>
      <c r="AO375" s="427"/>
      <c r="AP375" s="427"/>
    </row>
    <row r="376" spans="1:42" x14ac:dyDescent="0.25">
      <c r="A376" s="427"/>
      <c r="B376" s="427"/>
      <c r="C376" s="592"/>
      <c r="D376" s="427"/>
      <c r="E376" s="593"/>
      <c r="F376" s="594"/>
      <c r="G376" s="427"/>
      <c r="H376" s="594"/>
      <c r="I376" s="594"/>
      <c r="J376" s="593"/>
      <c r="K376" s="595"/>
      <c r="L376" s="427"/>
      <c r="M376" s="427"/>
      <c r="N376" s="427"/>
      <c r="O376" s="427"/>
      <c r="P376" s="427"/>
      <c r="Q376" s="427"/>
      <c r="R376" s="427"/>
      <c r="S376" s="427"/>
      <c r="T376" s="427"/>
      <c r="U376" s="427"/>
      <c r="V376" s="427"/>
      <c r="W376" s="427"/>
      <c r="X376" s="427"/>
      <c r="Y376" s="427"/>
      <c r="Z376" s="427"/>
      <c r="AA376" s="427"/>
      <c r="AB376" s="427"/>
      <c r="AC376" s="427"/>
      <c r="AD376" s="427"/>
      <c r="AE376" s="427"/>
      <c r="AF376" s="427"/>
      <c r="AG376" s="427"/>
      <c r="AH376" s="427"/>
      <c r="AI376" s="427"/>
      <c r="AJ376" s="427"/>
      <c r="AK376" s="427"/>
      <c r="AL376" s="427"/>
      <c r="AM376" s="427"/>
      <c r="AN376" s="427"/>
      <c r="AO376" s="427"/>
      <c r="AP376" s="427"/>
    </row>
    <row r="377" spans="1:42" x14ac:dyDescent="0.25">
      <c r="A377" s="427"/>
      <c r="B377" s="427"/>
      <c r="C377" s="592"/>
      <c r="D377" s="427"/>
      <c r="E377" s="593"/>
      <c r="F377" s="594"/>
      <c r="G377" s="427"/>
      <c r="H377" s="594"/>
      <c r="I377" s="594"/>
      <c r="J377" s="593"/>
      <c r="K377" s="595"/>
      <c r="L377" s="427"/>
      <c r="M377" s="427"/>
      <c r="N377" s="427"/>
      <c r="O377" s="427"/>
      <c r="P377" s="427"/>
      <c r="Q377" s="427"/>
      <c r="R377" s="427"/>
      <c r="S377" s="427"/>
      <c r="T377" s="427"/>
      <c r="U377" s="427"/>
      <c r="V377" s="427"/>
      <c r="W377" s="427"/>
      <c r="X377" s="427"/>
      <c r="Y377" s="427"/>
      <c r="Z377" s="427"/>
      <c r="AA377" s="427"/>
      <c r="AB377" s="427"/>
      <c r="AC377" s="427"/>
      <c r="AD377" s="427"/>
      <c r="AE377" s="427"/>
      <c r="AF377" s="427"/>
      <c r="AG377" s="427"/>
      <c r="AH377" s="427"/>
      <c r="AI377" s="427"/>
      <c r="AJ377" s="427"/>
      <c r="AK377" s="427"/>
      <c r="AL377" s="427"/>
      <c r="AM377" s="427"/>
      <c r="AN377" s="427"/>
      <c r="AO377" s="427"/>
      <c r="AP377" s="427"/>
    </row>
    <row r="378" spans="1:42" x14ac:dyDescent="0.25">
      <c r="A378" s="427"/>
      <c r="B378" s="427"/>
      <c r="C378" s="592"/>
      <c r="D378" s="427"/>
      <c r="E378" s="593"/>
      <c r="F378" s="594"/>
      <c r="G378" s="427"/>
      <c r="H378" s="594"/>
      <c r="I378" s="594"/>
      <c r="J378" s="593"/>
      <c r="K378" s="595"/>
      <c r="L378" s="427"/>
      <c r="M378" s="427"/>
      <c r="N378" s="427"/>
      <c r="O378" s="427"/>
      <c r="P378" s="427"/>
      <c r="Q378" s="427"/>
      <c r="R378" s="427"/>
      <c r="S378" s="427"/>
      <c r="T378" s="427"/>
      <c r="U378" s="427"/>
      <c r="V378" s="427"/>
      <c r="W378" s="427"/>
      <c r="X378" s="427"/>
      <c r="Y378" s="427"/>
      <c r="Z378" s="427"/>
      <c r="AA378" s="427"/>
      <c r="AB378" s="427"/>
      <c r="AC378" s="427"/>
      <c r="AD378" s="427"/>
      <c r="AE378" s="427"/>
      <c r="AF378" s="427"/>
      <c r="AG378" s="427"/>
      <c r="AH378" s="427"/>
      <c r="AI378" s="427"/>
      <c r="AJ378" s="427"/>
      <c r="AK378" s="427"/>
      <c r="AL378" s="427"/>
      <c r="AM378" s="427"/>
      <c r="AN378" s="427"/>
      <c r="AO378" s="427"/>
      <c r="AP378" s="427"/>
    </row>
    <row r="379" spans="1:42" x14ac:dyDescent="0.25">
      <c r="A379" s="427"/>
      <c r="B379" s="427"/>
      <c r="C379" s="592"/>
      <c r="D379" s="427"/>
      <c r="E379" s="593"/>
      <c r="F379" s="594"/>
      <c r="G379" s="427"/>
      <c r="H379" s="594"/>
      <c r="I379" s="594"/>
      <c r="J379" s="593"/>
      <c r="K379" s="595"/>
      <c r="L379" s="427"/>
      <c r="M379" s="427"/>
      <c r="N379" s="427"/>
      <c r="O379" s="427"/>
      <c r="P379" s="427"/>
      <c r="Q379" s="427"/>
      <c r="R379" s="427"/>
      <c r="S379" s="427"/>
      <c r="T379" s="427"/>
      <c r="U379" s="427"/>
      <c r="V379" s="427"/>
      <c r="W379" s="427"/>
      <c r="X379" s="427"/>
      <c r="Y379" s="427"/>
      <c r="Z379" s="427"/>
      <c r="AA379" s="427"/>
      <c r="AB379" s="427"/>
      <c r="AC379" s="427"/>
      <c r="AD379" s="427"/>
      <c r="AE379" s="427"/>
      <c r="AF379" s="427"/>
      <c r="AG379" s="427"/>
      <c r="AH379" s="427"/>
      <c r="AI379" s="427"/>
      <c r="AJ379" s="427"/>
      <c r="AK379" s="427"/>
      <c r="AL379" s="427"/>
      <c r="AM379" s="427"/>
      <c r="AN379" s="427"/>
      <c r="AO379" s="427"/>
      <c r="AP379" s="427"/>
    </row>
    <row r="380" spans="1:42" x14ac:dyDescent="0.25">
      <c r="A380" s="427"/>
      <c r="B380" s="427"/>
      <c r="C380" s="592"/>
      <c r="D380" s="427"/>
      <c r="E380" s="593"/>
      <c r="F380" s="594"/>
      <c r="G380" s="427"/>
      <c r="H380" s="594"/>
      <c r="I380" s="594"/>
      <c r="J380" s="593"/>
      <c r="K380" s="595"/>
      <c r="L380" s="427"/>
      <c r="M380" s="427"/>
      <c r="N380" s="427"/>
      <c r="O380" s="427"/>
      <c r="P380" s="427"/>
      <c r="Q380" s="427"/>
      <c r="R380" s="427"/>
      <c r="S380" s="427"/>
      <c r="T380" s="427"/>
      <c r="U380" s="427"/>
      <c r="V380" s="427"/>
      <c r="W380" s="427"/>
      <c r="X380" s="427"/>
      <c r="Y380" s="427"/>
      <c r="Z380" s="427"/>
      <c r="AA380" s="427"/>
      <c r="AB380" s="427"/>
      <c r="AC380" s="427"/>
      <c r="AD380" s="427"/>
      <c r="AE380" s="427"/>
      <c r="AF380" s="427"/>
      <c r="AG380" s="427"/>
      <c r="AH380" s="427"/>
      <c r="AI380" s="427"/>
      <c r="AJ380" s="427"/>
      <c r="AK380" s="427"/>
      <c r="AL380" s="427"/>
      <c r="AM380" s="427"/>
      <c r="AN380" s="427"/>
      <c r="AO380" s="427"/>
      <c r="AP380" s="427"/>
    </row>
    <row r="381" spans="1:42" x14ac:dyDescent="0.25">
      <c r="A381" s="427"/>
      <c r="B381" s="427"/>
      <c r="C381" s="592"/>
      <c r="D381" s="427"/>
      <c r="E381" s="593"/>
      <c r="F381" s="594"/>
      <c r="G381" s="427"/>
      <c r="H381" s="594"/>
      <c r="I381" s="594"/>
      <c r="J381" s="593"/>
      <c r="K381" s="595"/>
      <c r="L381" s="427"/>
      <c r="M381" s="427"/>
      <c r="N381" s="427"/>
      <c r="O381" s="427"/>
      <c r="P381" s="427"/>
      <c r="Q381" s="427"/>
      <c r="R381" s="427"/>
      <c r="S381" s="427"/>
      <c r="T381" s="427"/>
      <c r="U381" s="427"/>
      <c r="V381" s="427"/>
      <c r="W381" s="427"/>
      <c r="X381" s="427"/>
      <c r="Y381" s="427"/>
      <c r="Z381" s="427"/>
      <c r="AA381" s="427"/>
      <c r="AB381" s="427"/>
      <c r="AC381" s="427"/>
      <c r="AD381" s="427"/>
      <c r="AE381" s="427"/>
      <c r="AF381" s="427"/>
      <c r="AG381" s="427"/>
      <c r="AH381" s="427"/>
      <c r="AI381" s="427"/>
      <c r="AJ381" s="427"/>
      <c r="AK381" s="427"/>
      <c r="AL381" s="427"/>
      <c r="AM381" s="427"/>
      <c r="AN381" s="427"/>
      <c r="AO381" s="427"/>
      <c r="AP381" s="427"/>
    </row>
    <row r="382" spans="1:42" x14ac:dyDescent="0.25">
      <c r="A382" s="427"/>
      <c r="B382" s="427"/>
      <c r="C382" s="592"/>
      <c r="D382" s="427"/>
      <c r="E382" s="593"/>
      <c r="F382" s="594"/>
      <c r="G382" s="427"/>
      <c r="H382" s="594"/>
      <c r="I382" s="594"/>
      <c r="J382" s="593"/>
      <c r="K382" s="595"/>
      <c r="L382" s="427"/>
      <c r="M382" s="427"/>
      <c r="N382" s="427"/>
      <c r="O382" s="427"/>
      <c r="P382" s="427"/>
      <c r="Q382" s="427"/>
      <c r="R382" s="427"/>
      <c r="S382" s="427"/>
      <c r="T382" s="427"/>
      <c r="U382" s="427"/>
      <c r="V382" s="427"/>
      <c r="W382" s="427"/>
      <c r="X382" s="427"/>
      <c r="Y382" s="427"/>
      <c r="Z382" s="427"/>
      <c r="AA382" s="427"/>
      <c r="AB382" s="427"/>
      <c r="AC382" s="427"/>
      <c r="AD382" s="427"/>
      <c r="AE382" s="427"/>
      <c r="AF382" s="427"/>
      <c r="AG382" s="427"/>
      <c r="AH382" s="427"/>
      <c r="AI382" s="427"/>
      <c r="AJ382" s="427"/>
      <c r="AK382" s="427"/>
      <c r="AL382" s="427"/>
      <c r="AM382" s="427"/>
      <c r="AN382" s="427"/>
      <c r="AO382" s="427"/>
      <c r="AP382" s="427"/>
    </row>
    <row r="383" spans="1:42" x14ac:dyDescent="0.25">
      <c r="A383" s="427"/>
      <c r="B383" s="427"/>
      <c r="C383" s="592"/>
      <c r="D383" s="427"/>
      <c r="E383" s="593"/>
      <c r="F383" s="594"/>
      <c r="G383" s="427"/>
      <c r="H383" s="594"/>
      <c r="I383" s="594"/>
      <c r="J383" s="593"/>
      <c r="K383" s="595"/>
      <c r="L383" s="427"/>
      <c r="M383" s="427"/>
      <c r="N383" s="427"/>
      <c r="O383" s="427"/>
      <c r="P383" s="427"/>
      <c r="Q383" s="427"/>
      <c r="R383" s="427"/>
      <c r="S383" s="427"/>
      <c r="T383" s="427"/>
      <c r="U383" s="427"/>
      <c r="V383" s="427"/>
      <c r="W383" s="427"/>
      <c r="X383" s="427"/>
      <c r="Y383" s="427"/>
      <c r="Z383" s="427"/>
      <c r="AA383" s="427"/>
      <c r="AB383" s="427"/>
      <c r="AC383" s="427"/>
      <c r="AD383" s="427"/>
      <c r="AE383" s="427"/>
      <c r="AF383" s="427"/>
      <c r="AG383" s="427"/>
      <c r="AH383" s="427"/>
      <c r="AI383" s="427"/>
      <c r="AJ383" s="427"/>
      <c r="AK383" s="427"/>
      <c r="AL383" s="427"/>
      <c r="AM383" s="427"/>
      <c r="AN383" s="427"/>
      <c r="AO383" s="427"/>
      <c r="AP383" s="427"/>
    </row>
    <row r="384" spans="1:42" x14ac:dyDescent="0.25">
      <c r="A384" s="427"/>
      <c r="B384" s="427"/>
      <c r="C384" s="592"/>
      <c r="D384" s="427"/>
      <c r="E384" s="593"/>
      <c r="F384" s="594"/>
      <c r="G384" s="427"/>
      <c r="H384" s="594"/>
      <c r="I384" s="594"/>
      <c r="J384" s="593"/>
      <c r="K384" s="595"/>
      <c r="L384" s="427"/>
      <c r="M384" s="427"/>
      <c r="N384" s="427"/>
      <c r="O384" s="427"/>
      <c r="P384" s="427"/>
      <c r="Q384" s="427"/>
      <c r="R384" s="427"/>
      <c r="S384" s="427"/>
      <c r="T384" s="427"/>
      <c r="U384" s="427"/>
      <c r="V384" s="427"/>
      <c r="W384" s="427"/>
      <c r="X384" s="427"/>
      <c r="Y384" s="427"/>
      <c r="Z384" s="427"/>
      <c r="AA384" s="427"/>
      <c r="AB384" s="427"/>
      <c r="AC384" s="427"/>
      <c r="AD384" s="427"/>
      <c r="AE384" s="427"/>
      <c r="AF384" s="427"/>
      <c r="AG384" s="427"/>
      <c r="AH384" s="427"/>
      <c r="AI384" s="427"/>
      <c r="AJ384" s="427"/>
      <c r="AK384" s="427"/>
      <c r="AL384" s="427"/>
      <c r="AM384" s="427"/>
      <c r="AN384" s="427"/>
      <c r="AO384" s="427"/>
      <c r="AP384" s="427"/>
    </row>
    <row r="385" spans="1:42" x14ac:dyDescent="0.25">
      <c r="A385" s="427"/>
      <c r="B385" s="427"/>
      <c r="C385" s="592"/>
      <c r="D385" s="427"/>
      <c r="E385" s="593"/>
      <c r="F385" s="594"/>
      <c r="G385" s="427"/>
      <c r="H385" s="594"/>
      <c r="I385" s="594"/>
      <c r="J385" s="593"/>
      <c r="K385" s="595"/>
      <c r="L385" s="427"/>
      <c r="M385" s="427"/>
      <c r="N385" s="427"/>
      <c r="O385" s="427"/>
      <c r="P385" s="427"/>
      <c r="Q385" s="427"/>
      <c r="R385" s="427"/>
      <c r="S385" s="427"/>
      <c r="T385" s="427"/>
      <c r="U385" s="427"/>
      <c r="V385" s="427"/>
      <c r="W385" s="427"/>
      <c r="X385" s="427"/>
      <c r="Y385" s="427"/>
      <c r="Z385" s="427"/>
      <c r="AA385" s="427"/>
      <c r="AB385" s="427"/>
      <c r="AC385" s="427"/>
      <c r="AD385" s="427"/>
      <c r="AE385" s="427"/>
      <c r="AF385" s="427"/>
      <c r="AG385" s="427"/>
      <c r="AH385" s="427"/>
      <c r="AI385" s="427"/>
      <c r="AJ385" s="427"/>
      <c r="AK385" s="427"/>
      <c r="AL385" s="427"/>
      <c r="AM385" s="427"/>
      <c r="AN385" s="427"/>
      <c r="AO385" s="427"/>
      <c r="AP385" s="427"/>
    </row>
    <row r="386" spans="1:42" x14ac:dyDescent="0.25">
      <c r="A386" s="427"/>
      <c r="B386" s="427"/>
      <c r="C386" s="592"/>
      <c r="D386" s="427"/>
      <c r="E386" s="593"/>
      <c r="F386" s="594"/>
      <c r="G386" s="427"/>
      <c r="H386" s="594"/>
      <c r="I386" s="594"/>
      <c r="J386" s="593"/>
      <c r="K386" s="595"/>
      <c r="L386" s="427"/>
      <c r="M386" s="427"/>
      <c r="N386" s="427"/>
      <c r="O386" s="427"/>
      <c r="P386" s="427"/>
      <c r="Q386" s="427"/>
      <c r="R386" s="427"/>
      <c r="S386" s="427"/>
      <c r="T386" s="427"/>
      <c r="U386" s="427"/>
      <c r="V386" s="427"/>
      <c r="W386" s="427"/>
      <c r="X386" s="427"/>
      <c r="Y386" s="427"/>
      <c r="Z386" s="427"/>
      <c r="AA386" s="427"/>
      <c r="AB386" s="427"/>
      <c r="AC386" s="427"/>
      <c r="AD386" s="427"/>
      <c r="AE386" s="427"/>
      <c r="AF386" s="427"/>
      <c r="AG386" s="427"/>
      <c r="AH386" s="427"/>
      <c r="AI386" s="427"/>
      <c r="AJ386" s="427"/>
      <c r="AK386" s="427"/>
      <c r="AL386" s="427"/>
      <c r="AM386" s="427"/>
      <c r="AN386" s="427"/>
      <c r="AO386" s="427"/>
      <c r="AP386" s="427"/>
    </row>
    <row r="387" spans="1:42" x14ac:dyDescent="0.25">
      <c r="A387" s="427"/>
      <c r="B387" s="427"/>
      <c r="C387" s="592"/>
      <c r="D387" s="427"/>
      <c r="E387" s="593"/>
      <c r="F387" s="594"/>
      <c r="G387" s="427"/>
      <c r="H387" s="594"/>
      <c r="I387" s="594"/>
      <c r="J387" s="593"/>
      <c r="K387" s="595"/>
      <c r="L387" s="427"/>
      <c r="M387" s="427"/>
      <c r="N387" s="427"/>
      <c r="O387" s="427"/>
      <c r="P387" s="427"/>
      <c r="Q387" s="427"/>
      <c r="R387" s="427"/>
      <c r="S387" s="427"/>
      <c r="T387" s="427"/>
      <c r="U387" s="427"/>
      <c r="V387" s="427"/>
      <c r="W387" s="427"/>
      <c r="X387" s="427"/>
      <c r="Y387" s="427"/>
      <c r="Z387" s="427"/>
      <c r="AA387" s="427"/>
      <c r="AB387" s="427"/>
      <c r="AC387" s="427"/>
      <c r="AD387" s="427"/>
      <c r="AE387" s="427"/>
      <c r="AF387" s="427"/>
      <c r="AG387" s="427"/>
      <c r="AH387" s="427"/>
      <c r="AI387" s="427"/>
      <c r="AJ387" s="427"/>
      <c r="AK387" s="427"/>
      <c r="AL387" s="427"/>
      <c r="AM387" s="427"/>
      <c r="AN387" s="427"/>
      <c r="AO387" s="427"/>
      <c r="AP387" s="427"/>
    </row>
    <row r="388" spans="1:42" x14ac:dyDescent="0.25">
      <c r="A388" s="427"/>
      <c r="B388" s="427"/>
      <c r="C388" s="592"/>
      <c r="D388" s="427"/>
      <c r="E388" s="593"/>
      <c r="F388" s="594"/>
      <c r="G388" s="427"/>
      <c r="H388" s="594"/>
      <c r="I388" s="594"/>
      <c r="J388" s="593"/>
      <c r="K388" s="595"/>
      <c r="L388" s="427"/>
      <c r="M388" s="427"/>
      <c r="N388" s="427"/>
      <c r="O388" s="427"/>
      <c r="P388" s="427"/>
      <c r="Q388" s="427"/>
      <c r="R388" s="427"/>
      <c r="S388" s="427"/>
      <c r="T388" s="427"/>
      <c r="U388" s="427"/>
      <c r="V388" s="427"/>
      <c r="W388" s="427"/>
      <c r="X388" s="427"/>
      <c r="Y388" s="427"/>
      <c r="Z388" s="427"/>
      <c r="AA388" s="427"/>
      <c r="AB388" s="427"/>
      <c r="AC388" s="427"/>
      <c r="AD388" s="427"/>
      <c r="AE388" s="427"/>
      <c r="AF388" s="427"/>
      <c r="AG388" s="427"/>
      <c r="AH388" s="427"/>
      <c r="AI388" s="427"/>
      <c r="AJ388" s="427"/>
      <c r="AK388" s="427"/>
      <c r="AL388" s="427"/>
      <c r="AM388" s="427"/>
      <c r="AN388" s="427"/>
      <c r="AO388" s="427"/>
      <c r="AP388" s="427"/>
    </row>
    <row r="389" spans="1:42" x14ac:dyDescent="0.25">
      <c r="A389" s="427"/>
      <c r="B389" s="427"/>
      <c r="C389" s="592"/>
      <c r="D389" s="427"/>
      <c r="E389" s="593"/>
      <c r="F389" s="594"/>
      <c r="G389" s="427"/>
      <c r="H389" s="594"/>
      <c r="I389" s="594"/>
      <c r="J389" s="593"/>
      <c r="K389" s="595"/>
      <c r="L389" s="427"/>
      <c r="M389" s="427"/>
      <c r="N389" s="427"/>
      <c r="O389" s="427"/>
      <c r="P389" s="427"/>
      <c r="Q389" s="427"/>
      <c r="R389" s="427"/>
      <c r="S389" s="427"/>
      <c r="T389" s="427"/>
      <c r="U389" s="427"/>
      <c r="V389" s="427"/>
      <c r="W389" s="427"/>
      <c r="X389" s="427"/>
      <c r="Y389" s="427"/>
      <c r="Z389" s="427"/>
      <c r="AA389" s="427"/>
      <c r="AB389" s="427"/>
      <c r="AC389" s="427"/>
      <c r="AD389" s="427"/>
      <c r="AE389" s="427"/>
      <c r="AF389" s="427"/>
      <c r="AG389" s="427"/>
      <c r="AH389" s="427"/>
      <c r="AI389" s="427"/>
      <c r="AJ389" s="427"/>
      <c r="AK389" s="427"/>
      <c r="AL389" s="427"/>
      <c r="AM389" s="427"/>
      <c r="AN389" s="427"/>
      <c r="AO389" s="427"/>
      <c r="AP389" s="427"/>
    </row>
    <row r="390" spans="1:42" x14ac:dyDescent="0.25">
      <c r="A390" s="427"/>
      <c r="B390" s="427"/>
      <c r="C390" s="592"/>
      <c r="D390" s="427"/>
      <c r="E390" s="593"/>
      <c r="F390" s="594"/>
      <c r="G390" s="427"/>
      <c r="H390" s="594"/>
      <c r="I390" s="594"/>
      <c r="J390" s="593"/>
      <c r="K390" s="595"/>
      <c r="L390" s="427"/>
      <c r="M390" s="427"/>
      <c r="N390" s="427"/>
      <c r="O390" s="427"/>
      <c r="P390" s="427"/>
      <c r="Q390" s="427"/>
      <c r="R390" s="427"/>
      <c r="S390" s="427"/>
      <c r="T390" s="427"/>
      <c r="U390" s="427"/>
      <c r="V390" s="427"/>
      <c r="W390" s="427"/>
      <c r="X390" s="427"/>
      <c r="Y390" s="427"/>
      <c r="Z390" s="427"/>
      <c r="AA390" s="427"/>
      <c r="AB390" s="427"/>
      <c r="AC390" s="427"/>
      <c r="AD390" s="427"/>
      <c r="AE390" s="427"/>
      <c r="AF390" s="427"/>
      <c r="AG390" s="427"/>
      <c r="AH390" s="427"/>
      <c r="AI390" s="427"/>
      <c r="AJ390" s="427"/>
      <c r="AK390" s="427"/>
      <c r="AL390" s="427"/>
      <c r="AM390" s="427"/>
      <c r="AN390" s="427"/>
      <c r="AO390" s="427"/>
      <c r="AP390" s="427"/>
    </row>
    <row r="391" spans="1:42" x14ac:dyDescent="0.25">
      <c r="A391" s="427"/>
      <c r="B391" s="427"/>
      <c r="C391" s="592"/>
      <c r="D391" s="427"/>
      <c r="E391" s="593"/>
      <c r="F391" s="594"/>
      <c r="G391" s="427"/>
      <c r="H391" s="594"/>
      <c r="I391" s="594"/>
      <c r="J391" s="593"/>
      <c r="K391" s="595"/>
      <c r="L391" s="427"/>
      <c r="M391" s="427"/>
      <c r="N391" s="427"/>
      <c r="O391" s="427"/>
      <c r="P391" s="427"/>
      <c r="Q391" s="427"/>
      <c r="R391" s="427"/>
      <c r="S391" s="427"/>
      <c r="T391" s="427"/>
      <c r="U391" s="427"/>
      <c r="V391" s="427"/>
      <c r="W391" s="427"/>
      <c r="X391" s="427"/>
      <c r="Y391" s="427"/>
      <c r="Z391" s="427"/>
      <c r="AA391" s="427"/>
      <c r="AB391" s="427"/>
      <c r="AC391" s="427"/>
      <c r="AD391" s="427"/>
      <c r="AE391" s="427"/>
      <c r="AF391" s="427"/>
      <c r="AG391" s="427"/>
      <c r="AH391" s="427"/>
      <c r="AI391" s="427"/>
      <c r="AJ391" s="427"/>
      <c r="AK391" s="427"/>
      <c r="AL391" s="427"/>
      <c r="AM391" s="427"/>
      <c r="AN391" s="427"/>
      <c r="AO391" s="427"/>
      <c r="AP391" s="427"/>
    </row>
    <row r="392" spans="1:42" x14ac:dyDescent="0.25">
      <c r="A392" s="427"/>
      <c r="B392" s="427"/>
      <c r="C392" s="592"/>
      <c r="D392" s="427"/>
      <c r="E392" s="593"/>
      <c r="F392" s="594"/>
      <c r="G392" s="427"/>
      <c r="H392" s="594"/>
      <c r="I392" s="594"/>
      <c r="J392" s="593"/>
      <c r="K392" s="595"/>
      <c r="L392" s="427"/>
      <c r="M392" s="427"/>
      <c r="N392" s="427"/>
      <c r="O392" s="427"/>
      <c r="P392" s="427"/>
      <c r="Q392" s="427"/>
      <c r="R392" s="427"/>
      <c r="S392" s="427"/>
      <c r="T392" s="427"/>
      <c r="U392" s="427"/>
      <c r="V392" s="427"/>
      <c r="W392" s="427"/>
      <c r="X392" s="427"/>
      <c r="Y392" s="427"/>
      <c r="Z392" s="427"/>
      <c r="AA392" s="427"/>
      <c r="AB392" s="427"/>
      <c r="AC392" s="427"/>
      <c r="AD392" s="427"/>
      <c r="AE392" s="427"/>
      <c r="AF392" s="427"/>
      <c r="AG392" s="427"/>
      <c r="AH392" s="427"/>
      <c r="AI392" s="427"/>
      <c r="AJ392" s="427"/>
      <c r="AK392" s="427"/>
      <c r="AL392" s="427"/>
      <c r="AM392" s="427"/>
      <c r="AN392" s="427"/>
      <c r="AO392" s="427"/>
      <c r="AP392" s="427"/>
    </row>
    <row r="393" spans="1:42" x14ac:dyDescent="0.25">
      <c r="A393" s="427"/>
      <c r="B393" s="427"/>
      <c r="C393" s="592"/>
      <c r="D393" s="427"/>
      <c r="E393" s="593"/>
      <c r="F393" s="594"/>
      <c r="G393" s="427"/>
      <c r="H393" s="594"/>
      <c r="I393" s="594"/>
      <c r="J393" s="593"/>
      <c r="K393" s="595"/>
      <c r="L393" s="427"/>
      <c r="M393" s="427"/>
      <c r="N393" s="427"/>
      <c r="O393" s="427"/>
      <c r="P393" s="427"/>
      <c r="Q393" s="427"/>
      <c r="R393" s="427"/>
      <c r="S393" s="427"/>
      <c r="T393" s="427"/>
      <c r="U393" s="427"/>
      <c r="V393" s="427"/>
      <c r="W393" s="427"/>
      <c r="X393" s="427"/>
      <c r="Y393" s="427"/>
      <c r="Z393" s="427"/>
      <c r="AA393" s="427"/>
      <c r="AB393" s="427"/>
      <c r="AC393" s="427"/>
      <c r="AD393" s="427"/>
      <c r="AE393" s="427"/>
      <c r="AF393" s="427"/>
      <c r="AG393" s="427"/>
      <c r="AH393" s="427"/>
      <c r="AI393" s="427"/>
      <c r="AJ393" s="427"/>
      <c r="AK393" s="427"/>
      <c r="AL393" s="427"/>
      <c r="AM393" s="427"/>
      <c r="AN393" s="427"/>
      <c r="AO393" s="427"/>
      <c r="AP393" s="427"/>
    </row>
    <row r="394" spans="1:42" x14ac:dyDescent="0.25">
      <c r="A394" s="427"/>
      <c r="B394" s="427"/>
      <c r="C394" s="592"/>
      <c r="D394" s="427"/>
      <c r="E394" s="593"/>
      <c r="F394" s="594"/>
      <c r="G394" s="427"/>
      <c r="H394" s="594"/>
      <c r="I394" s="594"/>
      <c r="J394" s="593"/>
      <c r="K394" s="595"/>
      <c r="L394" s="427"/>
      <c r="M394" s="427"/>
      <c r="N394" s="427"/>
      <c r="O394" s="427"/>
      <c r="P394" s="427"/>
      <c r="Q394" s="427"/>
      <c r="R394" s="427"/>
      <c r="S394" s="427"/>
      <c r="T394" s="427"/>
      <c r="U394" s="427"/>
      <c r="V394" s="427"/>
      <c r="W394" s="427"/>
      <c r="X394" s="427"/>
      <c r="Y394" s="427"/>
      <c r="Z394" s="427"/>
      <c r="AA394" s="427"/>
      <c r="AB394" s="427"/>
      <c r="AC394" s="427"/>
      <c r="AD394" s="427"/>
      <c r="AE394" s="427"/>
      <c r="AF394" s="427"/>
      <c r="AG394" s="427"/>
      <c r="AH394" s="427"/>
      <c r="AI394" s="427"/>
      <c r="AJ394" s="427"/>
      <c r="AK394" s="427"/>
      <c r="AL394" s="427"/>
      <c r="AM394" s="427"/>
      <c r="AN394" s="427"/>
      <c r="AO394" s="427"/>
      <c r="AP394" s="427"/>
    </row>
    <row r="395" spans="1:42" x14ac:dyDescent="0.25">
      <c r="A395" s="427"/>
      <c r="B395" s="427"/>
      <c r="C395" s="592"/>
      <c r="D395" s="427"/>
      <c r="E395" s="593"/>
      <c r="F395" s="594"/>
      <c r="G395" s="427"/>
      <c r="H395" s="594"/>
      <c r="I395" s="594"/>
      <c r="J395" s="593"/>
      <c r="K395" s="595"/>
      <c r="L395" s="427"/>
      <c r="M395" s="427"/>
      <c r="N395" s="427"/>
      <c r="O395" s="427"/>
      <c r="P395" s="427"/>
      <c r="Q395" s="427"/>
      <c r="R395" s="427"/>
      <c r="S395" s="427"/>
      <c r="T395" s="427"/>
      <c r="U395" s="427"/>
      <c r="V395" s="427"/>
      <c r="W395" s="427"/>
      <c r="X395" s="427"/>
      <c r="Y395" s="427"/>
      <c r="Z395" s="427"/>
      <c r="AA395" s="427"/>
      <c r="AB395" s="427"/>
      <c r="AC395" s="427"/>
      <c r="AD395" s="427"/>
      <c r="AE395" s="427"/>
      <c r="AF395" s="427"/>
      <c r="AG395" s="427"/>
      <c r="AH395" s="427"/>
      <c r="AI395" s="427"/>
      <c r="AJ395" s="427"/>
      <c r="AK395" s="427"/>
      <c r="AL395" s="427"/>
      <c r="AM395" s="427"/>
      <c r="AN395" s="427"/>
      <c r="AO395" s="427"/>
      <c r="AP395" s="427"/>
    </row>
    <row r="396" spans="1:42" x14ac:dyDescent="0.25">
      <c r="A396" s="427"/>
      <c r="B396" s="427"/>
      <c r="C396" s="592"/>
      <c r="D396" s="427"/>
      <c r="E396" s="593"/>
      <c r="F396" s="594"/>
      <c r="G396" s="427"/>
      <c r="H396" s="594"/>
      <c r="I396" s="594"/>
      <c r="J396" s="593"/>
      <c r="K396" s="595"/>
      <c r="L396" s="427"/>
      <c r="M396" s="427"/>
      <c r="N396" s="427"/>
      <c r="O396" s="427"/>
      <c r="P396" s="427"/>
      <c r="Q396" s="427"/>
      <c r="R396" s="427"/>
      <c r="S396" s="427"/>
      <c r="T396" s="427"/>
      <c r="U396" s="427"/>
      <c r="V396" s="427"/>
      <c r="W396" s="427"/>
      <c r="X396" s="427"/>
      <c r="Y396" s="427"/>
      <c r="Z396" s="427"/>
      <c r="AA396" s="427"/>
      <c r="AB396" s="427"/>
      <c r="AC396" s="427"/>
      <c r="AD396" s="427"/>
      <c r="AE396" s="427"/>
      <c r="AF396" s="427"/>
      <c r="AG396" s="427"/>
      <c r="AH396" s="427"/>
      <c r="AI396" s="427"/>
      <c r="AJ396" s="427"/>
      <c r="AK396" s="427"/>
      <c r="AL396" s="427"/>
      <c r="AM396" s="427"/>
      <c r="AN396" s="427"/>
      <c r="AO396" s="427"/>
      <c r="AP396" s="427"/>
    </row>
    <row r="397" spans="1:42" x14ac:dyDescent="0.25">
      <c r="A397" s="427"/>
      <c r="B397" s="427"/>
      <c r="C397" s="592"/>
      <c r="D397" s="427"/>
      <c r="E397" s="593"/>
      <c r="F397" s="594"/>
      <c r="G397" s="427"/>
      <c r="H397" s="594"/>
      <c r="I397" s="594"/>
      <c r="J397" s="593"/>
      <c r="K397" s="595"/>
      <c r="L397" s="427"/>
      <c r="M397" s="427"/>
      <c r="N397" s="427"/>
      <c r="O397" s="427"/>
      <c r="P397" s="427"/>
      <c r="Q397" s="427"/>
      <c r="R397" s="427"/>
      <c r="S397" s="427"/>
      <c r="T397" s="427"/>
      <c r="U397" s="427"/>
      <c r="V397" s="427"/>
      <c r="W397" s="427"/>
      <c r="X397" s="427"/>
      <c r="Y397" s="427"/>
      <c r="Z397" s="427"/>
      <c r="AA397" s="427"/>
      <c r="AB397" s="427"/>
      <c r="AC397" s="427"/>
      <c r="AD397" s="427"/>
      <c r="AE397" s="427"/>
      <c r="AF397" s="427"/>
      <c r="AG397" s="427"/>
      <c r="AH397" s="427"/>
      <c r="AI397" s="427"/>
      <c r="AJ397" s="427"/>
      <c r="AK397" s="427"/>
      <c r="AL397" s="427"/>
      <c r="AM397" s="427"/>
      <c r="AN397" s="427"/>
      <c r="AO397" s="427"/>
      <c r="AP397" s="427"/>
    </row>
    <row r="398" spans="1:42" x14ac:dyDescent="0.25">
      <c r="A398" s="427"/>
      <c r="B398" s="427"/>
      <c r="C398" s="592"/>
      <c r="D398" s="427"/>
      <c r="E398" s="593"/>
      <c r="F398" s="594"/>
      <c r="G398" s="427"/>
      <c r="H398" s="594"/>
      <c r="I398" s="594"/>
      <c r="J398" s="593"/>
      <c r="K398" s="595"/>
      <c r="L398" s="427"/>
      <c r="M398" s="427"/>
      <c r="N398" s="427"/>
      <c r="O398" s="427"/>
      <c r="P398" s="427"/>
      <c r="Q398" s="427"/>
      <c r="R398" s="427"/>
      <c r="S398" s="427"/>
      <c r="T398" s="427"/>
      <c r="U398" s="427"/>
      <c r="V398" s="427"/>
      <c r="W398" s="427"/>
      <c r="X398" s="427"/>
      <c r="Y398" s="427"/>
      <c r="Z398" s="427"/>
      <c r="AA398" s="427"/>
      <c r="AB398" s="427"/>
      <c r="AC398" s="427"/>
      <c r="AD398" s="427"/>
      <c r="AE398" s="427"/>
      <c r="AF398" s="427"/>
      <c r="AG398" s="427"/>
      <c r="AH398" s="427"/>
      <c r="AI398" s="427"/>
      <c r="AJ398" s="427"/>
      <c r="AK398" s="427"/>
      <c r="AL398" s="427"/>
      <c r="AM398" s="427"/>
      <c r="AN398" s="427"/>
      <c r="AO398" s="427"/>
      <c r="AP398" s="427"/>
    </row>
    <row r="399" spans="1:42" x14ac:dyDescent="0.25">
      <c r="A399" s="427"/>
      <c r="B399" s="427"/>
      <c r="C399" s="592"/>
      <c r="D399" s="427"/>
      <c r="E399" s="593"/>
      <c r="F399" s="594"/>
      <c r="G399" s="427"/>
      <c r="H399" s="594"/>
      <c r="I399" s="594"/>
      <c r="J399" s="593"/>
      <c r="K399" s="595"/>
      <c r="L399" s="427"/>
      <c r="M399" s="427"/>
      <c r="N399" s="427"/>
      <c r="O399" s="427"/>
      <c r="P399" s="427"/>
      <c r="Q399" s="427"/>
      <c r="R399" s="427"/>
      <c r="S399" s="427"/>
      <c r="T399" s="427"/>
      <c r="U399" s="427"/>
      <c r="V399" s="427"/>
      <c r="W399" s="427"/>
      <c r="X399" s="427"/>
      <c r="Y399" s="427"/>
      <c r="Z399" s="427"/>
      <c r="AA399" s="427"/>
      <c r="AB399" s="427"/>
      <c r="AC399" s="427"/>
      <c r="AD399" s="427"/>
      <c r="AE399" s="427"/>
      <c r="AF399" s="427"/>
      <c r="AG399" s="427"/>
      <c r="AH399" s="427"/>
      <c r="AI399" s="427"/>
      <c r="AJ399" s="427"/>
      <c r="AK399" s="427"/>
      <c r="AL399" s="427"/>
      <c r="AM399" s="427"/>
      <c r="AN399" s="427"/>
      <c r="AO399" s="427"/>
      <c r="AP399" s="427"/>
    </row>
    <row r="400" spans="1:42" x14ac:dyDescent="0.25">
      <c r="A400" s="427"/>
      <c r="B400" s="427"/>
      <c r="C400" s="592"/>
      <c r="D400" s="427"/>
      <c r="E400" s="593"/>
      <c r="F400" s="594"/>
      <c r="G400" s="427"/>
      <c r="H400" s="594"/>
      <c r="I400" s="594"/>
      <c r="J400" s="593"/>
      <c r="K400" s="595"/>
      <c r="L400" s="427"/>
      <c r="M400" s="427"/>
      <c r="N400" s="427"/>
      <c r="O400" s="427"/>
      <c r="P400" s="427"/>
      <c r="Q400" s="427"/>
      <c r="R400" s="427"/>
      <c r="S400" s="427"/>
      <c r="T400" s="427"/>
      <c r="U400" s="427"/>
      <c r="V400" s="427"/>
      <c r="W400" s="427"/>
      <c r="X400" s="427"/>
      <c r="Y400" s="427"/>
      <c r="Z400" s="427"/>
      <c r="AA400" s="427"/>
      <c r="AB400" s="427"/>
      <c r="AC400" s="427"/>
      <c r="AD400" s="427"/>
      <c r="AE400" s="427"/>
      <c r="AF400" s="427"/>
      <c r="AG400" s="427"/>
      <c r="AH400" s="427"/>
      <c r="AI400" s="427"/>
      <c r="AJ400" s="427"/>
      <c r="AK400" s="427"/>
      <c r="AL400" s="427"/>
      <c r="AM400" s="427"/>
      <c r="AN400" s="427"/>
      <c r="AO400" s="427"/>
      <c r="AP400" s="427"/>
    </row>
    <row r="401" spans="1:42" x14ac:dyDescent="0.25">
      <c r="A401" s="427"/>
      <c r="B401" s="427"/>
      <c r="C401" s="592"/>
      <c r="D401" s="427"/>
      <c r="E401" s="593"/>
      <c r="F401" s="594"/>
      <c r="G401" s="427"/>
      <c r="H401" s="594"/>
      <c r="I401" s="594"/>
      <c r="J401" s="593"/>
      <c r="K401" s="595"/>
      <c r="L401" s="427"/>
      <c r="M401" s="427"/>
      <c r="N401" s="427"/>
      <c r="O401" s="427"/>
      <c r="P401" s="427"/>
      <c r="Q401" s="427"/>
      <c r="R401" s="427"/>
      <c r="S401" s="427"/>
      <c r="T401" s="427"/>
      <c r="U401" s="427"/>
      <c r="V401" s="427"/>
      <c r="W401" s="427"/>
      <c r="X401" s="427"/>
      <c r="Y401" s="427"/>
      <c r="Z401" s="427"/>
      <c r="AA401" s="427"/>
      <c r="AB401" s="427"/>
      <c r="AC401" s="427"/>
      <c r="AD401" s="427"/>
      <c r="AE401" s="427"/>
      <c r="AF401" s="427"/>
      <c r="AG401" s="427"/>
      <c r="AH401" s="427"/>
      <c r="AI401" s="427"/>
      <c r="AJ401" s="427"/>
      <c r="AK401" s="427"/>
      <c r="AL401" s="427"/>
      <c r="AM401" s="427"/>
      <c r="AN401" s="427"/>
      <c r="AO401" s="427"/>
      <c r="AP401" s="427"/>
    </row>
    <row r="402" spans="1:42" x14ac:dyDescent="0.25">
      <c r="A402" s="427"/>
      <c r="B402" s="427"/>
      <c r="C402" s="592"/>
      <c r="D402" s="427"/>
      <c r="E402" s="593"/>
      <c r="F402" s="594"/>
      <c r="G402" s="427"/>
      <c r="H402" s="594"/>
      <c r="I402" s="594"/>
      <c r="J402" s="593"/>
      <c r="K402" s="595"/>
      <c r="L402" s="427"/>
      <c r="M402" s="427"/>
      <c r="N402" s="427"/>
      <c r="O402" s="427"/>
      <c r="P402" s="427"/>
      <c r="Q402" s="427"/>
      <c r="R402" s="427"/>
      <c r="S402" s="427"/>
      <c r="T402" s="427"/>
      <c r="U402" s="427"/>
      <c r="V402" s="427"/>
      <c r="W402" s="427"/>
      <c r="X402" s="427"/>
      <c r="Y402" s="427"/>
      <c r="Z402" s="427"/>
      <c r="AA402" s="427"/>
      <c r="AB402" s="427"/>
      <c r="AC402" s="427"/>
      <c r="AD402" s="427"/>
      <c r="AE402" s="427"/>
      <c r="AF402" s="427"/>
      <c r="AG402" s="427"/>
      <c r="AH402" s="427"/>
      <c r="AI402" s="427"/>
      <c r="AJ402" s="427"/>
      <c r="AK402" s="427"/>
      <c r="AL402" s="427"/>
      <c r="AM402" s="427"/>
      <c r="AN402" s="427"/>
      <c r="AO402" s="427"/>
      <c r="AP402" s="427"/>
    </row>
    <row r="403" spans="1:42" x14ac:dyDescent="0.25">
      <c r="A403" s="427"/>
      <c r="B403" s="427"/>
      <c r="C403" s="592"/>
      <c r="D403" s="427"/>
      <c r="E403" s="593"/>
      <c r="F403" s="594"/>
      <c r="G403" s="427"/>
      <c r="H403" s="594"/>
      <c r="I403" s="594"/>
      <c r="J403" s="593"/>
      <c r="K403" s="595"/>
      <c r="L403" s="427"/>
      <c r="M403" s="427"/>
      <c r="N403" s="427"/>
      <c r="O403" s="427"/>
      <c r="P403" s="427"/>
      <c r="Q403" s="427"/>
      <c r="R403" s="427"/>
      <c r="S403" s="427"/>
      <c r="T403" s="427"/>
      <c r="U403" s="427"/>
      <c r="V403" s="427"/>
      <c r="W403" s="427"/>
      <c r="X403" s="427"/>
      <c r="Y403" s="427"/>
      <c r="Z403" s="427"/>
      <c r="AA403" s="427"/>
      <c r="AB403" s="427"/>
      <c r="AC403" s="427"/>
      <c r="AD403" s="427"/>
      <c r="AE403" s="427"/>
      <c r="AF403" s="427"/>
      <c r="AG403" s="427"/>
      <c r="AH403" s="427"/>
      <c r="AI403" s="427"/>
      <c r="AJ403" s="427"/>
      <c r="AK403" s="427"/>
      <c r="AL403" s="427"/>
      <c r="AM403" s="427"/>
      <c r="AN403" s="427"/>
      <c r="AO403" s="427"/>
      <c r="AP403" s="427"/>
    </row>
    <row r="404" spans="1:42" x14ac:dyDescent="0.25">
      <c r="A404" s="427"/>
      <c r="B404" s="427"/>
      <c r="C404" s="592"/>
      <c r="D404" s="427"/>
      <c r="E404" s="593"/>
      <c r="F404" s="594"/>
      <c r="G404" s="427"/>
      <c r="H404" s="594"/>
      <c r="I404" s="594"/>
      <c r="J404" s="593"/>
      <c r="K404" s="595"/>
      <c r="L404" s="427"/>
      <c r="M404" s="427"/>
      <c r="N404" s="427"/>
      <c r="O404" s="427"/>
      <c r="P404" s="427"/>
      <c r="Q404" s="427"/>
      <c r="R404" s="427"/>
      <c r="S404" s="427"/>
      <c r="T404" s="427"/>
      <c r="U404" s="427"/>
      <c r="V404" s="427"/>
      <c r="W404" s="427"/>
      <c r="X404" s="427"/>
      <c r="Y404" s="427"/>
      <c r="Z404" s="427"/>
      <c r="AA404" s="427"/>
      <c r="AB404" s="427"/>
      <c r="AC404" s="427"/>
      <c r="AD404" s="427"/>
      <c r="AE404" s="427"/>
      <c r="AF404" s="427"/>
      <c r="AG404" s="427"/>
      <c r="AH404" s="427"/>
      <c r="AI404" s="427"/>
      <c r="AJ404" s="427"/>
      <c r="AK404" s="427"/>
      <c r="AL404" s="427"/>
      <c r="AM404" s="427"/>
      <c r="AN404" s="427"/>
      <c r="AO404" s="427"/>
      <c r="AP404" s="427"/>
    </row>
    <row r="405" spans="1:42" x14ac:dyDescent="0.25">
      <c r="A405" s="427"/>
      <c r="B405" s="427"/>
      <c r="C405" s="592"/>
      <c r="D405" s="427"/>
      <c r="E405" s="593"/>
      <c r="F405" s="594"/>
      <c r="G405" s="427"/>
      <c r="H405" s="594"/>
      <c r="I405" s="594"/>
      <c r="J405" s="593"/>
      <c r="K405" s="595"/>
      <c r="L405" s="427"/>
      <c r="M405" s="427"/>
      <c r="N405" s="427"/>
      <c r="O405" s="427"/>
      <c r="P405" s="427"/>
      <c r="Q405" s="427"/>
      <c r="R405" s="427"/>
      <c r="S405" s="427"/>
      <c r="T405" s="427"/>
      <c r="U405" s="427"/>
      <c r="V405" s="427"/>
      <c r="W405" s="427"/>
      <c r="X405" s="427"/>
      <c r="Y405" s="427"/>
      <c r="Z405" s="427"/>
      <c r="AA405" s="427"/>
      <c r="AB405" s="427"/>
      <c r="AC405" s="427"/>
      <c r="AD405" s="427"/>
      <c r="AE405" s="427"/>
      <c r="AF405" s="427"/>
      <c r="AG405" s="427"/>
      <c r="AH405" s="427"/>
      <c r="AI405" s="427"/>
      <c r="AJ405" s="427"/>
      <c r="AK405" s="427"/>
      <c r="AL405" s="427"/>
      <c r="AM405" s="427"/>
      <c r="AN405" s="427"/>
      <c r="AO405" s="427"/>
      <c r="AP405" s="427"/>
    </row>
    <row r="406" spans="1:42" x14ac:dyDescent="0.25">
      <c r="A406" s="427"/>
      <c r="B406" s="427"/>
      <c r="C406" s="592"/>
      <c r="D406" s="427"/>
      <c r="E406" s="593"/>
      <c r="F406" s="594"/>
      <c r="G406" s="427"/>
      <c r="H406" s="594"/>
      <c r="I406" s="594"/>
      <c r="J406" s="593"/>
      <c r="K406" s="595"/>
      <c r="L406" s="427"/>
      <c r="M406" s="427"/>
      <c r="N406" s="427"/>
      <c r="O406" s="427"/>
      <c r="P406" s="427"/>
      <c r="Q406" s="427"/>
      <c r="R406" s="427"/>
      <c r="S406" s="427"/>
      <c r="T406" s="427"/>
      <c r="U406" s="427"/>
      <c r="V406" s="427"/>
      <c r="W406" s="427"/>
      <c r="X406" s="427"/>
      <c r="Y406" s="427"/>
      <c r="Z406" s="427"/>
      <c r="AA406" s="427"/>
      <c r="AB406" s="427"/>
      <c r="AC406" s="427"/>
      <c r="AD406" s="427"/>
      <c r="AE406" s="427"/>
      <c r="AF406" s="427"/>
      <c r="AG406" s="427"/>
      <c r="AH406" s="427"/>
      <c r="AI406" s="427"/>
      <c r="AJ406" s="427"/>
      <c r="AK406" s="427"/>
      <c r="AL406" s="427"/>
      <c r="AM406" s="427"/>
      <c r="AN406" s="427"/>
      <c r="AO406" s="427"/>
      <c r="AP406" s="427"/>
    </row>
    <row r="407" spans="1:42" x14ac:dyDescent="0.25">
      <c r="A407" s="427"/>
      <c r="B407" s="427"/>
      <c r="C407" s="592"/>
      <c r="D407" s="427"/>
      <c r="E407" s="593"/>
      <c r="F407" s="594"/>
      <c r="G407" s="427"/>
      <c r="H407" s="594"/>
      <c r="I407" s="594"/>
      <c r="J407" s="593"/>
      <c r="K407" s="595"/>
      <c r="L407" s="427"/>
      <c r="M407" s="427"/>
      <c r="N407" s="427"/>
      <c r="O407" s="427"/>
      <c r="P407" s="427"/>
      <c r="Q407" s="427"/>
      <c r="R407" s="427"/>
      <c r="S407" s="427"/>
      <c r="T407" s="427"/>
      <c r="U407" s="427"/>
      <c r="V407" s="427"/>
      <c r="W407" s="427"/>
      <c r="X407" s="427"/>
      <c r="Y407" s="427"/>
      <c r="Z407" s="427"/>
      <c r="AA407" s="427"/>
      <c r="AB407" s="427"/>
      <c r="AC407" s="427"/>
      <c r="AD407" s="427"/>
      <c r="AE407" s="427"/>
      <c r="AF407" s="427"/>
      <c r="AG407" s="427"/>
      <c r="AH407" s="427"/>
      <c r="AI407" s="427"/>
      <c r="AJ407" s="427"/>
      <c r="AK407" s="427"/>
      <c r="AL407" s="427"/>
      <c r="AM407" s="427"/>
      <c r="AN407" s="427"/>
      <c r="AO407" s="427"/>
      <c r="AP407" s="427"/>
    </row>
    <row r="408" spans="1:42" x14ac:dyDescent="0.25">
      <c r="A408" s="427"/>
      <c r="B408" s="427"/>
      <c r="C408" s="592"/>
      <c r="D408" s="427"/>
      <c r="E408" s="593"/>
      <c r="F408" s="594"/>
      <c r="G408" s="427"/>
      <c r="H408" s="594"/>
      <c r="I408" s="594"/>
      <c r="J408" s="593"/>
      <c r="K408" s="595"/>
      <c r="L408" s="427"/>
      <c r="M408" s="427"/>
      <c r="N408" s="427"/>
      <c r="O408" s="427"/>
      <c r="P408" s="427"/>
      <c r="Q408" s="427"/>
      <c r="R408" s="427"/>
      <c r="S408" s="427"/>
      <c r="T408" s="427"/>
      <c r="U408" s="427"/>
      <c r="V408" s="427"/>
      <c r="W408" s="427"/>
      <c r="X408" s="427"/>
      <c r="Y408" s="427"/>
      <c r="Z408" s="427"/>
      <c r="AA408" s="427"/>
      <c r="AB408" s="427"/>
      <c r="AC408" s="427"/>
      <c r="AD408" s="427"/>
      <c r="AE408" s="427"/>
      <c r="AF408" s="427"/>
      <c r="AG408" s="427"/>
      <c r="AH408" s="427"/>
      <c r="AI408" s="427"/>
      <c r="AJ408" s="427"/>
      <c r="AK408" s="427"/>
      <c r="AL408" s="427"/>
      <c r="AM408" s="427"/>
      <c r="AN408" s="427"/>
      <c r="AO408" s="427"/>
      <c r="AP408" s="427"/>
    </row>
    <row r="409" spans="1:42" x14ac:dyDescent="0.25">
      <c r="A409" s="427"/>
      <c r="B409" s="427"/>
      <c r="C409" s="592"/>
      <c r="D409" s="427"/>
      <c r="E409" s="593"/>
      <c r="F409" s="594"/>
      <c r="G409" s="427"/>
      <c r="H409" s="594"/>
      <c r="I409" s="594"/>
      <c r="J409" s="593"/>
      <c r="K409" s="595"/>
      <c r="L409" s="427"/>
      <c r="M409" s="427"/>
      <c r="N409" s="427"/>
      <c r="O409" s="427"/>
      <c r="P409" s="427"/>
      <c r="Q409" s="427"/>
      <c r="R409" s="427"/>
      <c r="S409" s="427"/>
      <c r="T409" s="427"/>
      <c r="U409" s="427"/>
      <c r="V409" s="427"/>
      <c r="W409" s="427"/>
      <c r="X409" s="427"/>
      <c r="Y409" s="427"/>
      <c r="Z409" s="427"/>
      <c r="AA409" s="427"/>
      <c r="AB409" s="427"/>
      <c r="AC409" s="427"/>
      <c r="AD409" s="427"/>
      <c r="AE409" s="427"/>
      <c r="AF409" s="427"/>
      <c r="AG409" s="427"/>
      <c r="AH409" s="427"/>
      <c r="AI409" s="427"/>
      <c r="AJ409" s="427"/>
      <c r="AK409" s="427"/>
      <c r="AL409" s="427"/>
      <c r="AM409" s="427"/>
      <c r="AN409" s="427"/>
      <c r="AO409" s="427"/>
      <c r="AP409" s="427"/>
    </row>
    <row r="410" spans="1:42" x14ac:dyDescent="0.25">
      <c r="A410" s="427"/>
      <c r="B410" s="427"/>
      <c r="C410" s="592"/>
      <c r="D410" s="427"/>
      <c r="E410" s="593"/>
      <c r="F410" s="594"/>
      <c r="G410" s="427"/>
      <c r="H410" s="594"/>
      <c r="I410" s="594"/>
      <c r="J410" s="593"/>
      <c r="K410" s="595"/>
      <c r="L410" s="427"/>
      <c r="M410" s="427"/>
      <c r="N410" s="427"/>
      <c r="O410" s="427"/>
      <c r="P410" s="427"/>
      <c r="Q410" s="427"/>
      <c r="R410" s="427"/>
      <c r="S410" s="427"/>
      <c r="T410" s="427"/>
      <c r="U410" s="427"/>
      <c r="V410" s="427"/>
      <c r="W410" s="427"/>
      <c r="X410" s="427"/>
      <c r="Y410" s="427"/>
      <c r="Z410" s="427"/>
      <c r="AA410" s="427"/>
      <c r="AB410" s="427"/>
      <c r="AC410" s="427"/>
      <c r="AD410" s="427"/>
      <c r="AE410" s="427"/>
      <c r="AF410" s="427"/>
      <c r="AG410" s="427"/>
      <c r="AH410" s="427"/>
      <c r="AI410" s="427"/>
      <c r="AJ410" s="427"/>
      <c r="AK410" s="427"/>
      <c r="AL410" s="427"/>
      <c r="AM410" s="427"/>
      <c r="AN410" s="427"/>
      <c r="AO410" s="427"/>
      <c r="AP410" s="427"/>
    </row>
    <row r="411" spans="1:42" x14ac:dyDescent="0.25">
      <c r="A411" s="427"/>
      <c r="B411" s="427"/>
      <c r="C411" s="592"/>
      <c r="D411" s="427"/>
      <c r="E411" s="593"/>
      <c r="F411" s="594"/>
      <c r="G411" s="427"/>
      <c r="H411" s="594"/>
      <c r="I411" s="594"/>
      <c r="J411" s="593"/>
      <c r="K411" s="595"/>
      <c r="L411" s="427"/>
      <c r="M411" s="427"/>
      <c r="N411" s="427"/>
      <c r="O411" s="427"/>
      <c r="P411" s="427"/>
      <c r="Q411" s="427"/>
      <c r="R411" s="427"/>
      <c r="S411" s="427"/>
      <c r="T411" s="427"/>
      <c r="U411" s="427"/>
      <c r="V411" s="427"/>
      <c r="W411" s="427"/>
      <c r="X411" s="427"/>
      <c r="Y411" s="427"/>
      <c r="Z411" s="427"/>
      <c r="AA411" s="427"/>
      <c r="AB411" s="427"/>
      <c r="AC411" s="427"/>
      <c r="AD411" s="427"/>
      <c r="AE411" s="427"/>
      <c r="AF411" s="427"/>
      <c r="AG411" s="427"/>
      <c r="AH411" s="427"/>
      <c r="AI411" s="427"/>
      <c r="AJ411" s="427"/>
      <c r="AK411" s="427"/>
      <c r="AL411" s="427"/>
      <c r="AM411" s="427"/>
      <c r="AN411" s="427"/>
      <c r="AO411" s="427"/>
      <c r="AP411" s="427"/>
    </row>
    <row r="412" spans="1:42" x14ac:dyDescent="0.25">
      <c r="A412" s="427"/>
      <c r="B412" s="427"/>
      <c r="C412" s="592"/>
      <c r="D412" s="427"/>
      <c r="E412" s="593"/>
      <c r="F412" s="594"/>
      <c r="G412" s="427"/>
      <c r="H412" s="594"/>
      <c r="I412" s="594"/>
      <c r="J412" s="593"/>
      <c r="K412" s="595"/>
      <c r="L412" s="427"/>
      <c r="M412" s="427"/>
      <c r="N412" s="427"/>
      <c r="O412" s="427"/>
      <c r="P412" s="427"/>
      <c r="Q412" s="427"/>
      <c r="R412" s="427"/>
      <c r="S412" s="427"/>
      <c r="T412" s="427"/>
      <c r="U412" s="427"/>
      <c r="V412" s="427"/>
      <c r="W412" s="427"/>
      <c r="X412" s="427"/>
      <c r="Y412" s="427"/>
      <c r="Z412" s="427"/>
      <c r="AA412" s="427"/>
      <c r="AB412" s="427"/>
      <c r="AC412" s="427"/>
      <c r="AD412" s="427"/>
      <c r="AE412" s="427"/>
      <c r="AF412" s="427"/>
      <c r="AG412" s="427"/>
      <c r="AH412" s="427"/>
      <c r="AI412" s="427"/>
      <c r="AJ412" s="427"/>
      <c r="AK412" s="427"/>
      <c r="AL412" s="427"/>
      <c r="AM412" s="427"/>
      <c r="AN412" s="427"/>
      <c r="AO412" s="427"/>
      <c r="AP412" s="427"/>
    </row>
    <row r="413" spans="1:42" x14ac:dyDescent="0.25">
      <c r="A413" s="427"/>
      <c r="B413" s="427"/>
      <c r="C413" s="592"/>
      <c r="D413" s="427"/>
      <c r="E413" s="593"/>
      <c r="F413" s="594"/>
      <c r="G413" s="427"/>
      <c r="H413" s="594"/>
      <c r="I413" s="594"/>
      <c r="J413" s="593"/>
      <c r="K413" s="595"/>
      <c r="L413" s="427"/>
      <c r="M413" s="427"/>
      <c r="N413" s="427"/>
      <c r="O413" s="427"/>
      <c r="P413" s="427"/>
      <c r="Q413" s="427"/>
      <c r="R413" s="427"/>
      <c r="S413" s="427"/>
      <c r="T413" s="427"/>
      <c r="U413" s="427"/>
      <c r="V413" s="427"/>
      <c r="W413" s="427"/>
      <c r="X413" s="427"/>
      <c r="Y413" s="427"/>
      <c r="Z413" s="427"/>
      <c r="AA413" s="427"/>
      <c r="AB413" s="427"/>
      <c r="AC413" s="427"/>
      <c r="AD413" s="427"/>
      <c r="AE413" s="427"/>
      <c r="AF413" s="427"/>
      <c r="AG413" s="427"/>
      <c r="AH413" s="427"/>
      <c r="AI413" s="427"/>
      <c r="AJ413" s="427"/>
      <c r="AK413" s="427"/>
      <c r="AL413" s="427"/>
      <c r="AM413" s="427"/>
      <c r="AN413" s="427"/>
      <c r="AO413" s="427"/>
      <c r="AP413" s="427"/>
    </row>
    <row r="414" spans="1:42" x14ac:dyDescent="0.25">
      <c r="A414" s="427"/>
      <c r="B414" s="427"/>
      <c r="C414" s="592"/>
      <c r="D414" s="427"/>
      <c r="E414" s="593"/>
      <c r="F414" s="594"/>
      <c r="G414" s="427"/>
      <c r="H414" s="594"/>
      <c r="I414" s="594"/>
      <c r="J414" s="593"/>
      <c r="K414" s="595"/>
      <c r="L414" s="427"/>
      <c r="M414" s="427"/>
      <c r="N414" s="427"/>
      <c r="O414" s="427"/>
      <c r="P414" s="427"/>
      <c r="Q414" s="427"/>
      <c r="R414" s="427"/>
      <c r="S414" s="427"/>
      <c r="T414" s="427"/>
      <c r="U414" s="427"/>
      <c r="V414" s="427"/>
      <c r="W414" s="427"/>
      <c r="X414" s="427"/>
      <c r="Y414" s="427"/>
      <c r="Z414" s="427"/>
      <c r="AA414" s="427"/>
      <c r="AB414" s="427"/>
      <c r="AC414" s="427"/>
      <c r="AD414" s="427"/>
      <c r="AE414" s="427"/>
      <c r="AF414" s="427"/>
      <c r="AG414" s="427"/>
      <c r="AH414" s="427"/>
      <c r="AI414" s="427"/>
      <c r="AJ414" s="427"/>
      <c r="AK414" s="427"/>
      <c r="AL414" s="427"/>
      <c r="AM414" s="427"/>
      <c r="AN414" s="427"/>
      <c r="AO414" s="427"/>
      <c r="AP414" s="427"/>
    </row>
    <row r="415" spans="1:42" x14ac:dyDescent="0.25">
      <c r="A415" s="427"/>
      <c r="B415" s="427"/>
      <c r="C415" s="592"/>
      <c r="D415" s="427"/>
      <c r="E415" s="593"/>
      <c r="F415" s="594"/>
      <c r="G415" s="427"/>
      <c r="H415" s="594"/>
      <c r="I415" s="594"/>
      <c r="J415" s="593"/>
      <c r="K415" s="595"/>
      <c r="L415" s="427"/>
      <c r="M415" s="427"/>
      <c r="N415" s="427"/>
      <c r="O415" s="427"/>
      <c r="P415" s="427"/>
      <c r="Q415" s="427"/>
      <c r="R415" s="427"/>
      <c r="S415" s="427"/>
      <c r="T415" s="427"/>
      <c r="U415" s="427"/>
      <c r="V415" s="427"/>
      <c r="W415" s="427"/>
      <c r="X415" s="427"/>
      <c r="Y415" s="427"/>
      <c r="Z415" s="427"/>
      <c r="AA415" s="427"/>
      <c r="AB415" s="427"/>
      <c r="AC415" s="427"/>
      <c r="AD415" s="427"/>
      <c r="AE415" s="427"/>
      <c r="AF415" s="427"/>
      <c r="AG415" s="427"/>
      <c r="AH415" s="427"/>
      <c r="AI415" s="427"/>
      <c r="AJ415" s="427"/>
      <c r="AK415" s="427"/>
      <c r="AL415" s="427"/>
      <c r="AM415" s="427"/>
      <c r="AN415" s="427"/>
      <c r="AO415" s="427"/>
      <c r="AP415" s="427"/>
    </row>
    <row r="416" spans="1:42" x14ac:dyDescent="0.25">
      <c r="A416" s="427"/>
      <c r="B416" s="427"/>
      <c r="C416" s="592"/>
      <c r="D416" s="427"/>
      <c r="E416" s="593"/>
      <c r="F416" s="594"/>
      <c r="G416" s="427"/>
      <c r="H416" s="594"/>
      <c r="I416" s="594"/>
      <c r="J416" s="593"/>
      <c r="K416" s="595"/>
      <c r="L416" s="427"/>
      <c r="M416" s="427"/>
      <c r="N416" s="427"/>
      <c r="O416" s="427"/>
      <c r="P416" s="427"/>
      <c r="Q416" s="427"/>
      <c r="R416" s="427"/>
      <c r="S416" s="427"/>
      <c r="T416" s="427"/>
      <c r="U416" s="427"/>
      <c r="V416" s="427"/>
      <c r="W416" s="427"/>
      <c r="X416" s="427"/>
      <c r="Y416" s="427"/>
      <c r="Z416" s="427"/>
      <c r="AA416" s="427"/>
      <c r="AB416" s="427"/>
      <c r="AC416" s="427"/>
      <c r="AD416" s="427"/>
      <c r="AE416" s="427"/>
      <c r="AF416" s="427"/>
      <c r="AG416" s="427"/>
      <c r="AH416" s="427"/>
      <c r="AI416" s="427"/>
      <c r="AJ416" s="427"/>
      <c r="AK416" s="427"/>
      <c r="AL416" s="427"/>
      <c r="AM416" s="427"/>
      <c r="AN416" s="427"/>
      <c r="AO416" s="427"/>
      <c r="AP416" s="427"/>
    </row>
    <row r="417" spans="1:42" x14ac:dyDescent="0.25">
      <c r="A417" s="427"/>
      <c r="B417" s="427"/>
      <c r="C417" s="592"/>
      <c r="D417" s="427"/>
      <c r="E417" s="593"/>
      <c r="F417" s="594"/>
      <c r="G417" s="427"/>
      <c r="H417" s="594"/>
      <c r="I417" s="594"/>
      <c r="J417" s="593"/>
      <c r="K417" s="595"/>
      <c r="L417" s="427"/>
      <c r="M417" s="427"/>
      <c r="N417" s="427"/>
      <c r="O417" s="427"/>
      <c r="P417" s="427"/>
      <c r="Q417" s="427"/>
      <c r="R417" s="427"/>
      <c r="S417" s="427"/>
      <c r="T417" s="427"/>
      <c r="U417" s="427"/>
      <c r="V417" s="427"/>
      <c r="W417" s="427"/>
      <c r="X417" s="427"/>
      <c r="Y417" s="427"/>
      <c r="Z417" s="427"/>
      <c r="AA417" s="427"/>
      <c r="AB417" s="427"/>
      <c r="AC417" s="427"/>
      <c r="AD417" s="427"/>
      <c r="AE417" s="427"/>
      <c r="AF417" s="427"/>
      <c r="AG417" s="427"/>
      <c r="AH417" s="427"/>
      <c r="AI417" s="427"/>
      <c r="AJ417" s="427"/>
      <c r="AK417" s="427"/>
      <c r="AL417" s="427"/>
      <c r="AM417" s="427"/>
      <c r="AN417" s="427"/>
      <c r="AO417" s="427"/>
      <c r="AP417" s="427"/>
    </row>
    <row r="418" spans="1:42" x14ac:dyDescent="0.25">
      <c r="A418" s="427"/>
      <c r="B418" s="427"/>
      <c r="C418" s="592"/>
      <c r="D418" s="427"/>
      <c r="E418" s="593"/>
      <c r="F418" s="594"/>
      <c r="G418" s="427"/>
      <c r="H418" s="594"/>
      <c r="I418" s="594"/>
      <c r="J418" s="593"/>
      <c r="K418" s="595"/>
      <c r="L418" s="427"/>
      <c r="M418" s="427"/>
      <c r="N418" s="427"/>
      <c r="O418" s="427"/>
      <c r="P418" s="427"/>
      <c r="Q418" s="427"/>
      <c r="R418" s="427"/>
      <c r="S418" s="427"/>
      <c r="T418" s="427"/>
      <c r="U418" s="427"/>
      <c r="V418" s="427"/>
      <c r="W418" s="427"/>
      <c r="X418" s="427"/>
      <c r="Y418" s="427"/>
      <c r="Z418" s="427"/>
      <c r="AA418" s="427"/>
      <c r="AB418" s="427"/>
      <c r="AC418" s="427"/>
      <c r="AD418" s="427"/>
      <c r="AE418" s="427"/>
      <c r="AF418" s="427"/>
      <c r="AG418" s="427"/>
      <c r="AH418" s="427"/>
      <c r="AI418" s="427"/>
      <c r="AJ418" s="427"/>
      <c r="AK418" s="427"/>
      <c r="AL418" s="427"/>
      <c r="AM418" s="427"/>
      <c r="AN418" s="427"/>
      <c r="AO418" s="427"/>
      <c r="AP418" s="427"/>
    </row>
    <row r="419" spans="1:42" x14ac:dyDescent="0.25">
      <c r="A419" s="427"/>
      <c r="B419" s="427"/>
      <c r="C419" s="592"/>
      <c r="D419" s="427"/>
      <c r="E419" s="593"/>
      <c r="F419" s="594"/>
      <c r="G419" s="427"/>
      <c r="H419" s="594"/>
      <c r="I419" s="594"/>
      <c r="J419" s="593"/>
      <c r="K419" s="595"/>
      <c r="L419" s="427"/>
      <c r="M419" s="427"/>
      <c r="N419" s="427"/>
      <c r="O419" s="427"/>
      <c r="P419" s="427"/>
      <c r="Q419" s="427"/>
      <c r="R419" s="427"/>
      <c r="S419" s="427"/>
      <c r="T419" s="427"/>
      <c r="U419" s="427"/>
      <c r="V419" s="427"/>
      <c r="W419" s="427"/>
      <c r="X419" s="427"/>
      <c r="Y419" s="427"/>
      <c r="Z419" s="427"/>
      <c r="AA419" s="427"/>
      <c r="AB419" s="427"/>
      <c r="AC419" s="427"/>
      <c r="AD419" s="427"/>
      <c r="AE419" s="427"/>
      <c r="AF419" s="427"/>
      <c r="AG419" s="427"/>
      <c r="AH419" s="427"/>
      <c r="AI419" s="427"/>
      <c r="AJ419" s="427"/>
      <c r="AK419" s="427"/>
      <c r="AL419" s="427"/>
      <c r="AM419" s="427"/>
      <c r="AN419" s="427"/>
      <c r="AO419" s="427"/>
      <c r="AP419" s="427"/>
    </row>
    <row r="420" spans="1:42" x14ac:dyDescent="0.25">
      <c r="A420" s="427"/>
      <c r="B420" s="427"/>
      <c r="C420" s="592"/>
      <c r="D420" s="427"/>
      <c r="E420" s="593"/>
      <c r="F420" s="594"/>
      <c r="G420" s="427"/>
      <c r="H420" s="594"/>
      <c r="I420" s="594"/>
      <c r="J420" s="593"/>
      <c r="K420" s="595"/>
      <c r="L420" s="427"/>
      <c r="M420" s="427"/>
      <c r="N420" s="427"/>
      <c r="O420" s="427"/>
      <c r="P420" s="427"/>
      <c r="Q420" s="427"/>
      <c r="R420" s="427"/>
      <c r="S420" s="427"/>
      <c r="T420" s="427"/>
      <c r="U420" s="427"/>
      <c r="V420" s="427"/>
      <c r="W420" s="427"/>
      <c r="X420" s="427"/>
      <c r="Y420" s="427"/>
      <c r="Z420" s="427"/>
      <c r="AA420" s="427"/>
      <c r="AB420" s="427"/>
      <c r="AC420" s="427"/>
      <c r="AD420" s="427"/>
      <c r="AE420" s="427"/>
      <c r="AF420" s="427"/>
      <c r="AG420" s="427"/>
      <c r="AH420" s="427"/>
      <c r="AI420" s="427"/>
      <c r="AJ420" s="427"/>
      <c r="AK420" s="427"/>
      <c r="AL420" s="427"/>
      <c r="AM420" s="427"/>
      <c r="AN420" s="427"/>
      <c r="AO420" s="427"/>
      <c r="AP420" s="427"/>
    </row>
    <row r="421" spans="1:42" x14ac:dyDescent="0.25">
      <c r="A421" s="427"/>
      <c r="B421" s="427"/>
      <c r="C421" s="592"/>
      <c r="D421" s="427"/>
      <c r="E421" s="593"/>
      <c r="F421" s="594"/>
      <c r="G421" s="427"/>
      <c r="H421" s="594"/>
      <c r="I421" s="594"/>
      <c r="J421" s="593"/>
      <c r="K421" s="595"/>
      <c r="L421" s="427"/>
      <c r="M421" s="427"/>
      <c r="N421" s="427"/>
      <c r="O421" s="427"/>
      <c r="P421" s="427"/>
      <c r="Q421" s="427"/>
      <c r="R421" s="427"/>
      <c r="S421" s="427"/>
      <c r="T421" s="427"/>
      <c r="U421" s="427"/>
      <c r="V421" s="427"/>
      <c r="W421" s="427"/>
      <c r="X421" s="427"/>
      <c r="Y421" s="427"/>
      <c r="Z421" s="427"/>
      <c r="AA421" s="427"/>
      <c r="AB421" s="427"/>
      <c r="AC421" s="427"/>
      <c r="AD421" s="427"/>
      <c r="AE421" s="427"/>
      <c r="AF421" s="427"/>
      <c r="AG421" s="427"/>
      <c r="AH421" s="427"/>
      <c r="AI421" s="427"/>
      <c r="AJ421" s="427"/>
      <c r="AK421" s="427"/>
      <c r="AL421" s="427"/>
      <c r="AM421" s="427"/>
      <c r="AN421" s="427"/>
      <c r="AO421" s="427"/>
      <c r="AP421" s="427"/>
    </row>
    <row r="422" spans="1:42" x14ac:dyDescent="0.25">
      <c r="A422" s="427"/>
      <c r="B422" s="427"/>
      <c r="C422" s="592"/>
      <c r="D422" s="427"/>
      <c r="E422" s="593"/>
      <c r="F422" s="594"/>
      <c r="G422" s="427"/>
      <c r="H422" s="594"/>
      <c r="I422" s="594"/>
      <c r="J422" s="593"/>
      <c r="K422" s="595"/>
      <c r="L422" s="427"/>
      <c r="M422" s="427"/>
      <c r="N422" s="427"/>
      <c r="O422" s="427"/>
      <c r="P422" s="427"/>
      <c r="Q422" s="427"/>
      <c r="R422" s="427"/>
      <c r="S422" s="427"/>
      <c r="T422" s="427"/>
      <c r="U422" s="427"/>
      <c r="V422" s="427"/>
      <c r="W422" s="427"/>
      <c r="X422" s="427"/>
      <c r="Y422" s="427"/>
      <c r="Z422" s="427"/>
      <c r="AA422" s="427"/>
      <c r="AB422" s="427"/>
      <c r="AC422" s="427"/>
      <c r="AD422" s="427"/>
      <c r="AE422" s="427"/>
      <c r="AF422" s="427"/>
      <c r="AG422" s="427"/>
      <c r="AH422" s="427"/>
      <c r="AI422" s="427"/>
      <c r="AJ422" s="427"/>
      <c r="AK422" s="427"/>
      <c r="AL422" s="427"/>
      <c r="AM422" s="427"/>
      <c r="AN422" s="427"/>
      <c r="AO422" s="427"/>
      <c r="AP422" s="427"/>
    </row>
    <row r="423" spans="1:42" x14ac:dyDescent="0.25">
      <c r="A423" s="427"/>
      <c r="B423" s="427"/>
      <c r="C423" s="592"/>
      <c r="D423" s="427"/>
      <c r="E423" s="593"/>
      <c r="F423" s="594"/>
      <c r="G423" s="427"/>
      <c r="H423" s="594"/>
      <c r="I423" s="594"/>
      <c r="J423" s="593"/>
      <c r="K423" s="595"/>
      <c r="L423" s="427"/>
      <c r="M423" s="427"/>
      <c r="N423" s="427"/>
      <c r="O423" s="427"/>
      <c r="P423" s="427"/>
      <c r="Q423" s="427"/>
      <c r="R423" s="427"/>
      <c r="S423" s="427"/>
      <c r="T423" s="427"/>
      <c r="U423" s="427"/>
      <c r="V423" s="427"/>
      <c r="W423" s="427"/>
      <c r="X423" s="427"/>
      <c r="Y423" s="427"/>
      <c r="Z423" s="427"/>
      <c r="AA423" s="427"/>
      <c r="AB423" s="427"/>
      <c r="AC423" s="427"/>
      <c r="AD423" s="427"/>
      <c r="AE423" s="427"/>
      <c r="AF423" s="427"/>
      <c r="AG423" s="427"/>
      <c r="AH423" s="427"/>
      <c r="AI423" s="427"/>
      <c r="AJ423" s="427"/>
      <c r="AK423" s="427"/>
      <c r="AL423" s="427"/>
      <c r="AM423" s="427"/>
      <c r="AN423" s="427"/>
      <c r="AO423" s="427"/>
      <c r="AP423" s="427"/>
    </row>
    <row r="424" spans="1:42" x14ac:dyDescent="0.25">
      <c r="A424" s="427"/>
      <c r="B424" s="427"/>
      <c r="C424" s="592"/>
      <c r="D424" s="427"/>
      <c r="E424" s="593"/>
      <c r="F424" s="594"/>
      <c r="G424" s="427"/>
      <c r="H424" s="594"/>
      <c r="I424" s="594"/>
      <c r="J424" s="593"/>
      <c r="K424" s="595"/>
      <c r="L424" s="427"/>
      <c r="M424" s="427"/>
      <c r="N424" s="427"/>
      <c r="O424" s="427"/>
      <c r="P424" s="427"/>
      <c r="Q424" s="427"/>
      <c r="R424" s="427"/>
      <c r="S424" s="427"/>
      <c r="T424" s="427"/>
      <c r="U424" s="427"/>
      <c r="V424" s="427"/>
      <c r="W424" s="427"/>
      <c r="X424" s="427"/>
      <c r="Y424" s="427"/>
      <c r="Z424" s="427"/>
      <c r="AA424" s="427"/>
      <c r="AB424" s="427"/>
      <c r="AC424" s="427"/>
      <c r="AD424" s="427"/>
      <c r="AE424" s="427"/>
      <c r="AF424" s="427"/>
      <c r="AG424" s="427"/>
      <c r="AH424" s="427"/>
      <c r="AI424" s="427"/>
      <c r="AJ424" s="427"/>
      <c r="AK424" s="427"/>
      <c r="AL424" s="427"/>
      <c r="AM424" s="427"/>
      <c r="AN424" s="427"/>
      <c r="AO424" s="427"/>
      <c r="AP424" s="427"/>
    </row>
    <row r="425" spans="1:42" x14ac:dyDescent="0.25">
      <c r="A425" s="427"/>
      <c r="B425" s="427"/>
      <c r="C425" s="592"/>
      <c r="D425" s="427"/>
      <c r="E425" s="593"/>
      <c r="F425" s="594"/>
      <c r="G425" s="427"/>
      <c r="H425" s="594"/>
      <c r="I425" s="594"/>
      <c r="J425" s="593"/>
      <c r="K425" s="595"/>
      <c r="L425" s="427"/>
      <c r="M425" s="427"/>
      <c r="N425" s="427"/>
      <c r="O425" s="427"/>
      <c r="P425" s="427"/>
      <c r="Q425" s="427"/>
      <c r="R425" s="427"/>
      <c r="S425" s="427"/>
      <c r="T425" s="427"/>
      <c r="U425" s="427"/>
      <c r="V425" s="427"/>
      <c r="W425" s="427"/>
      <c r="X425" s="427"/>
      <c r="Y425" s="427"/>
      <c r="Z425" s="427"/>
      <c r="AA425" s="427"/>
      <c r="AB425" s="427"/>
      <c r="AC425" s="427"/>
      <c r="AD425" s="427"/>
      <c r="AE425" s="427"/>
      <c r="AF425" s="427"/>
      <c r="AG425" s="427"/>
      <c r="AH425" s="427"/>
      <c r="AI425" s="427"/>
      <c r="AJ425" s="427"/>
      <c r="AK425" s="427"/>
      <c r="AL425" s="427"/>
      <c r="AM425" s="427"/>
      <c r="AN425" s="427"/>
      <c r="AO425" s="427"/>
      <c r="AP425" s="427"/>
    </row>
    <row r="426" spans="1:42" x14ac:dyDescent="0.25">
      <c r="A426" s="427"/>
      <c r="B426" s="427"/>
      <c r="C426" s="592"/>
      <c r="D426" s="427"/>
      <c r="E426" s="593"/>
      <c r="F426" s="594"/>
      <c r="G426" s="427"/>
      <c r="H426" s="594"/>
      <c r="I426" s="594"/>
      <c r="J426" s="593"/>
      <c r="K426" s="595"/>
      <c r="L426" s="427"/>
      <c r="M426" s="427"/>
      <c r="N426" s="427"/>
      <c r="O426" s="427"/>
      <c r="P426" s="427"/>
      <c r="Q426" s="427"/>
      <c r="R426" s="427"/>
      <c r="S426" s="427"/>
      <c r="T426" s="427"/>
      <c r="U426" s="427"/>
      <c r="V426" s="427"/>
      <c r="W426" s="427"/>
      <c r="X426" s="427"/>
      <c r="Y426" s="427"/>
      <c r="Z426" s="427"/>
      <c r="AA426" s="427"/>
      <c r="AB426" s="427"/>
      <c r="AC426" s="427"/>
      <c r="AD426" s="427"/>
      <c r="AE426" s="427"/>
      <c r="AF426" s="427"/>
      <c r="AG426" s="427"/>
      <c r="AH426" s="427"/>
      <c r="AI426" s="427"/>
      <c r="AJ426" s="427"/>
      <c r="AK426" s="427"/>
      <c r="AL426" s="427"/>
      <c r="AM426" s="427"/>
      <c r="AN426" s="427"/>
      <c r="AO426" s="427"/>
      <c r="AP426" s="427"/>
    </row>
    <row r="427" spans="1:42" x14ac:dyDescent="0.25">
      <c r="A427" s="427"/>
      <c r="B427" s="427"/>
      <c r="C427" s="592"/>
      <c r="D427" s="427"/>
      <c r="E427" s="593"/>
      <c r="F427" s="594"/>
      <c r="G427" s="427"/>
      <c r="H427" s="594"/>
      <c r="I427" s="594"/>
      <c r="J427" s="593"/>
      <c r="K427" s="595"/>
      <c r="L427" s="427"/>
      <c r="M427" s="427"/>
      <c r="N427" s="427"/>
      <c r="O427" s="427"/>
      <c r="P427" s="427"/>
      <c r="Q427" s="427"/>
      <c r="R427" s="427"/>
      <c r="S427" s="427"/>
      <c r="T427" s="427"/>
      <c r="U427" s="427"/>
      <c r="V427" s="427"/>
      <c r="W427" s="427"/>
      <c r="X427" s="427"/>
      <c r="Y427" s="427"/>
      <c r="Z427" s="427"/>
      <c r="AA427" s="427"/>
      <c r="AB427" s="427"/>
      <c r="AC427" s="427"/>
      <c r="AD427" s="427"/>
      <c r="AE427" s="427"/>
      <c r="AF427" s="427"/>
      <c r="AG427" s="427"/>
      <c r="AH427" s="427"/>
      <c r="AI427" s="427"/>
      <c r="AJ427" s="427"/>
      <c r="AK427" s="427"/>
      <c r="AL427" s="427"/>
      <c r="AM427" s="427"/>
      <c r="AN427" s="427"/>
      <c r="AO427" s="427"/>
      <c r="AP427" s="427"/>
    </row>
    <row r="428" spans="1:42" x14ac:dyDescent="0.25">
      <c r="A428" s="427"/>
      <c r="B428" s="427"/>
      <c r="C428" s="592"/>
      <c r="D428" s="427"/>
      <c r="E428" s="593"/>
      <c r="F428" s="594"/>
      <c r="G428" s="427"/>
      <c r="H428" s="594"/>
      <c r="I428" s="594"/>
      <c r="J428" s="593"/>
      <c r="K428" s="595"/>
      <c r="L428" s="427"/>
      <c r="M428" s="427"/>
      <c r="N428" s="427"/>
      <c r="O428" s="427"/>
      <c r="P428" s="427"/>
      <c r="Q428" s="427"/>
      <c r="R428" s="427"/>
      <c r="S428" s="427"/>
      <c r="T428" s="427"/>
      <c r="U428" s="427"/>
      <c r="V428" s="427"/>
      <c r="W428" s="427"/>
      <c r="X428" s="427"/>
      <c r="Y428" s="427"/>
      <c r="Z428" s="427"/>
      <c r="AA428" s="427"/>
      <c r="AB428" s="427"/>
      <c r="AC428" s="427"/>
      <c r="AD428" s="427"/>
      <c r="AE428" s="427"/>
      <c r="AF428" s="427"/>
      <c r="AG428" s="427"/>
      <c r="AH428" s="427"/>
      <c r="AI428" s="427"/>
      <c r="AJ428" s="427"/>
      <c r="AK428" s="427"/>
      <c r="AL428" s="427"/>
      <c r="AM428" s="427"/>
      <c r="AN428" s="427"/>
      <c r="AO428" s="427"/>
      <c r="AP428" s="427"/>
    </row>
    <row r="429" spans="1:42" x14ac:dyDescent="0.25">
      <c r="A429" s="427"/>
      <c r="B429" s="427"/>
      <c r="C429" s="592"/>
      <c r="D429" s="427"/>
      <c r="E429" s="593"/>
      <c r="F429" s="594"/>
      <c r="G429" s="427"/>
      <c r="H429" s="594"/>
      <c r="I429" s="594"/>
      <c r="J429" s="593"/>
      <c r="K429" s="595"/>
      <c r="L429" s="427"/>
      <c r="M429" s="427"/>
      <c r="N429" s="427"/>
      <c r="O429" s="427"/>
      <c r="P429" s="427"/>
      <c r="Q429" s="427"/>
      <c r="R429" s="427"/>
      <c r="S429" s="427"/>
      <c r="T429" s="427"/>
      <c r="U429" s="427"/>
      <c r="V429" s="427"/>
      <c r="W429" s="427"/>
      <c r="X429" s="427"/>
      <c r="Y429" s="427"/>
      <c r="Z429" s="427"/>
      <c r="AA429" s="427"/>
      <c r="AB429" s="427"/>
      <c r="AC429" s="427"/>
      <c r="AD429" s="427"/>
      <c r="AE429" s="427"/>
      <c r="AF429" s="427"/>
      <c r="AG429" s="427"/>
      <c r="AH429" s="427"/>
      <c r="AI429" s="427"/>
      <c r="AJ429" s="427"/>
      <c r="AK429" s="427"/>
      <c r="AL429" s="427"/>
      <c r="AM429" s="427"/>
      <c r="AN429" s="427"/>
      <c r="AO429" s="427"/>
      <c r="AP429" s="427"/>
    </row>
    <row r="430" spans="1:42" x14ac:dyDescent="0.25">
      <c r="A430" s="427"/>
      <c r="B430" s="427"/>
      <c r="C430" s="592"/>
      <c r="D430" s="427"/>
      <c r="E430" s="593"/>
      <c r="F430" s="594"/>
      <c r="G430" s="427"/>
      <c r="H430" s="594"/>
      <c r="I430" s="594"/>
      <c r="J430" s="593"/>
      <c r="K430" s="595"/>
      <c r="L430" s="427"/>
      <c r="M430" s="427"/>
      <c r="N430" s="427"/>
      <c r="O430" s="427"/>
      <c r="P430" s="427"/>
      <c r="Q430" s="427"/>
      <c r="R430" s="427"/>
      <c r="S430" s="427"/>
      <c r="T430" s="427"/>
      <c r="U430" s="427"/>
      <c r="V430" s="427"/>
      <c r="W430" s="427"/>
      <c r="X430" s="427"/>
      <c r="Y430" s="427"/>
      <c r="Z430" s="427"/>
      <c r="AA430" s="427"/>
      <c r="AB430" s="427"/>
      <c r="AC430" s="427"/>
      <c r="AD430" s="427"/>
      <c r="AE430" s="427"/>
      <c r="AF430" s="427"/>
      <c r="AG430" s="427"/>
      <c r="AH430" s="427"/>
      <c r="AI430" s="427"/>
      <c r="AJ430" s="427"/>
      <c r="AK430" s="427"/>
      <c r="AL430" s="427"/>
      <c r="AM430" s="427"/>
      <c r="AN430" s="427"/>
      <c r="AO430" s="427"/>
      <c r="AP430" s="427"/>
    </row>
    <row r="431" spans="1:42" x14ac:dyDescent="0.25">
      <c r="A431" s="427"/>
      <c r="B431" s="427"/>
      <c r="C431" s="592"/>
      <c r="D431" s="427"/>
      <c r="E431" s="593"/>
      <c r="F431" s="594"/>
      <c r="G431" s="427"/>
      <c r="H431" s="594"/>
      <c r="I431" s="594"/>
      <c r="J431" s="593"/>
      <c r="K431" s="595"/>
      <c r="L431" s="427"/>
      <c r="M431" s="427"/>
      <c r="N431" s="427"/>
      <c r="O431" s="427"/>
      <c r="P431" s="427"/>
      <c r="Q431" s="427"/>
      <c r="R431" s="427"/>
      <c r="S431" s="427"/>
      <c r="T431" s="427"/>
      <c r="U431" s="427"/>
      <c r="V431" s="427"/>
      <c r="W431" s="427"/>
      <c r="X431" s="427"/>
      <c r="Y431" s="427"/>
      <c r="Z431" s="427"/>
      <c r="AA431" s="427"/>
      <c r="AB431" s="427"/>
      <c r="AC431" s="427"/>
      <c r="AD431" s="427"/>
      <c r="AE431" s="427"/>
      <c r="AF431" s="427"/>
      <c r="AG431" s="427"/>
      <c r="AH431" s="427"/>
      <c r="AI431" s="427"/>
      <c r="AJ431" s="427"/>
      <c r="AK431" s="427"/>
      <c r="AL431" s="427"/>
      <c r="AM431" s="427"/>
      <c r="AN431" s="427"/>
      <c r="AO431" s="427"/>
      <c r="AP431" s="427"/>
    </row>
    <row r="432" spans="1:42" x14ac:dyDescent="0.25">
      <c r="A432" s="427"/>
      <c r="B432" s="427"/>
      <c r="C432" s="592"/>
      <c r="D432" s="427"/>
      <c r="E432" s="593"/>
      <c r="F432" s="594"/>
      <c r="G432" s="427"/>
      <c r="H432" s="594"/>
      <c r="I432" s="594"/>
      <c r="J432" s="593"/>
      <c r="K432" s="595"/>
      <c r="L432" s="427"/>
      <c r="M432" s="427"/>
      <c r="N432" s="427"/>
      <c r="O432" s="427"/>
      <c r="P432" s="427"/>
      <c r="Q432" s="427"/>
      <c r="R432" s="427"/>
      <c r="S432" s="427"/>
      <c r="T432" s="427"/>
      <c r="U432" s="427"/>
      <c r="V432" s="427"/>
      <c r="W432" s="427"/>
      <c r="X432" s="427"/>
      <c r="Y432" s="427"/>
      <c r="Z432" s="427"/>
      <c r="AA432" s="427"/>
      <c r="AB432" s="427"/>
      <c r="AC432" s="427"/>
      <c r="AD432" s="427"/>
      <c r="AE432" s="427"/>
      <c r="AF432" s="427"/>
      <c r="AG432" s="427"/>
      <c r="AH432" s="427"/>
      <c r="AI432" s="427"/>
      <c r="AJ432" s="427"/>
      <c r="AK432" s="427"/>
      <c r="AL432" s="427"/>
      <c r="AM432" s="427"/>
      <c r="AN432" s="427"/>
      <c r="AO432" s="427"/>
      <c r="AP432" s="427"/>
    </row>
    <row r="433" spans="1:42" x14ac:dyDescent="0.25">
      <c r="A433" s="427"/>
      <c r="B433" s="427"/>
      <c r="C433" s="592"/>
      <c r="D433" s="427"/>
      <c r="E433" s="593"/>
      <c r="F433" s="594"/>
      <c r="G433" s="427"/>
      <c r="H433" s="594"/>
      <c r="I433" s="594"/>
      <c r="J433" s="593"/>
      <c r="K433" s="595"/>
      <c r="L433" s="427"/>
      <c r="M433" s="427"/>
      <c r="N433" s="427"/>
      <c r="O433" s="427"/>
      <c r="P433" s="427"/>
      <c r="Q433" s="427"/>
      <c r="R433" s="427"/>
      <c r="S433" s="427"/>
      <c r="T433" s="427"/>
      <c r="U433" s="427"/>
      <c r="V433" s="427"/>
      <c r="W433" s="427"/>
      <c r="X433" s="427"/>
      <c r="Y433" s="427"/>
      <c r="Z433" s="427"/>
      <c r="AA433" s="427"/>
      <c r="AB433" s="427"/>
      <c r="AC433" s="427"/>
      <c r="AD433" s="427"/>
      <c r="AE433" s="427"/>
      <c r="AF433" s="427"/>
      <c r="AG433" s="427"/>
      <c r="AH433" s="427"/>
      <c r="AI433" s="427"/>
      <c r="AJ433" s="427"/>
      <c r="AK433" s="427"/>
      <c r="AL433" s="427"/>
      <c r="AM433" s="427"/>
      <c r="AN433" s="427"/>
      <c r="AO433" s="427"/>
      <c r="AP433" s="427"/>
    </row>
    <row r="434" spans="1:42" x14ac:dyDescent="0.25">
      <c r="A434" s="427"/>
      <c r="B434" s="427"/>
      <c r="C434" s="592"/>
      <c r="D434" s="427"/>
      <c r="E434" s="593"/>
      <c r="F434" s="594"/>
      <c r="G434" s="427"/>
      <c r="H434" s="594"/>
      <c r="I434" s="594"/>
      <c r="J434" s="593"/>
      <c r="K434" s="595"/>
      <c r="L434" s="427"/>
      <c r="M434" s="427"/>
      <c r="N434" s="427"/>
      <c r="O434" s="427"/>
      <c r="P434" s="427"/>
      <c r="Q434" s="427"/>
      <c r="R434" s="427"/>
      <c r="S434" s="427"/>
      <c r="T434" s="427"/>
      <c r="U434" s="427"/>
      <c r="V434" s="427"/>
      <c r="W434" s="427"/>
      <c r="X434" s="427"/>
      <c r="Y434" s="427"/>
      <c r="Z434" s="427"/>
      <c r="AA434" s="427"/>
      <c r="AB434" s="427"/>
      <c r="AC434" s="427"/>
      <c r="AD434" s="427"/>
      <c r="AE434" s="427"/>
      <c r="AF434" s="427"/>
      <c r="AG434" s="427"/>
      <c r="AH434" s="427"/>
      <c r="AI434" s="427"/>
      <c r="AJ434" s="427"/>
      <c r="AK434" s="427"/>
      <c r="AL434" s="427"/>
      <c r="AM434" s="427"/>
      <c r="AN434" s="427"/>
      <c r="AO434" s="427"/>
      <c r="AP434" s="427"/>
    </row>
    <row r="435" spans="1:42" x14ac:dyDescent="0.25">
      <c r="A435" s="427"/>
      <c r="B435" s="427"/>
      <c r="C435" s="592"/>
      <c r="D435" s="427"/>
      <c r="E435" s="593"/>
      <c r="F435" s="594"/>
      <c r="G435" s="427"/>
      <c r="H435" s="594"/>
      <c r="I435" s="594"/>
      <c r="J435" s="593"/>
      <c r="K435" s="595"/>
      <c r="L435" s="427"/>
      <c r="M435" s="427"/>
      <c r="N435" s="427"/>
      <c r="O435" s="427"/>
      <c r="P435" s="427"/>
      <c r="Q435" s="427"/>
      <c r="R435" s="427"/>
      <c r="S435" s="427"/>
      <c r="T435" s="427"/>
      <c r="U435" s="427"/>
      <c r="V435" s="427"/>
      <c r="W435" s="427"/>
      <c r="X435" s="427"/>
      <c r="Y435" s="427"/>
      <c r="Z435" s="427"/>
      <c r="AA435" s="427"/>
      <c r="AB435" s="427"/>
      <c r="AC435" s="427"/>
      <c r="AD435" s="427"/>
      <c r="AE435" s="427"/>
      <c r="AF435" s="427"/>
      <c r="AG435" s="427"/>
      <c r="AH435" s="427"/>
      <c r="AI435" s="427"/>
      <c r="AJ435" s="427"/>
      <c r="AK435" s="427"/>
      <c r="AL435" s="427"/>
      <c r="AM435" s="427"/>
      <c r="AN435" s="427"/>
      <c r="AO435" s="427"/>
      <c r="AP435" s="427"/>
    </row>
    <row r="436" spans="1:42" x14ac:dyDescent="0.25">
      <c r="A436" s="427"/>
      <c r="B436" s="427"/>
      <c r="C436" s="592"/>
      <c r="D436" s="427"/>
      <c r="E436" s="593"/>
      <c r="F436" s="594"/>
      <c r="G436" s="427"/>
      <c r="H436" s="594"/>
      <c r="I436" s="594"/>
      <c r="J436" s="593"/>
      <c r="K436" s="595"/>
      <c r="L436" s="427"/>
      <c r="M436" s="427"/>
      <c r="N436" s="427"/>
      <c r="O436" s="427"/>
      <c r="P436" s="427"/>
      <c r="Q436" s="427"/>
      <c r="R436" s="427"/>
      <c r="S436" s="427"/>
      <c r="T436" s="427"/>
      <c r="U436" s="427"/>
      <c r="V436" s="427"/>
      <c r="W436" s="427"/>
      <c r="X436" s="427"/>
      <c r="Y436" s="427"/>
      <c r="Z436" s="427"/>
      <c r="AA436" s="427"/>
      <c r="AB436" s="427"/>
      <c r="AC436" s="427"/>
      <c r="AD436" s="427"/>
      <c r="AE436" s="427"/>
      <c r="AF436" s="427"/>
      <c r="AG436" s="427"/>
      <c r="AH436" s="427"/>
      <c r="AI436" s="427"/>
      <c r="AJ436" s="427"/>
      <c r="AK436" s="427"/>
      <c r="AL436" s="427"/>
      <c r="AM436" s="427"/>
      <c r="AN436" s="427"/>
      <c r="AO436" s="427"/>
      <c r="AP436" s="427"/>
    </row>
    <row r="437" spans="1:42" x14ac:dyDescent="0.25">
      <c r="A437" s="427"/>
      <c r="B437" s="427"/>
      <c r="C437" s="592"/>
      <c r="D437" s="427"/>
      <c r="E437" s="593"/>
      <c r="F437" s="594"/>
      <c r="G437" s="427"/>
      <c r="H437" s="594"/>
      <c r="I437" s="594"/>
      <c r="J437" s="593"/>
      <c r="K437" s="595"/>
      <c r="L437" s="427"/>
      <c r="M437" s="427"/>
      <c r="N437" s="427"/>
      <c r="O437" s="427"/>
      <c r="P437" s="427"/>
      <c r="Q437" s="427"/>
      <c r="R437" s="427"/>
      <c r="S437" s="427"/>
      <c r="T437" s="427"/>
      <c r="U437" s="427"/>
      <c r="V437" s="427"/>
      <c r="W437" s="427"/>
      <c r="X437" s="427"/>
      <c r="Y437" s="427"/>
      <c r="Z437" s="427"/>
      <c r="AA437" s="427"/>
      <c r="AB437" s="427"/>
      <c r="AC437" s="427"/>
      <c r="AD437" s="427"/>
      <c r="AE437" s="427"/>
      <c r="AF437" s="427"/>
      <c r="AG437" s="427"/>
      <c r="AH437" s="427"/>
      <c r="AI437" s="427"/>
      <c r="AJ437" s="427"/>
      <c r="AK437" s="427"/>
      <c r="AL437" s="427"/>
      <c r="AM437" s="427"/>
      <c r="AN437" s="427"/>
      <c r="AO437" s="427"/>
      <c r="AP437" s="427"/>
    </row>
    <row r="438" spans="1:42" x14ac:dyDescent="0.25">
      <c r="A438" s="427"/>
      <c r="B438" s="427"/>
      <c r="C438" s="592"/>
      <c r="D438" s="427"/>
      <c r="E438" s="593"/>
      <c r="F438" s="594"/>
      <c r="G438" s="427"/>
      <c r="H438" s="594"/>
      <c r="I438" s="594"/>
      <c r="J438" s="593"/>
      <c r="K438" s="595"/>
      <c r="L438" s="427"/>
      <c r="M438" s="427"/>
      <c r="N438" s="427"/>
      <c r="O438" s="427"/>
      <c r="P438" s="427"/>
      <c r="Q438" s="427"/>
      <c r="R438" s="427"/>
      <c r="S438" s="427"/>
      <c r="T438" s="427"/>
      <c r="U438" s="427"/>
      <c r="V438" s="427"/>
      <c r="W438" s="427"/>
      <c r="X438" s="427"/>
      <c r="Y438" s="427"/>
      <c r="Z438" s="427"/>
      <c r="AA438" s="427"/>
      <c r="AB438" s="427"/>
      <c r="AC438" s="427"/>
      <c r="AD438" s="427"/>
      <c r="AE438" s="427"/>
      <c r="AF438" s="427"/>
      <c r="AG438" s="427"/>
      <c r="AH438" s="427"/>
      <c r="AI438" s="427"/>
      <c r="AJ438" s="427"/>
      <c r="AK438" s="427"/>
      <c r="AL438" s="427"/>
      <c r="AM438" s="427"/>
      <c r="AN438" s="427"/>
      <c r="AO438" s="427"/>
      <c r="AP438" s="427"/>
    </row>
    <row r="439" spans="1:42" x14ac:dyDescent="0.25">
      <c r="A439" s="427"/>
      <c r="B439" s="427"/>
      <c r="C439" s="592"/>
      <c r="D439" s="427"/>
      <c r="E439" s="593"/>
      <c r="F439" s="594"/>
      <c r="G439" s="427"/>
      <c r="H439" s="594"/>
      <c r="I439" s="594"/>
      <c r="J439" s="593"/>
      <c r="K439" s="595"/>
      <c r="L439" s="427"/>
      <c r="M439" s="427"/>
      <c r="N439" s="427"/>
      <c r="O439" s="427"/>
      <c r="P439" s="427"/>
      <c r="Q439" s="427"/>
      <c r="R439" s="427"/>
      <c r="S439" s="427"/>
      <c r="T439" s="427"/>
      <c r="U439" s="427"/>
      <c r="V439" s="427"/>
      <c r="W439" s="427"/>
      <c r="X439" s="427"/>
      <c r="Y439" s="427"/>
      <c r="Z439" s="427"/>
      <c r="AA439" s="427"/>
      <c r="AB439" s="427"/>
      <c r="AC439" s="427"/>
      <c r="AD439" s="427"/>
      <c r="AE439" s="427"/>
      <c r="AF439" s="427"/>
      <c r="AG439" s="427"/>
      <c r="AH439" s="427"/>
      <c r="AI439" s="427"/>
      <c r="AJ439" s="427"/>
      <c r="AK439" s="427"/>
      <c r="AL439" s="427"/>
      <c r="AM439" s="427"/>
      <c r="AN439" s="427"/>
      <c r="AO439" s="427"/>
      <c r="AP439" s="427"/>
    </row>
    <row r="440" spans="1:42" x14ac:dyDescent="0.25">
      <c r="A440" s="427"/>
      <c r="B440" s="427"/>
      <c r="C440" s="592"/>
      <c r="D440" s="427"/>
      <c r="E440" s="593"/>
      <c r="F440" s="594"/>
      <c r="G440" s="427"/>
      <c r="H440" s="594"/>
      <c r="I440" s="594"/>
      <c r="J440" s="593"/>
      <c r="K440" s="595"/>
      <c r="L440" s="427"/>
      <c r="M440" s="427"/>
      <c r="N440" s="427"/>
      <c r="O440" s="427"/>
      <c r="P440" s="427"/>
      <c r="Q440" s="427"/>
      <c r="R440" s="427"/>
      <c r="S440" s="427"/>
      <c r="T440" s="427"/>
      <c r="U440" s="427"/>
      <c r="V440" s="427"/>
      <c r="W440" s="427"/>
      <c r="X440" s="427"/>
      <c r="Y440" s="427"/>
      <c r="Z440" s="427"/>
      <c r="AA440" s="427"/>
      <c r="AB440" s="427"/>
      <c r="AC440" s="427"/>
      <c r="AD440" s="427"/>
      <c r="AE440" s="427"/>
      <c r="AF440" s="427"/>
      <c r="AG440" s="427"/>
      <c r="AH440" s="427"/>
      <c r="AI440" s="427"/>
      <c r="AJ440" s="427"/>
      <c r="AK440" s="427"/>
      <c r="AL440" s="427"/>
      <c r="AM440" s="427"/>
      <c r="AN440" s="427"/>
      <c r="AO440" s="427"/>
      <c r="AP440" s="427"/>
    </row>
    <row r="441" spans="1:42" x14ac:dyDescent="0.25">
      <c r="A441" s="427"/>
      <c r="B441" s="427"/>
      <c r="C441" s="592"/>
      <c r="D441" s="427"/>
      <c r="E441" s="593"/>
      <c r="F441" s="594"/>
      <c r="G441" s="427"/>
      <c r="H441" s="594"/>
      <c r="I441" s="594"/>
      <c r="J441" s="593"/>
      <c r="K441" s="595"/>
      <c r="L441" s="427"/>
      <c r="M441" s="427"/>
      <c r="N441" s="427"/>
      <c r="O441" s="427"/>
      <c r="P441" s="427"/>
      <c r="Q441" s="427"/>
      <c r="R441" s="427"/>
      <c r="S441" s="427"/>
      <c r="T441" s="427"/>
      <c r="U441" s="427"/>
      <c r="V441" s="427"/>
      <c r="W441" s="427"/>
      <c r="X441" s="427"/>
      <c r="Y441" s="427"/>
      <c r="Z441" s="427"/>
      <c r="AA441" s="427"/>
      <c r="AB441" s="427"/>
      <c r="AC441" s="427"/>
      <c r="AD441" s="427"/>
      <c r="AE441" s="427"/>
      <c r="AF441" s="427"/>
      <c r="AG441" s="427"/>
      <c r="AH441" s="427"/>
      <c r="AI441" s="427"/>
      <c r="AJ441" s="427"/>
      <c r="AK441" s="427"/>
      <c r="AL441" s="427"/>
      <c r="AM441" s="427"/>
      <c r="AN441" s="427"/>
      <c r="AO441" s="427"/>
      <c r="AP441" s="427"/>
    </row>
    <row r="442" spans="1:42" x14ac:dyDescent="0.25">
      <c r="A442" s="427"/>
      <c r="B442" s="427"/>
      <c r="C442" s="592"/>
      <c r="D442" s="427"/>
      <c r="E442" s="593"/>
      <c r="F442" s="594"/>
      <c r="G442" s="427"/>
      <c r="H442" s="594"/>
      <c r="I442" s="594"/>
      <c r="J442" s="593"/>
      <c r="K442" s="595"/>
      <c r="L442" s="427"/>
      <c r="M442" s="427"/>
      <c r="N442" s="427"/>
      <c r="O442" s="427"/>
      <c r="P442" s="427"/>
      <c r="Q442" s="427"/>
      <c r="R442" s="427"/>
      <c r="S442" s="427"/>
      <c r="T442" s="427"/>
      <c r="U442" s="427"/>
      <c r="V442" s="427"/>
      <c r="W442" s="427"/>
      <c r="X442" s="427"/>
      <c r="Y442" s="427"/>
      <c r="Z442" s="427"/>
      <c r="AA442" s="427"/>
      <c r="AB442" s="427"/>
      <c r="AC442" s="427"/>
      <c r="AD442" s="427"/>
      <c r="AE442" s="427"/>
      <c r="AF442" s="427"/>
      <c r="AG442" s="427"/>
      <c r="AH442" s="427"/>
      <c r="AI442" s="427"/>
      <c r="AJ442" s="427"/>
      <c r="AK442" s="427"/>
      <c r="AL442" s="427"/>
      <c r="AM442" s="427"/>
      <c r="AN442" s="427"/>
      <c r="AO442" s="427"/>
      <c r="AP442" s="427"/>
    </row>
    <row r="443" spans="1:42" x14ac:dyDescent="0.25">
      <c r="A443" s="427"/>
      <c r="B443" s="427"/>
      <c r="C443" s="592"/>
      <c r="D443" s="427"/>
      <c r="E443" s="593"/>
      <c r="F443" s="594"/>
      <c r="G443" s="427"/>
      <c r="H443" s="594"/>
      <c r="I443" s="594"/>
      <c r="J443" s="593"/>
      <c r="K443" s="595"/>
      <c r="L443" s="427"/>
      <c r="M443" s="427"/>
      <c r="N443" s="427"/>
      <c r="O443" s="427"/>
      <c r="P443" s="427"/>
      <c r="Q443" s="427"/>
      <c r="R443" s="427"/>
      <c r="S443" s="427"/>
      <c r="T443" s="427"/>
      <c r="U443" s="427"/>
      <c r="V443" s="427"/>
      <c r="W443" s="427"/>
      <c r="X443" s="427"/>
      <c r="Y443" s="427"/>
      <c r="Z443" s="427"/>
      <c r="AA443" s="427"/>
      <c r="AB443" s="427"/>
      <c r="AC443" s="427"/>
      <c r="AD443" s="427"/>
      <c r="AE443" s="427"/>
      <c r="AF443" s="427"/>
      <c r="AG443" s="427"/>
      <c r="AH443" s="427"/>
      <c r="AI443" s="427"/>
      <c r="AJ443" s="427"/>
      <c r="AK443" s="427"/>
      <c r="AL443" s="427"/>
      <c r="AM443" s="427"/>
      <c r="AN443" s="427"/>
      <c r="AO443" s="427"/>
      <c r="AP443" s="427"/>
    </row>
    <row r="444" spans="1:42" x14ac:dyDescent="0.25">
      <c r="A444" s="427"/>
      <c r="B444" s="427"/>
      <c r="C444" s="592"/>
      <c r="D444" s="427"/>
      <c r="E444" s="593"/>
      <c r="F444" s="594"/>
      <c r="G444" s="427"/>
      <c r="H444" s="594"/>
      <c r="I444" s="594"/>
      <c r="J444" s="593"/>
      <c r="K444" s="595"/>
      <c r="L444" s="427"/>
      <c r="M444" s="427"/>
      <c r="N444" s="427"/>
      <c r="O444" s="427"/>
      <c r="P444" s="427"/>
      <c r="Q444" s="427"/>
      <c r="R444" s="427"/>
      <c r="S444" s="427"/>
      <c r="T444" s="427"/>
      <c r="U444" s="427"/>
      <c r="V444" s="427"/>
      <c r="W444" s="427"/>
      <c r="X444" s="427"/>
      <c r="Y444" s="427"/>
      <c r="Z444" s="427"/>
      <c r="AA444" s="427"/>
      <c r="AB444" s="427"/>
      <c r="AC444" s="427"/>
      <c r="AD444" s="427"/>
      <c r="AE444" s="427"/>
      <c r="AF444" s="427"/>
      <c r="AG444" s="427"/>
      <c r="AH444" s="427"/>
      <c r="AI444" s="427"/>
      <c r="AJ444" s="427"/>
      <c r="AK444" s="427"/>
      <c r="AL444" s="427"/>
      <c r="AM444" s="427"/>
      <c r="AN444" s="427"/>
      <c r="AO444" s="427"/>
      <c r="AP444" s="427"/>
    </row>
    <row r="445" spans="1:42" x14ac:dyDescent="0.25">
      <c r="A445" s="427"/>
      <c r="B445" s="427"/>
      <c r="C445" s="592"/>
      <c r="D445" s="427"/>
      <c r="E445" s="593"/>
      <c r="F445" s="594"/>
      <c r="G445" s="427"/>
      <c r="H445" s="594"/>
      <c r="I445" s="594"/>
      <c r="J445" s="593"/>
      <c r="K445" s="595"/>
      <c r="L445" s="427"/>
      <c r="M445" s="427"/>
      <c r="N445" s="427"/>
      <c r="O445" s="427"/>
      <c r="P445" s="427"/>
      <c r="Q445" s="427"/>
      <c r="R445" s="427"/>
      <c r="S445" s="427"/>
      <c r="T445" s="427"/>
      <c r="U445" s="427"/>
      <c r="V445" s="427"/>
      <c r="W445" s="427"/>
      <c r="X445" s="427"/>
      <c r="Y445" s="427"/>
      <c r="Z445" s="427"/>
      <c r="AA445" s="427"/>
      <c r="AB445" s="427"/>
      <c r="AC445" s="427"/>
      <c r="AD445" s="427"/>
      <c r="AE445" s="427"/>
      <c r="AF445" s="427"/>
      <c r="AG445" s="427"/>
      <c r="AH445" s="427"/>
      <c r="AI445" s="427"/>
      <c r="AJ445" s="427"/>
      <c r="AK445" s="427"/>
      <c r="AL445" s="427"/>
      <c r="AM445" s="427"/>
      <c r="AN445" s="427"/>
      <c r="AO445" s="427"/>
      <c r="AP445" s="427"/>
    </row>
    <row r="446" spans="1:42" x14ac:dyDescent="0.25">
      <c r="A446" s="427"/>
      <c r="B446" s="427"/>
      <c r="C446" s="592"/>
      <c r="D446" s="427"/>
      <c r="E446" s="593"/>
      <c r="F446" s="594"/>
      <c r="G446" s="427"/>
      <c r="H446" s="594"/>
      <c r="I446" s="594"/>
      <c r="J446" s="593"/>
      <c r="K446" s="595"/>
      <c r="L446" s="427"/>
      <c r="M446" s="427"/>
      <c r="N446" s="427"/>
      <c r="O446" s="427"/>
      <c r="P446" s="427"/>
      <c r="Q446" s="427"/>
      <c r="R446" s="427"/>
      <c r="S446" s="427"/>
      <c r="T446" s="427"/>
      <c r="U446" s="427"/>
      <c r="V446" s="427"/>
      <c r="W446" s="427"/>
      <c r="X446" s="427"/>
      <c r="Y446" s="427"/>
      <c r="Z446" s="427"/>
      <c r="AA446" s="427"/>
      <c r="AB446" s="427"/>
      <c r="AC446" s="427"/>
      <c r="AD446" s="427"/>
      <c r="AE446" s="427"/>
      <c r="AF446" s="427"/>
      <c r="AG446" s="427"/>
      <c r="AH446" s="427"/>
      <c r="AI446" s="427"/>
      <c r="AJ446" s="427"/>
      <c r="AK446" s="427"/>
      <c r="AL446" s="427"/>
      <c r="AM446" s="427"/>
      <c r="AN446" s="427"/>
      <c r="AO446" s="427"/>
      <c r="AP446" s="427"/>
    </row>
    <row r="447" spans="1:42" x14ac:dyDescent="0.25">
      <c r="A447" s="427"/>
      <c r="B447" s="427"/>
      <c r="C447" s="592"/>
      <c r="D447" s="427"/>
      <c r="E447" s="593"/>
      <c r="F447" s="594"/>
      <c r="G447" s="427"/>
      <c r="H447" s="594"/>
      <c r="I447" s="594"/>
      <c r="J447" s="593"/>
      <c r="K447" s="595"/>
      <c r="L447" s="427"/>
      <c r="M447" s="427"/>
      <c r="N447" s="427"/>
      <c r="O447" s="427"/>
      <c r="P447" s="427"/>
      <c r="Q447" s="427"/>
      <c r="R447" s="427"/>
      <c r="S447" s="427"/>
      <c r="T447" s="427"/>
      <c r="U447" s="427"/>
      <c r="V447" s="427"/>
      <c r="W447" s="427"/>
      <c r="X447" s="427"/>
      <c r="Y447" s="427"/>
      <c r="Z447" s="427"/>
      <c r="AA447" s="427"/>
      <c r="AB447" s="427"/>
      <c r="AC447" s="427"/>
      <c r="AD447" s="427"/>
      <c r="AE447" s="427"/>
      <c r="AF447" s="427"/>
      <c r="AG447" s="427"/>
      <c r="AH447" s="427"/>
      <c r="AI447" s="427"/>
      <c r="AJ447" s="427"/>
      <c r="AK447" s="427"/>
      <c r="AL447" s="427"/>
      <c r="AM447" s="427"/>
      <c r="AN447" s="427"/>
      <c r="AO447" s="427"/>
      <c r="AP447" s="427"/>
    </row>
    <row r="448" spans="1:42" x14ac:dyDescent="0.25">
      <c r="A448" s="427"/>
      <c r="B448" s="427"/>
      <c r="C448" s="592"/>
      <c r="D448" s="427"/>
      <c r="E448" s="593"/>
      <c r="F448" s="594"/>
      <c r="G448" s="427"/>
      <c r="H448" s="594"/>
      <c r="I448" s="594"/>
      <c r="J448" s="593"/>
      <c r="K448" s="595"/>
      <c r="L448" s="427"/>
      <c r="M448" s="427"/>
      <c r="N448" s="427"/>
      <c r="O448" s="427"/>
      <c r="P448" s="427"/>
      <c r="Q448" s="427"/>
      <c r="R448" s="427"/>
      <c r="S448" s="427"/>
      <c r="T448" s="427"/>
      <c r="U448" s="427"/>
      <c r="V448" s="427"/>
      <c r="W448" s="427"/>
      <c r="X448" s="427"/>
      <c r="Y448" s="427"/>
      <c r="Z448" s="427"/>
      <c r="AA448" s="427"/>
      <c r="AB448" s="427"/>
      <c r="AC448" s="427"/>
      <c r="AD448" s="427"/>
      <c r="AE448" s="427"/>
      <c r="AF448" s="427"/>
      <c r="AG448" s="427"/>
      <c r="AH448" s="427"/>
      <c r="AI448" s="427"/>
      <c r="AJ448" s="427"/>
      <c r="AK448" s="427"/>
      <c r="AL448" s="427"/>
      <c r="AM448" s="427"/>
      <c r="AN448" s="427"/>
      <c r="AO448" s="427"/>
      <c r="AP448" s="427"/>
    </row>
    <row r="449" spans="1:42" x14ac:dyDescent="0.25">
      <c r="A449" s="427"/>
      <c r="B449" s="427"/>
      <c r="C449" s="592"/>
      <c r="D449" s="427"/>
      <c r="E449" s="593"/>
      <c r="F449" s="594"/>
      <c r="G449" s="427"/>
      <c r="H449" s="594"/>
      <c r="I449" s="594"/>
      <c r="J449" s="593"/>
      <c r="K449" s="595"/>
      <c r="L449" s="427"/>
      <c r="M449" s="427"/>
      <c r="N449" s="427"/>
      <c r="O449" s="427"/>
      <c r="P449" s="427"/>
      <c r="Q449" s="427"/>
      <c r="R449" s="427"/>
      <c r="S449" s="427"/>
      <c r="T449" s="427"/>
      <c r="U449" s="427"/>
      <c r="V449" s="427"/>
      <c r="W449" s="427"/>
      <c r="X449" s="427"/>
      <c r="Y449" s="427"/>
      <c r="Z449" s="427"/>
      <c r="AA449" s="427"/>
      <c r="AB449" s="427"/>
      <c r="AC449" s="427"/>
      <c r="AD449" s="427"/>
      <c r="AE449" s="427"/>
      <c r="AF449" s="427"/>
      <c r="AG449" s="427"/>
      <c r="AH449" s="427"/>
      <c r="AI449" s="427"/>
      <c r="AJ449" s="427"/>
      <c r="AK449" s="427"/>
      <c r="AL449" s="427"/>
      <c r="AM449" s="427"/>
      <c r="AN449" s="427"/>
      <c r="AO449" s="427"/>
      <c r="AP449" s="427"/>
    </row>
    <row r="450" spans="1:42" x14ac:dyDescent="0.25">
      <c r="A450" s="427"/>
      <c r="B450" s="427"/>
      <c r="C450" s="592"/>
      <c r="D450" s="427"/>
      <c r="E450" s="593"/>
      <c r="F450" s="594"/>
      <c r="G450" s="427"/>
      <c r="H450" s="594"/>
      <c r="I450" s="594"/>
      <c r="J450" s="593"/>
      <c r="K450" s="595"/>
      <c r="L450" s="427"/>
      <c r="M450" s="427"/>
      <c r="N450" s="427"/>
      <c r="O450" s="427"/>
      <c r="P450" s="427"/>
      <c r="Q450" s="427"/>
      <c r="R450" s="427"/>
      <c r="S450" s="427"/>
      <c r="T450" s="427"/>
      <c r="U450" s="427"/>
      <c r="V450" s="427"/>
      <c r="W450" s="427"/>
      <c r="X450" s="427"/>
      <c r="Y450" s="427"/>
      <c r="Z450" s="427"/>
      <c r="AA450" s="427"/>
      <c r="AB450" s="427"/>
      <c r="AC450" s="427"/>
      <c r="AD450" s="427"/>
      <c r="AE450" s="427"/>
      <c r="AF450" s="427"/>
      <c r="AG450" s="427"/>
      <c r="AH450" s="427"/>
      <c r="AI450" s="427"/>
      <c r="AJ450" s="427"/>
      <c r="AK450" s="427"/>
      <c r="AL450" s="427"/>
      <c r="AM450" s="427"/>
      <c r="AN450" s="427"/>
      <c r="AO450" s="427"/>
      <c r="AP450" s="427"/>
    </row>
    <row r="451" spans="1:42" x14ac:dyDescent="0.25">
      <c r="A451" s="427"/>
      <c r="B451" s="427"/>
      <c r="C451" s="592"/>
      <c r="D451" s="427"/>
      <c r="E451" s="593"/>
      <c r="F451" s="594"/>
      <c r="G451" s="427"/>
      <c r="H451" s="594"/>
      <c r="I451" s="594"/>
      <c r="J451" s="593"/>
      <c r="K451" s="595"/>
      <c r="L451" s="427"/>
      <c r="M451" s="427"/>
      <c r="N451" s="427"/>
      <c r="O451" s="427"/>
      <c r="P451" s="427"/>
      <c r="Q451" s="427"/>
      <c r="R451" s="427"/>
      <c r="S451" s="427"/>
      <c r="T451" s="427"/>
      <c r="U451" s="427"/>
      <c r="V451" s="427"/>
      <c r="W451" s="427"/>
      <c r="X451" s="427"/>
      <c r="Y451" s="427"/>
      <c r="Z451" s="427"/>
      <c r="AA451" s="427"/>
      <c r="AB451" s="427"/>
      <c r="AC451" s="427"/>
      <c r="AD451" s="427"/>
      <c r="AE451" s="427"/>
      <c r="AF451" s="427"/>
      <c r="AG451" s="427"/>
      <c r="AH451" s="427"/>
      <c r="AI451" s="427"/>
      <c r="AJ451" s="427"/>
      <c r="AK451" s="427"/>
      <c r="AL451" s="427"/>
      <c r="AM451" s="427"/>
      <c r="AN451" s="427"/>
      <c r="AO451" s="427"/>
      <c r="AP451" s="427"/>
    </row>
    <row r="452" spans="1:42" x14ac:dyDescent="0.25">
      <c r="A452" s="427"/>
      <c r="B452" s="427"/>
      <c r="C452" s="592"/>
      <c r="D452" s="427"/>
      <c r="E452" s="593"/>
      <c r="F452" s="594"/>
      <c r="G452" s="427"/>
      <c r="H452" s="594"/>
      <c r="I452" s="594"/>
      <c r="J452" s="593"/>
      <c r="K452" s="595"/>
      <c r="L452" s="427"/>
      <c r="M452" s="427"/>
      <c r="N452" s="427"/>
      <c r="O452" s="427"/>
      <c r="P452" s="427"/>
      <c r="Q452" s="427"/>
      <c r="R452" s="427"/>
      <c r="S452" s="427"/>
      <c r="T452" s="427"/>
      <c r="U452" s="427"/>
      <c r="V452" s="427"/>
      <c r="W452" s="427"/>
      <c r="X452" s="427"/>
      <c r="Y452" s="427"/>
      <c r="Z452" s="427"/>
      <c r="AA452" s="427"/>
      <c r="AB452" s="427"/>
      <c r="AC452" s="427"/>
      <c r="AD452" s="427"/>
      <c r="AE452" s="427"/>
      <c r="AF452" s="427"/>
      <c r="AG452" s="427"/>
      <c r="AH452" s="427"/>
      <c r="AI452" s="427"/>
      <c r="AJ452" s="427"/>
      <c r="AK452" s="427"/>
      <c r="AL452" s="427"/>
      <c r="AM452" s="427"/>
      <c r="AN452" s="427"/>
      <c r="AO452" s="427"/>
      <c r="AP452" s="427"/>
    </row>
    <row r="453" spans="1:42" x14ac:dyDescent="0.25">
      <c r="A453" s="427"/>
      <c r="B453" s="427"/>
      <c r="C453" s="592"/>
      <c r="D453" s="427"/>
      <c r="E453" s="593"/>
      <c r="F453" s="594"/>
      <c r="G453" s="427"/>
      <c r="H453" s="594"/>
      <c r="I453" s="594"/>
      <c r="J453" s="593"/>
      <c r="K453" s="595"/>
      <c r="L453" s="427"/>
      <c r="M453" s="427"/>
      <c r="N453" s="427"/>
      <c r="O453" s="427"/>
      <c r="P453" s="427"/>
      <c r="Q453" s="427"/>
      <c r="R453" s="427"/>
      <c r="S453" s="427"/>
      <c r="T453" s="427"/>
      <c r="U453" s="427"/>
      <c r="V453" s="427"/>
      <c r="W453" s="427"/>
      <c r="X453" s="427"/>
      <c r="Y453" s="427"/>
      <c r="Z453" s="427"/>
      <c r="AA453" s="427"/>
      <c r="AB453" s="427"/>
      <c r="AC453" s="427"/>
      <c r="AD453" s="427"/>
      <c r="AE453" s="427"/>
      <c r="AF453" s="427"/>
      <c r="AG453" s="427"/>
      <c r="AH453" s="427"/>
      <c r="AI453" s="427"/>
      <c r="AJ453" s="427"/>
      <c r="AK453" s="427"/>
      <c r="AL453" s="427"/>
      <c r="AM453" s="427"/>
      <c r="AN453" s="427"/>
      <c r="AO453" s="427"/>
      <c r="AP453" s="427"/>
    </row>
    <row r="454" spans="1:42" x14ac:dyDescent="0.25">
      <c r="A454" s="427"/>
      <c r="B454" s="427"/>
      <c r="C454" s="592"/>
      <c r="D454" s="427"/>
      <c r="E454" s="593"/>
      <c r="F454" s="594"/>
      <c r="G454" s="427"/>
      <c r="H454" s="594"/>
      <c r="I454" s="594"/>
      <c r="J454" s="593"/>
      <c r="K454" s="595"/>
      <c r="L454" s="427"/>
      <c r="M454" s="427"/>
      <c r="N454" s="427"/>
      <c r="O454" s="427"/>
      <c r="P454" s="427"/>
      <c r="Q454" s="427"/>
      <c r="R454" s="427"/>
      <c r="S454" s="427"/>
      <c r="T454" s="427"/>
      <c r="U454" s="427"/>
      <c r="V454" s="427"/>
      <c r="W454" s="427"/>
      <c r="X454" s="427"/>
      <c r="Y454" s="427"/>
      <c r="Z454" s="427"/>
      <c r="AA454" s="427"/>
      <c r="AB454" s="427"/>
      <c r="AC454" s="427"/>
      <c r="AD454" s="427"/>
      <c r="AE454" s="427"/>
      <c r="AF454" s="427"/>
      <c r="AG454" s="427"/>
      <c r="AH454" s="427"/>
      <c r="AI454" s="427"/>
      <c r="AJ454" s="427"/>
      <c r="AK454" s="427"/>
      <c r="AL454" s="427"/>
      <c r="AM454" s="427"/>
      <c r="AN454" s="427"/>
      <c r="AO454" s="427"/>
      <c r="AP454" s="427"/>
    </row>
    <row r="455" spans="1:42" x14ac:dyDescent="0.25">
      <c r="A455" s="427"/>
      <c r="B455" s="427"/>
      <c r="C455" s="592"/>
      <c r="D455" s="427"/>
      <c r="E455" s="593"/>
      <c r="F455" s="594"/>
      <c r="G455" s="427"/>
      <c r="H455" s="594"/>
      <c r="I455" s="594"/>
      <c r="J455" s="593"/>
      <c r="K455" s="595"/>
      <c r="L455" s="427"/>
      <c r="M455" s="427"/>
      <c r="N455" s="427"/>
      <c r="O455" s="427"/>
      <c r="P455" s="427"/>
      <c r="Q455" s="427"/>
      <c r="R455" s="427"/>
      <c r="S455" s="427"/>
      <c r="T455" s="427"/>
      <c r="U455" s="427"/>
      <c r="V455" s="427"/>
      <c r="W455" s="427"/>
      <c r="X455" s="427"/>
      <c r="Y455" s="427"/>
      <c r="Z455" s="427"/>
      <c r="AA455" s="427"/>
      <c r="AB455" s="427"/>
      <c r="AC455" s="427"/>
      <c r="AD455" s="427"/>
      <c r="AE455" s="427"/>
      <c r="AF455" s="427"/>
      <c r="AG455" s="427"/>
      <c r="AH455" s="427"/>
      <c r="AI455" s="427"/>
      <c r="AJ455" s="427"/>
      <c r="AK455" s="427"/>
      <c r="AL455" s="427"/>
      <c r="AM455" s="427"/>
      <c r="AN455" s="427"/>
      <c r="AO455" s="427"/>
      <c r="AP455" s="427"/>
    </row>
    <row r="456" spans="1:42" x14ac:dyDescent="0.25">
      <c r="A456" s="427"/>
      <c r="B456" s="427"/>
      <c r="C456" s="592"/>
      <c r="D456" s="427"/>
      <c r="E456" s="593"/>
      <c r="F456" s="594"/>
      <c r="G456" s="427"/>
      <c r="H456" s="594"/>
      <c r="I456" s="594"/>
      <c r="J456" s="593"/>
      <c r="K456" s="595"/>
      <c r="L456" s="427"/>
      <c r="M456" s="427"/>
      <c r="N456" s="427"/>
      <c r="O456" s="427"/>
      <c r="P456" s="427"/>
      <c r="Q456" s="427"/>
      <c r="R456" s="427"/>
      <c r="S456" s="427"/>
      <c r="T456" s="427"/>
      <c r="U456" s="427"/>
      <c r="V456" s="427"/>
      <c r="W456" s="427"/>
      <c r="X456" s="427"/>
      <c r="Y456" s="427"/>
      <c r="Z456" s="427"/>
      <c r="AA456" s="427"/>
      <c r="AB456" s="427"/>
      <c r="AC456" s="427"/>
      <c r="AD456" s="427"/>
      <c r="AE456" s="427"/>
      <c r="AF456" s="427"/>
      <c r="AG456" s="427"/>
      <c r="AH456" s="427"/>
      <c r="AI456" s="427"/>
      <c r="AJ456" s="427"/>
      <c r="AK456" s="427"/>
      <c r="AL456" s="427"/>
      <c r="AM456" s="427"/>
      <c r="AN456" s="427"/>
      <c r="AO456" s="427"/>
      <c r="AP456" s="427"/>
    </row>
    <row r="457" spans="1:42" x14ac:dyDescent="0.25">
      <c r="A457" s="427"/>
      <c r="B457" s="427"/>
      <c r="C457" s="592"/>
      <c r="D457" s="427"/>
      <c r="E457" s="593"/>
      <c r="F457" s="594"/>
      <c r="G457" s="427"/>
      <c r="H457" s="594"/>
      <c r="I457" s="594"/>
      <c r="J457" s="593"/>
      <c r="K457" s="595"/>
      <c r="L457" s="427"/>
      <c r="M457" s="427"/>
      <c r="N457" s="427"/>
      <c r="O457" s="427"/>
      <c r="P457" s="427"/>
      <c r="Q457" s="427"/>
      <c r="R457" s="427"/>
      <c r="S457" s="427"/>
      <c r="T457" s="427"/>
      <c r="U457" s="427"/>
      <c r="V457" s="427"/>
      <c r="W457" s="427"/>
      <c r="X457" s="427"/>
      <c r="Y457" s="427"/>
      <c r="Z457" s="427"/>
      <c r="AA457" s="427"/>
      <c r="AB457" s="427"/>
      <c r="AC457" s="427"/>
      <c r="AD457" s="427"/>
      <c r="AE457" s="427"/>
      <c r="AF457" s="427"/>
      <c r="AG457" s="427"/>
      <c r="AH457" s="427"/>
      <c r="AI457" s="427"/>
      <c r="AJ457" s="427"/>
      <c r="AK457" s="427"/>
      <c r="AL457" s="427"/>
      <c r="AM457" s="427"/>
      <c r="AN457" s="427"/>
      <c r="AO457" s="427"/>
      <c r="AP457" s="427"/>
    </row>
    <row r="458" spans="1:42" x14ac:dyDescent="0.25">
      <c r="A458" s="427"/>
      <c r="B458" s="427"/>
      <c r="C458" s="592"/>
      <c r="D458" s="427"/>
      <c r="E458" s="593"/>
      <c r="F458" s="594"/>
      <c r="G458" s="427"/>
      <c r="H458" s="594"/>
      <c r="I458" s="594"/>
      <c r="J458" s="593"/>
      <c r="K458" s="595"/>
      <c r="L458" s="427"/>
      <c r="M458" s="427"/>
      <c r="N458" s="427"/>
      <c r="O458" s="427"/>
      <c r="P458" s="427"/>
      <c r="Q458" s="427"/>
      <c r="R458" s="427"/>
      <c r="S458" s="427"/>
      <c r="T458" s="427"/>
      <c r="U458" s="427"/>
      <c r="V458" s="427"/>
      <c r="W458" s="427"/>
      <c r="X458" s="427"/>
      <c r="Y458" s="427"/>
      <c r="Z458" s="427"/>
      <c r="AA458" s="427"/>
      <c r="AB458" s="427"/>
      <c r="AC458" s="427"/>
      <c r="AD458" s="427"/>
      <c r="AE458" s="427"/>
      <c r="AF458" s="427"/>
      <c r="AG458" s="427"/>
      <c r="AH458" s="427"/>
      <c r="AI458" s="427"/>
      <c r="AJ458" s="427"/>
      <c r="AK458" s="427"/>
      <c r="AL458" s="427"/>
      <c r="AM458" s="427"/>
      <c r="AN458" s="427"/>
      <c r="AO458" s="427"/>
      <c r="AP458" s="427"/>
    </row>
    <row r="459" spans="1:42" x14ac:dyDescent="0.25">
      <c r="A459" s="427"/>
      <c r="B459" s="427"/>
      <c r="C459" s="592"/>
      <c r="D459" s="427"/>
      <c r="E459" s="593"/>
      <c r="F459" s="594"/>
      <c r="G459" s="427"/>
      <c r="H459" s="594"/>
      <c r="I459" s="594"/>
      <c r="J459" s="593"/>
      <c r="K459" s="595"/>
      <c r="L459" s="427"/>
      <c r="M459" s="427"/>
      <c r="N459" s="427"/>
      <c r="O459" s="427"/>
      <c r="P459" s="427"/>
      <c r="Q459" s="427"/>
      <c r="R459" s="427"/>
      <c r="S459" s="427"/>
      <c r="T459" s="427"/>
      <c r="U459" s="427"/>
      <c r="V459" s="427"/>
      <c r="W459" s="427"/>
      <c r="X459" s="427"/>
      <c r="Y459" s="427"/>
      <c r="Z459" s="427"/>
      <c r="AA459" s="427"/>
      <c r="AB459" s="427"/>
      <c r="AC459" s="427"/>
      <c r="AD459" s="427"/>
      <c r="AE459" s="427"/>
      <c r="AF459" s="427"/>
      <c r="AG459" s="427"/>
      <c r="AH459" s="427"/>
      <c r="AI459" s="427"/>
      <c r="AJ459" s="427"/>
      <c r="AK459" s="427"/>
      <c r="AL459" s="427"/>
      <c r="AM459" s="427"/>
      <c r="AN459" s="427"/>
      <c r="AO459" s="427"/>
      <c r="AP459" s="427"/>
    </row>
    <row r="460" spans="1:42" x14ac:dyDescent="0.25">
      <c r="A460" s="427"/>
      <c r="B460" s="427"/>
      <c r="C460" s="592"/>
      <c r="D460" s="427"/>
      <c r="E460" s="593"/>
      <c r="F460" s="594"/>
      <c r="G460" s="427"/>
      <c r="H460" s="594"/>
      <c r="I460" s="594"/>
      <c r="J460" s="593"/>
      <c r="K460" s="595"/>
      <c r="L460" s="427"/>
      <c r="M460" s="427"/>
      <c r="N460" s="427"/>
      <c r="O460" s="427"/>
      <c r="P460" s="427"/>
      <c r="Q460" s="427"/>
      <c r="R460" s="427"/>
      <c r="S460" s="427"/>
      <c r="T460" s="427"/>
      <c r="U460" s="427"/>
      <c r="V460" s="427"/>
      <c r="W460" s="427"/>
      <c r="X460" s="427"/>
      <c r="Y460" s="427"/>
      <c r="Z460" s="427"/>
      <c r="AA460" s="427"/>
      <c r="AB460" s="427"/>
      <c r="AC460" s="427"/>
      <c r="AD460" s="427"/>
      <c r="AE460" s="427"/>
      <c r="AF460" s="427"/>
      <c r="AG460" s="427"/>
      <c r="AH460" s="427"/>
      <c r="AI460" s="427"/>
      <c r="AJ460" s="427"/>
      <c r="AK460" s="427"/>
      <c r="AL460" s="427"/>
      <c r="AM460" s="427"/>
      <c r="AN460" s="427"/>
      <c r="AO460" s="427"/>
      <c r="AP460" s="427"/>
    </row>
    <row r="461" spans="1:42" x14ac:dyDescent="0.25">
      <c r="A461" s="427"/>
      <c r="B461" s="427"/>
      <c r="C461" s="592"/>
      <c r="D461" s="427"/>
      <c r="E461" s="593"/>
      <c r="F461" s="594"/>
      <c r="G461" s="427"/>
      <c r="H461" s="594"/>
      <c r="I461" s="594"/>
      <c r="J461" s="593"/>
      <c r="K461" s="595"/>
      <c r="L461" s="427"/>
      <c r="M461" s="427"/>
      <c r="N461" s="427"/>
      <c r="O461" s="427"/>
      <c r="P461" s="427"/>
      <c r="Q461" s="427"/>
      <c r="R461" s="427"/>
      <c r="S461" s="427"/>
      <c r="T461" s="427"/>
      <c r="U461" s="427"/>
      <c r="V461" s="427"/>
      <c r="W461" s="427"/>
      <c r="X461" s="427"/>
      <c r="Y461" s="427"/>
      <c r="Z461" s="427"/>
      <c r="AA461" s="427"/>
      <c r="AB461" s="427"/>
      <c r="AC461" s="427"/>
      <c r="AD461" s="427"/>
      <c r="AE461" s="427"/>
      <c r="AF461" s="427"/>
      <c r="AG461" s="427"/>
      <c r="AH461" s="427"/>
      <c r="AI461" s="427"/>
      <c r="AJ461" s="427"/>
      <c r="AK461" s="427"/>
      <c r="AL461" s="427"/>
      <c r="AM461" s="427"/>
      <c r="AN461" s="427"/>
      <c r="AO461" s="427"/>
      <c r="AP461" s="427"/>
    </row>
    <row r="462" spans="1:42" x14ac:dyDescent="0.25">
      <c r="A462" s="427"/>
      <c r="B462" s="427"/>
      <c r="C462" s="592"/>
      <c r="D462" s="427"/>
      <c r="E462" s="593"/>
      <c r="F462" s="594"/>
      <c r="G462" s="427"/>
      <c r="H462" s="594"/>
      <c r="I462" s="594"/>
      <c r="J462" s="593"/>
      <c r="K462" s="595"/>
      <c r="L462" s="427"/>
      <c r="M462" s="427"/>
      <c r="N462" s="427"/>
      <c r="O462" s="427"/>
      <c r="P462" s="427"/>
      <c r="Q462" s="427"/>
      <c r="R462" s="427"/>
      <c r="S462" s="427"/>
      <c r="T462" s="427"/>
      <c r="U462" s="427"/>
      <c r="V462" s="427"/>
      <c r="W462" s="427"/>
      <c r="X462" s="427"/>
      <c r="Y462" s="427"/>
      <c r="Z462" s="427"/>
      <c r="AA462" s="427"/>
      <c r="AB462" s="427"/>
      <c r="AC462" s="427"/>
      <c r="AD462" s="427"/>
      <c r="AE462" s="427"/>
      <c r="AF462" s="427"/>
      <c r="AG462" s="427"/>
      <c r="AH462" s="427"/>
      <c r="AI462" s="427"/>
      <c r="AJ462" s="427"/>
      <c r="AK462" s="427"/>
      <c r="AL462" s="427"/>
      <c r="AM462" s="427"/>
      <c r="AN462" s="427"/>
      <c r="AO462" s="427"/>
      <c r="AP462" s="427"/>
    </row>
    <row r="463" spans="1:42" x14ac:dyDescent="0.25">
      <c r="A463" s="427"/>
      <c r="B463" s="427"/>
      <c r="C463" s="592"/>
      <c r="D463" s="427"/>
      <c r="E463" s="593"/>
      <c r="F463" s="594"/>
      <c r="G463" s="427"/>
      <c r="H463" s="594"/>
      <c r="I463" s="594"/>
      <c r="J463" s="593"/>
      <c r="K463" s="595"/>
      <c r="L463" s="427"/>
      <c r="M463" s="427"/>
      <c r="N463" s="427"/>
      <c r="O463" s="427"/>
      <c r="P463" s="427"/>
      <c r="Q463" s="427"/>
      <c r="R463" s="427"/>
      <c r="S463" s="427"/>
      <c r="T463" s="427"/>
      <c r="U463" s="427"/>
      <c r="V463" s="427"/>
      <c r="W463" s="427"/>
      <c r="X463" s="427"/>
      <c r="Y463" s="427"/>
      <c r="Z463" s="427"/>
      <c r="AA463" s="427"/>
      <c r="AB463" s="427"/>
      <c r="AC463" s="427"/>
      <c r="AD463" s="427"/>
      <c r="AE463" s="427"/>
      <c r="AF463" s="427"/>
      <c r="AG463" s="427"/>
      <c r="AH463" s="427"/>
      <c r="AI463" s="427"/>
      <c r="AJ463" s="427"/>
      <c r="AK463" s="427"/>
      <c r="AL463" s="427"/>
      <c r="AM463" s="427"/>
      <c r="AN463" s="427"/>
      <c r="AO463" s="427"/>
      <c r="AP463" s="427"/>
    </row>
    <row r="464" spans="1:42" x14ac:dyDescent="0.25">
      <c r="A464" s="427"/>
      <c r="B464" s="427"/>
      <c r="C464" s="592"/>
      <c r="D464" s="427"/>
      <c r="E464" s="593"/>
      <c r="F464" s="594"/>
      <c r="G464" s="427"/>
      <c r="H464" s="594"/>
      <c r="I464" s="594"/>
      <c r="J464" s="593"/>
      <c r="K464" s="595"/>
      <c r="L464" s="427"/>
      <c r="M464" s="427"/>
      <c r="N464" s="427"/>
      <c r="O464" s="427"/>
      <c r="P464" s="427"/>
      <c r="Q464" s="427"/>
      <c r="R464" s="427"/>
      <c r="S464" s="427"/>
      <c r="T464" s="427"/>
      <c r="U464" s="427"/>
      <c r="V464" s="427"/>
      <c r="W464" s="427"/>
      <c r="X464" s="427"/>
      <c r="Y464" s="427"/>
      <c r="Z464" s="427"/>
      <c r="AA464" s="427"/>
      <c r="AB464" s="427"/>
      <c r="AC464" s="427"/>
      <c r="AD464" s="427"/>
      <c r="AE464" s="427"/>
      <c r="AF464" s="427"/>
      <c r="AG464" s="427"/>
      <c r="AH464" s="427"/>
      <c r="AI464" s="427"/>
      <c r="AJ464" s="427"/>
      <c r="AK464" s="427"/>
      <c r="AL464" s="427"/>
      <c r="AM464" s="427"/>
      <c r="AN464" s="427"/>
      <c r="AO464" s="427"/>
      <c r="AP464" s="427"/>
    </row>
    <row r="465" spans="1:42" x14ac:dyDescent="0.25">
      <c r="A465" s="427"/>
      <c r="B465" s="427"/>
      <c r="C465" s="592"/>
      <c r="D465" s="427"/>
      <c r="E465" s="593"/>
      <c r="F465" s="594"/>
      <c r="G465" s="427"/>
      <c r="H465" s="594"/>
      <c r="I465" s="594"/>
      <c r="J465" s="593"/>
      <c r="K465" s="595"/>
      <c r="L465" s="427"/>
      <c r="M465" s="427"/>
      <c r="N465" s="427"/>
      <c r="O465" s="427"/>
      <c r="P465" s="427"/>
      <c r="Q465" s="427"/>
      <c r="R465" s="427"/>
      <c r="S465" s="427"/>
      <c r="T465" s="427"/>
      <c r="U465" s="427"/>
      <c r="V465" s="427"/>
      <c r="W465" s="427"/>
      <c r="X465" s="427"/>
      <c r="Y465" s="427"/>
      <c r="Z465" s="427"/>
      <c r="AA465" s="427"/>
      <c r="AB465" s="427"/>
      <c r="AC465" s="427"/>
      <c r="AD465" s="427"/>
      <c r="AE465" s="427"/>
      <c r="AF465" s="427"/>
      <c r="AG465" s="427"/>
      <c r="AH465" s="427"/>
      <c r="AI465" s="427"/>
      <c r="AJ465" s="427"/>
      <c r="AK465" s="427"/>
      <c r="AL465" s="427"/>
      <c r="AM465" s="427"/>
      <c r="AN465" s="427"/>
      <c r="AO465" s="427"/>
      <c r="AP465" s="427"/>
    </row>
    <row r="466" spans="1:42" x14ac:dyDescent="0.25">
      <c r="A466" s="427"/>
      <c r="B466" s="427"/>
      <c r="C466" s="592"/>
      <c r="D466" s="427"/>
      <c r="E466" s="593"/>
      <c r="F466" s="594"/>
      <c r="G466" s="427"/>
      <c r="H466" s="594"/>
      <c r="I466" s="594"/>
      <c r="J466" s="593"/>
      <c r="K466" s="595"/>
      <c r="L466" s="427"/>
      <c r="M466" s="427"/>
      <c r="N466" s="427"/>
      <c r="O466" s="427"/>
      <c r="P466" s="427"/>
      <c r="Q466" s="427"/>
      <c r="R466" s="427"/>
      <c r="S466" s="427"/>
      <c r="T466" s="427"/>
      <c r="U466" s="427"/>
      <c r="V466" s="427"/>
      <c r="W466" s="427"/>
      <c r="X466" s="427"/>
      <c r="Y466" s="427"/>
      <c r="Z466" s="427"/>
      <c r="AA466" s="427"/>
      <c r="AB466" s="427"/>
      <c r="AC466" s="427"/>
      <c r="AD466" s="427"/>
      <c r="AE466" s="427"/>
      <c r="AF466" s="427"/>
      <c r="AG466" s="427"/>
      <c r="AH466" s="427"/>
      <c r="AI466" s="427"/>
      <c r="AJ466" s="427"/>
      <c r="AK466" s="427"/>
      <c r="AL466" s="427"/>
      <c r="AM466" s="427"/>
      <c r="AN466" s="427"/>
      <c r="AO466" s="427"/>
      <c r="AP466" s="427"/>
    </row>
    <row r="467" spans="1:42" x14ac:dyDescent="0.25">
      <c r="A467" s="427"/>
      <c r="B467" s="427"/>
      <c r="C467" s="592"/>
      <c r="D467" s="427"/>
      <c r="E467" s="593"/>
      <c r="F467" s="594"/>
      <c r="G467" s="427"/>
      <c r="H467" s="594"/>
      <c r="I467" s="594"/>
      <c r="J467" s="593"/>
      <c r="K467" s="595"/>
      <c r="L467" s="427"/>
      <c r="M467" s="427"/>
      <c r="N467" s="427"/>
      <c r="O467" s="427"/>
      <c r="P467" s="427"/>
      <c r="Q467" s="427"/>
      <c r="R467" s="427"/>
      <c r="S467" s="427"/>
      <c r="T467" s="427"/>
      <c r="U467" s="427"/>
      <c r="V467" s="427"/>
      <c r="W467" s="427"/>
      <c r="X467" s="427"/>
      <c r="Y467" s="427"/>
      <c r="Z467" s="427"/>
      <c r="AA467" s="427"/>
      <c r="AB467" s="427"/>
      <c r="AC467" s="427"/>
      <c r="AD467" s="427"/>
      <c r="AE467" s="427"/>
      <c r="AF467" s="427"/>
      <c r="AG467" s="427"/>
      <c r="AH467" s="427"/>
      <c r="AI467" s="427"/>
      <c r="AJ467" s="427"/>
      <c r="AK467" s="427"/>
      <c r="AL467" s="427"/>
      <c r="AM467" s="427"/>
      <c r="AN467" s="427"/>
      <c r="AO467" s="427"/>
      <c r="AP467" s="427"/>
    </row>
    <row r="468" spans="1:42" x14ac:dyDescent="0.25">
      <c r="A468" s="427"/>
      <c r="B468" s="427"/>
      <c r="C468" s="592"/>
      <c r="D468" s="427"/>
      <c r="E468" s="593"/>
      <c r="F468" s="594"/>
      <c r="G468" s="427"/>
      <c r="H468" s="594"/>
      <c r="I468" s="594"/>
      <c r="J468" s="593"/>
      <c r="K468" s="595"/>
      <c r="L468" s="427"/>
      <c r="M468" s="427"/>
      <c r="N468" s="427"/>
      <c r="O468" s="427"/>
      <c r="P468" s="427"/>
      <c r="Q468" s="427"/>
      <c r="R468" s="427"/>
      <c r="S468" s="427"/>
      <c r="T468" s="427"/>
      <c r="U468" s="427"/>
      <c r="V468" s="427"/>
      <c r="W468" s="427"/>
      <c r="X468" s="427"/>
      <c r="Y468" s="427"/>
      <c r="Z468" s="427"/>
      <c r="AA468" s="427"/>
      <c r="AB468" s="427"/>
      <c r="AC468" s="427"/>
      <c r="AD468" s="427"/>
      <c r="AE468" s="427"/>
      <c r="AF468" s="427"/>
      <c r="AG468" s="427"/>
      <c r="AH468" s="427"/>
      <c r="AI468" s="427"/>
      <c r="AJ468" s="427"/>
      <c r="AK468" s="427"/>
      <c r="AL468" s="427"/>
      <c r="AM468" s="427"/>
      <c r="AN468" s="427"/>
      <c r="AO468" s="427"/>
      <c r="AP468" s="427"/>
    </row>
    <row r="469" spans="1:42" x14ac:dyDescent="0.25">
      <c r="A469" s="427"/>
      <c r="B469" s="427"/>
      <c r="C469" s="592"/>
      <c r="D469" s="427"/>
      <c r="E469" s="593"/>
      <c r="F469" s="594"/>
      <c r="G469" s="427"/>
      <c r="H469" s="594"/>
      <c r="I469" s="594"/>
      <c r="J469" s="593"/>
      <c r="K469" s="595"/>
      <c r="L469" s="427"/>
      <c r="M469" s="427"/>
      <c r="N469" s="427"/>
      <c r="O469" s="427"/>
      <c r="P469" s="427"/>
      <c r="Q469" s="427"/>
      <c r="R469" s="427"/>
      <c r="S469" s="427"/>
      <c r="T469" s="427"/>
      <c r="U469" s="427"/>
      <c r="V469" s="427"/>
      <c r="W469" s="427"/>
      <c r="X469" s="427"/>
      <c r="Y469" s="427"/>
      <c r="Z469" s="427"/>
      <c r="AA469" s="427"/>
      <c r="AB469" s="427"/>
      <c r="AC469" s="427"/>
      <c r="AD469" s="427"/>
      <c r="AE469" s="427"/>
      <c r="AF469" s="427"/>
      <c r="AG469" s="427"/>
      <c r="AH469" s="427"/>
      <c r="AI469" s="427"/>
      <c r="AJ469" s="427"/>
      <c r="AK469" s="427"/>
      <c r="AL469" s="427"/>
      <c r="AM469" s="427"/>
      <c r="AN469" s="427"/>
      <c r="AO469" s="427"/>
      <c r="AP469" s="427"/>
    </row>
    <row r="470" spans="1:42" x14ac:dyDescent="0.25">
      <c r="A470" s="427"/>
      <c r="B470" s="427"/>
      <c r="C470" s="592"/>
      <c r="D470" s="427"/>
      <c r="E470" s="593"/>
      <c r="F470" s="594"/>
      <c r="G470" s="427"/>
      <c r="H470" s="594"/>
      <c r="I470" s="594"/>
      <c r="J470" s="593"/>
      <c r="K470" s="595"/>
      <c r="L470" s="427"/>
      <c r="M470" s="427"/>
      <c r="N470" s="427"/>
      <c r="O470" s="427"/>
      <c r="P470" s="427"/>
      <c r="Q470" s="427"/>
      <c r="R470" s="427"/>
      <c r="S470" s="427"/>
      <c r="T470" s="427"/>
      <c r="U470" s="427"/>
      <c r="V470" s="427"/>
      <c r="W470" s="427"/>
      <c r="X470" s="427"/>
      <c r="Y470" s="427"/>
      <c r="Z470" s="427"/>
      <c r="AA470" s="427"/>
      <c r="AB470" s="427"/>
      <c r="AC470" s="427"/>
      <c r="AD470" s="427"/>
      <c r="AE470" s="427"/>
      <c r="AF470" s="427"/>
      <c r="AG470" s="427"/>
      <c r="AH470" s="427"/>
      <c r="AI470" s="427"/>
      <c r="AJ470" s="427"/>
      <c r="AK470" s="427"/>
      <c r="AL470" s="427"/>
      <c r="AM470" s="427"/>
      <c r="AN470" s="427"/>
      <c r="AO470" s="427"/>
      <c r="AP470" s="427"/>
    </row>
    <row r="471" spans="1:42" x14ac:dyDescent="0.25">
      <c r="A471" s="427"/>
      <c r="B471" s="427"/>
      <c r="C471" s="592"/>
      <c r="D471" s="427"/>
      <c r="E471" s="593"/>
      <c r="F471" s="594"/>
      <c r="G471" s="427"/>
      <c r="H471" s="594"/>
      <c r="I471" s="594"/>
      <c r="J471" s="593"/>
      <c r="K471" s="595"/>
      <c r="L471" s="427"/>
      <c r="M471" s="427"/>
      <c r="N471" s="427"/>
      <c r="O471" s="427"/>
      <c r="P471" s="427"/>
      <c r="Q471" s="427"/>
      <c r="R471" s="427"/>
      <c r="S471" s="427"/>
      <c r="T471" s="427"/>
      <c r="U471" s="427"/>
      <c r="V471" s="427"/>
      <c r="W471" s="427"/>
      <c r="X471" s="427"/>
      <c r="Y471" s="427"/>
      <c r="Z471" s="427"/>
      <c r="AA471" s="427"/>
      <c r="AB471" s="427"/>
      <c r="AC471" s="427"/>
      <c r="AD471" s="427"/>
      <c r="AE471" s="427"/>
      <c r="AF471" s="427"/>
      <c r="AG471" s="427"/>
      <c r="AH471" s="427"/>
      <c r="AI471" s="427"/>
      <c r="AJ471" s="427"/>
      <c r="AK471" s="427"/>
      <c r="AL471" s="427"/>
      <c r="AM471" s="427"/>
      <c r="AN471" s="427"/>
      <c r="AO471" s="427"/>
      <c r="AP471" s="427"/>
    </row>
    <row r="472" spans="1:42" x14ac:dyDescent="0.25">
      <c r="A472" s="427"/>
      <c r="B472" s="427"/>
      <c r="C472" s="592"/>
      <c r="D472" s="427"/>
      <c r="E472" s="593"/>
      <c r="F472" s="594"/>
      <c r="G472" s="427"/>
      <c r="H472" s="594"/>
      <c r="I472" s="594"/>
      <c r="J472" s="593"/>
      <c r="K472" s="595"/>
      <c r="L472" s="427"/>
      <c r="M472" s="427"/>
      <c r="N472" s="427"/>
      <c r="O472" s="427"/>
      <c r="P472" s="427"/>
      <c r="Q472" s="427"/>
      <c r="R472" s="427"/>
      <c r="S472" s="427"/>
      <c r="T472" s="427"/>
      <c r="U472" s="427"/>
      <c r="V472" s="427"/>
      <c r="W472" s="427"/>
      <c r="X472" s="427"/>
      <c r="Y472" s="427"/>
      <c r="Z472" s="427"/>
      <c r="AA472" s="427"/>
      <c r="AB472" s="427"/>
      <c r="AC472" s="427"/>
      <c r="AD472" s="427"/>
      <c r="AE472" s="427"/>
      <c r="AF472" s="427"/>
      <c r="AG472" s="427"/>
      <c r="AH472" s="427"/>
      <c r="AI472" s="427"/>
      <c r="AJ472" s="427"/>
      <c r="AK472" s="427"/>
      <c r="AL472" s="427"/>
      <c r="AM472" s="427"/>
      <c r="AN472" s="427"/>
      <c r="AO472" s="427"/>
      <c r="AP472" s="427"/>
    </row>
    <row r="473" spans="1:42" x14ac:dyDescent="0.25">
      <c r="A473" s="427"/>
      <c r="B473" s="427"/>
      <c r="C473" s="592"/>
      <c r="D473" s="427"/>
      <c r="E473" s="593"/>
      <c r="F473" s="594"/>
      <c r="G473" s="427"/>
      <c r="H473" s="594"/>
      <c r="I473" s="594"/>
      <c r="J473" s="593"/>
      <c r="K473" s="595"/>
      <c r="L473" s="427"/>
      <c r="M473" s="427"/>
      <c r="N473" s="427"/>
      <c r="O473" s="427"/>
      <c r="P473" s="427"/>
      <c r="Q473" s="427"/>
      <c r="R473" s="427"/>
      <c r="S473" s="427"/>
      <c r="T473" s="427"/>
      <c r="U473" s="427"/>
      <c r="V473" s="427"/>
      <c r="W473" s="427"/>
      <c r="X473" s="427"/>
      <c r="Y473" s="427"/>
      <c r="Z473" s="427"/>
      <c r="AA473" s="427"/>
      <c r="AB473" s="427"/>
      <c r="AC473" s="427"/>
      <c r="AD473" s="427"/>
      <c r="AE473" s="427"/>
      <c r="AF473" s="427"/>
      <c r="AG473" s="427"/>
      <c r="AH473" s="427"/>
      <c r="AI473" s="427"/>
      <c r="AJ473" s="427"/>
      <c r="AK473" s="427"/>
      <c r="AL473" s="427"/>
      <c r="AM473" s="427"/>
      <c r="AN473" s="427"/>
      <c r="AO473" s="427"/>
      <c r="AP473" s="427"/>
    </row>
    <row r="474" spans="1:42" x14ac:dyDescent="0.25">
      <c r="A474" s="427"/>
      <c r="B474" s="427"/>
      <c r="C474" s="592"/>
      <c r="D474" s="427"/>
      <c r="E474" s="593"/>
      <c r="F474" s="594"/>
      <c r="G474" s="427"/>
      <c r="H474" s="594"/>
      <c r="I474" s="594"/>
      <c r="J474" s="593"/>
      <c r="K474" s="595"/>
      <c r="L474" s="427"/>
      <c r="M474" s="427"/>
      <c r="N474" s="427"/>
      <c r="O474" s="427"/>
      <c r="P474" s="427"/>
      <c r="Q474" s="427"/>
      <c r="R474" s="427"/>
      <c r="S474" s="427"/>
      <c r="T474" s="427"/>
      <c r="U474" s="427"/>
      <c r="V474" s="427"/>
      <c r="W474" s="427"/>
      <c r="X474" s="427"/>
      <c r="Y474" s="427"/>
      <c r="Z474" s="427"/>
      <c r="AA474" s="427"/>
      <c r="AB474" s="427"/>
      <c r="AC474" s="427"/>
      <c r="AD474" s="427"/>
      <c r="AE474" s="427"/>
      <c r="AF474" s="427"/>
      <c r="AG474" s="427"/>
      <c r="AH474" s="427"/>
      <c r="AI474" s="427"/>
      <c r="AJ474" s="427"/>
      <c r="AK474" s="427"/>
      <c r="AL474" s="427"/>
      <c r="AM474" s="427"/>
      <c r="AN474" s="427"/>
      <c r="AO474" s="427"/>
      <c r="AP474" s="427"/>
    </row>
    <row r="475" spans="1:42" x14ac:dyDescent="0.25">
      <c r="A475" s="427"/>
      <c r="B475" s="427"/>
      <c r="C475" s="592"/>
      <c r="D475" s="427"/>
      <c r="E475" s="593"/>
      <c r="F475" s="594"/>
      <c r="G475" s="427"/>
      <c r="H475" s="594"/>
      <c r="I475" s="594"/>
      <c r="J475" s="593"/>
      <c r="K475" s="595"/>
      <c r="L475" s="427"/>
      <c r="M475" s="427"/>
      <c r="N475" s="427"/>
      <c r="O475" s="427"/>
      <c r="P475" s="427"/>
      <c r="Q475" s="427"/>
      <c r="R475" s="427"/>
      <c r="S475" s="427"/>
      <c r="T475" s="427"/>
      <c r="U475" s="427"/>
      <c r="V475" s="427"/>
      <c r="W475" s="427"/>
      <c r="X475" s="427"/>
      <c r="Y475" s="427"/>
      <c r="Z475" s="427"/>
      <c r="AA475" s="427"/>
      <c r="AB475" s="427"/>
      <c r="AC475" s="427"/>
      <c r="AD475" s="427"/>
      <c r="AE475" s="427"/>
      <c r="AF475" s="427"/>
      <c r="AG475" s="427"/>
      <c r="AH475" s="427"/>
      <c r="AI475" s="427"/>
      <c r="AJ475" s="427"/>
      <c r="AK475" s="427"/>
      <c r="AL475" s="427"/>
      <c r="AM475" s="427"/>
      <c r="AN475" s="427"/>
      <c r="AO475" s="427"/>
      <c r="AP475" s="427"/>
    </row>
    <row r="476" spans="1:42" x14ac:dyDescent="0.25">
      <c r="A476" s="427"/>
      <c r="B476" s="427"/>
      <c r="C476" s="592"/>
      <c r="D476" s="427"/>
      <c r="E476" s="593"/>
      <c r="F476" s="594"/>
      <c r="G476" s="427"/>
      <c r="H476" s="594"/>
      <c r="I476" s="594"/>
      <c r="J476" s="593"/>
      <c r="K476" s="595"/>
      <c r="L476" s="427"/>
      <c r="M476" s="427"/>
      <c r="N476" s="427"/>
      <c r="O476" s="427"/>
      <c r="P476" s="427"/>
      <c r="Q476" s="427"/>
      <c r="R476" s="427"/>
      <c r="S476" s="427"/>
      <c r="T476" s="427"/>
      <c r="U476" s="427"/>
      <c r="V476" s="427"/>
      <c r="W476" s="427"/>
      <c r="X476" s="427"/>
      <c r="Y476" s="427"/>
      <c r="Z476" s="427"/>
      <c r="AA476" s="427"/>
      <c r="AB476" s="427"/>
      <c r="AC476" s="427"/>
      <c r="AD476" s="427"/>
      <c r="AE476" s="427"/>
      <c r="AF476" s="427"/>
      <c r="AG476" s="427"/>
      <c r="AH476" s="427"/>
      <c r="AI476" s="427"/>
      <c r="AJ476" s="427"/>
      <c r="AK476" s="427"/>
      <c r="AL476" s="427"/>
      <c r="AM476" s="427"/>
      <c r="AN476" s="427"/>
      <c r="AO476" s="427"/>
      <c r="AP476" s="427"/>
    </row>
    <row r="477" spans="1:42" x14ac:dyDescent="0.25">
      <c r="A477" s="427"/>
      <c r="B477" s="427"/>
      <c r="C477" s="592"/>
      <c r="D477" s="427"/>
      <c r="E477" s="593"/>
      <c r="F477" s="594"/>
      <c r="G477" s="427"/>
      <c r="H477" s="594"/>
      <c r="I477" s="594"/>
      <c r="J477" s="593"/>
      <c r="K477" s="595"/>
      <c r="L477" s="427"/>
      <c r="M477" s="427"/>
      <c r="N477" s="427"/>
      <c r="O477" s="427"/>
      <c r="P477" s="427"/>
      <c r="Q477" s="427"/>
      <c r="R477" s="427"/>
      <c r="S477" s="427"/>
      <c r="T477" s="427"/>
      <c r="U477" s="427"/>
      <c r="V477" s="427"/>
      <c r="W477" s="427"/>
      <c r="X477" s="427"/>
      <c r="Y477" s="427"/>
      <c r="Z477" s="427"/>
      <c r="AA477" s="427"/>
      <c r="AB477" s="427"/>
      <c r="AC477" s="427"/>
      <c r="AD477" s="427"/>
      <c r="AE477" s="427"/>
      <c r="AF477" s="427"/>
      <c r="AG477" s="427"/>
      <c r="AH477" s="427"/>
      <c r="AI477" s="427"/>
      <c r="AJ477" s="427"/>
      <c r="AK477" s="427"/>
      <c r="AL477" s="427"/>
      <c r="AM477" s="427"/>
      <c r="AN477" s="427"/>
      <c r="AO477" s="427"/>
      <c r="AP477" s="427"/>
    </row>
    <row r="478" spans="1:42" x14ac:dyDescent="0.25">
      <c r="A478" s="427"/>
      <c r="B478" s="427"/>
      <c r="C478" s="592"/>
      <c r="D478" s="427"/>
      <c r="E478" s="593"/>
      <c r="F478" s="594"/>
      <c r="G478" s="427"/>
      <c r="H478" s="594"/>
      <c r="I478" s="594"/>
      <c r="J478" s="593"/>
      <c r="K478" s="595"/>
      <c r="L478" s="427"/>
      <c r="M478" s="427"/>
      <c r="N478" s="427"/>
      <c r="O478" s="427"/>
      <c r="P478" s="427"/>
      <c r="Q478" s="427"/>
      <c r="R478" s="427"/>
      <c r="S478" s="427"/>
      <c r="T478" s="427"/>
      <c r="U478" s="427"/>
      <c r="V478" s="427"/>
      <c r="W478" s="427"/>
      <c r="X478" s="427"/>
      <c r="Y478" s="427"/>
      <c r="Z478" s="427"/>
      <c r="AA478" s="427"/>
      <c r="AB478" s="427"/>
      <c r="AC478" s="427"/>
      <c r="AD478" s="427"/>
      <c r="AE478" s="427"/>
      <c r="AF478" s="427"/>
      <c r="AG478" s="427"/>
      <c r="AH478" s="427"/>
      <c r="AI478" s="427"/>
      <c r="AJ478" s="427"/>
      <c r="AK478" s="427"/>
      <c r="AL478" s="427"/>
      <c r="AM478" s="427"/>
      <c r="AN478" s="427"/>
      <c r="AO478" s="427"/>
      <c r="AP478" s="427"/>
    </row>
    <row r="479" spans="1:42" x14ac:dyDescent="0.25">
      <c r="A479" s="427"/>
      <c r="B479" s="427"/>
      <c r="C479" s="592"/>
      <c r="D479" s="427"/>
      <c r="E479" s="593"/>
      <c r="F479" s="594"/>
      <c r="G479" s="427"/>
      <c r="H479" s="594"/>
      <c r="I479" s="594"/>
      <c r="J479" s="593"/>
      <c r="K479" s="595"/>
      <c r="L479" s="427"/>
      <c r="M479" s="427"/>
      <c r="N479" s="427"/>
      <c r="O479" s="427"/>
      <c r="P479" s="427"/>
      <c r="Q479" s="427"/>
      <c r="R479" s="427"/>
      <c r="S479" s="427"/>
      <c r="T479" s="427"/>
      <c r="U479" s="427"/>
      <c r="V479" s="427"/>
      <c r="W479" s="427"/>
      <c r="X479" s="427"/>
      <c r="Y479" s="427"/>
      <c r="Z479" s="427"/>
      <c r="AA479" s="427"/>
      <c r="AB479" s="427"/>
      <c r="AC479" s="427"/>
      <c r="AD479" s="427"/>
      <c r="AE479" s="427"/>
      <c r="AF479" s="427"/>
      <c r="AG479" s="427"/>
      <c r="AH479" s="427"/>
      <c r="AI479" s="427"/>
      <c r="AJ479" s="427"/>
      <c r="AK479" s="427"/>
      <c r="AL479" s="427"/>
      <c r="AM479" s="427"/>
      <c r="AN479" s="427"/>
      <c r="AO479" s="427"/>
      <c r="AP479" s="427"/>
    </row>
    <row r="480" spans="1:42" x14ac:dyDescent="0.25">
      <c r="A480" s="427"/>
      <c r="B480" s="427"/>
      <c r="C480" s="592"/>
      <c r="D480" s="427"/>
      <c r="E480" s="593"/>
      <c r="F480" s="594"/>
      <c r="G480" s="427"/>
      <c r="H480" s="594"/>
      <c r="I480" s="594"/>
      <c r="J480" s="593"/>
      <c r="K480" s="595"/>
      <c r="L480" s="427"/>
      <c r="M480" s="427"/>
      <c r="N480" s="427"/>
      <c r="O480" s="427"/>
      <c r="P480" s="427"/>
      <c r="Q480" s="427"/>
      <c r="R480" s="427"/>
      <c r="S480" s="427"/>
      <c r="T480" s="427"/>
      <c r="U480" s="427"/>
      <c r="V480" s="427"/>
      <c r="W480" s="427"/>
      <c r="X480" s="427"/>
      <c r="Y480" s="427"/>
      <c r="Z480" s="427"/>
      <c r="AA480" s="427"/>
      <c r="AB480" s="427"/>
      <c r="AC480" s="427"/>
      <c r="AD480" s="427"/>
      <c r="AE480" s="427"/>
      <c r="AF480" s="427"/>
      <c r="AG480" s="427"/>
      <c r="AH480" s="427"/>
      <c r="AI480" s="427"/>
      <c r="AJ480" s="427"/>
      <c r="AK480" s="427"/>
      <c r="AL480" s="427"/>
      <c r="AM480" s="427"/>
      <c r="AN480" s="427"/>
      <c r="AO480" s="427"/>
      <c r="AP480" s="427"/>
    </row>
    <row r="481" spans="1:42" x14ac:dyDescent="0.25">
      <c r="A481" s="427"/>
      <c r="B481" s="427"/>
      <c r="C481" s="592"/>
      <c r="D481" s="427"/>
      <c r="E481" s="593"/>
      <c r="F481" s="594"/>
      <c r="G481" s="427"/>
      <c r="H481" s="594"/>
      <c r="I481" s="594"/>
      <c r="J481" s="593"/>
      <c r="K481" s="595"/>
      <c r="L481" s="427"/>
      <c r="M481" s="427"/>
      <c r="N481" s="427"/>
      <c r="O481" s="427"/>
      <c r="P481" s="427"/>
      <c r="Q481" s="427"/>
      <c r="R481" s="427"/>
      <c r="S481" s="427"/>
      <c r="T481" s="427"/>
      <c r="U481" s="427"/>
      <c r="V481" s="427"/>
      <c r="W481" s="427"/>
      <c r="X481" s="427"/>
      <c r="Y481" s="427"/>
      <c r="Z481" s="427"/>
      <c r="AA481" s="427"/>
      <c r="AB481" s="427"/>
      <c r="AC481" s="427"/>
      <c r="AD481" s="427"/>
      <c r="AE481" s="427"/>
      <c r="AF481" s="427"/>
      <c r="AG481" s="427"/>
      <c r="AH481" s="427"/>
      <c r="AI481" s="427"/>
      <c r="AJ481" s="427"/>
      <c r="AK481" s="427"/>
      <c r="AL481" s="427"/>
      <c r="AM481" s="427"/>
      <c r="AN481" s="427"/>
      <c r="AO481" s="427"/>
      <c r="AP481" s="427"/>
    </row>
    <row r="482" spans="1:42" x14ac:dyDescent="0.25">
      <c r="A482" s="427"/>
      <c r="B482" s="427"/>
      <c r="C482" s="592"/>
      <c r="D482" s="427"/>
      <c r="E482" s="593"/>
      <c r="F482" s="594"/>
      <c r="G482" s="427"/>
      <c r="H482" s="594"/>
      <c r="I482" s="594"/>
      <c r="J482" s="593"/>
      <c r="K482" s="595"/>
      <c r="L482" s="427"/>
      <c r="M482" s="427"/>
      <c r="N482" s="427"/>
      <c r="O482" s="427"/>
      <c r="P482" s="427"/>
      <c r="Q482" s="427"/>
      <c r="R482" s="427"/>
      <c r="S482" s="427"/>
      <c r="T482" s="427"/>
      <c r="U482" s="427"/>
      <c r="V482" s="427"/>
      <c r="W482" s="427"/>
      <c r="X482" s="427"/>
      <c r="Y482" s="427"/>
      <c r="Z482" s="427"/>
      <c r="AA482" s="427"/>
      <c r="AB482" s="427"/>
      <c r="AC482" s="427"/>
      <c r="AD482" s="427"/>
      <c r="AE482" s="427"/>
      <c r="AF482" s="427"/>
      <c r="AG482" s="427"/>
      <c r="AH482" s="427"/>
      <c r="AI482" s="427"/>
      <c r="AJ482" s="427"/>
      <c r="AK482" s="427"/>
      <c r="AL482" s="427"/>
      <c r="AM482" s="427"/>
      <c r="AN482" s="427"/>
      <c r="AO482" s="427"/>
      <c r="AP482" s="427"/>
    </row>
    <row r="483" spans="1:42" x14ac:dyDescent="0.25">
      <c r="A483" s="427"/>
      <c r="B483" s="427"/>
      <c r="C483" s="592"/>
      <c r="D483" s="427"/>
      <c r="E483" s="593"/>
      <c r="F483" s="594"/>
      <c r="G483" s="427"/>
      <c r="H483" s="594"/>
      <c r="I483" s="594"/>
      <c r="J483" s="593"/>
      <c r="K483" s="595"/>
      <c r="L483" s="427"/>
      <c r="M483" s="427"/>
      <c r="N483" s="427"/>
      <c r="O483" s="427"/>
      <c r="P483" s="427"/>
      <c r="Q483" s="427"/>
      <c r="R483" s="427"/>
      <c r="S483" s="427"/>
      <c r="T483" s="427"/>
      <c r="U483" s="427"/>
      <c r="V483" s="427"/>
      <c r="W483" s="427"/>
      <c r="X483" s="427"/>
      <c r="Y483" s="427"/>
      <c r="Z483" s="427"/>
      <c r="AA483" s="427"/>
      <c r="AB483" s="427"/>
      <c r="AC483" s="427"/>
      <c r="AD483" s="427"/>
      <c r="AE483" s="427"/>
      <c r="AF483" s="427"/>
      <c r="AG483" s="427"/>
      <c r="AH483" s="427"/>
      <c r="AI483" s="427"/>
      <c r="AJ483" s="427"/>
      <c r="AK483" s="427"/>
      <c r="AL483" s="427"/>
      <c r="AM483" s="427"/>
      <c r="AN483" s="427"/>
      <c r="AO483" s="427"/>
      <c r="AP483" s="427"/>
    </row>
    <row r="484" spans="1:42" x14ac:dyDescent="0.25">
      <c r="A484" s="427"/>
      <c r="B484" s="427"/>
      <c r="C484" s="592"/>
      <c r="D484" s="427"/>
      <c r="E484" s="593"/>
      <c r="F484" s="594"/>
      <c r="G484" s="427"/>
      <c r="H484" s="594"/>
      <c r="I484" s="594"/>
      <c r="J484" s="593"/>
      <c r="K484" s="595"/>
      <c r="L484" s="427"/>
      <c r="M484" s="427"/>
      <c r="N484" s="427"/>
      <c r="O484" s="427"/>
      <c r="P484" s="427"/>
      <c r="Q484" s="427"/>
      <c r="R484" s="427"/>
      <c r="S484" s="427"/>
      <c r="T484" s="427"/>
      <c r="U484" s="427"/>
      <c r="V484" s="427"/>
      <c r="W484" s="427"/>
      <c r="X484" s="427"/>
      <c r="Y484" s="427"/>
      <c r="Z484" s="427"/>
      <c r="AA484" s="427"/>
      <c r="AB484" s="427"/>
      <c r="AC484" s="427"/>
      <c r="AD484" s="427"/>
      <c r="AE484" s="427"/>
      <c r="AF484" s="427"/>
      <c r="AG484" s="427"/>
      <c r="AH484" s="427"/>
      <c r="AI484" s="427"/>
      <c r="AJ484" s="427"/>
      <c r="AK484" s="427"/>
      <c r="AL484" s="427"/>
      <c r="AM484" s="427"/>
      <c r="AN484" s="427"/>
      <c r="AO484" s="427"/>
      <c r="AP484" s="427"/>
    </row>
    <row r="485" spans="1:42" x14ac:dyDescent="0.25">
      <c r="A485" s="427"/>
      <c r="B485" s="427"/>
      <c r="C485" s="592"/>
      <c r="D485" s="427"/>
      <c r="E485" s="593"/>
      <c r="F485" s="594"/>
      <c r="G485" s="427"/>
      <c r="H485" s="594"/>
      <c r="I485" s="594"/>
      <c r="J485" s="593"/>
      <c r="K485" s="595"/>
      <c r="L485" s="427"/>
      <c r="M485" s="427"/>
      <c r="N485" s="427"/>
      <c r="O485" s="427"/>
      <c r="P485" s="427"/>
      <c r="Q485" s="427"/>
      <c r="R485" s="427"/>
      <c r="S485" s="427"/>
      <c r="T485" s="427"/>
      <c r="U485" s="427"/>
      <c r="V485" s="427"/>
      <c r="W485" s="427"/>
      <c r="X485" s="427"/>
      <c r="Y485" s="427"/>
      <c r="Z485" s="427"/>
      <c r="AA485" s="427"/>
      <c r="AB485" s="427"/>
      <c r="AC485" s="427"/>
      <c r="AD485" s="427"/>
      <c r="AE485" s="427"/>
      <c r="AF485" s="427"/>
      <c r="AG485" s="427"/>
      <c r="AH485" s="427"/>
      <c r="AI485" s="427"/>
      <c r="AJ485" s="427"/>
      <c r="AK485" s="427"/>
      <c r="AL485" s="427"/>
      <c r="AM485" s="427"/>
      <c r="AN485" s="427"/>
      <c r="AO485" s="427"/>
      <c r="AP485" s="427"/>
    </row>
    <row r="486" spans="1:42" x14ac:dyDescent="0.25">
      <c r="A486" s="427"/>
      <c r="B486" s="427"/>
      <c r="C486" s="592"/>
      <c r="D486" s="427"/>
      <c r="E486" s="593"/>
      <c r="F486" s="594"/>
      <c r="G486" s="427"/>
      <c r="H486" s="594"/>
      <c r="I486" s="594"/>
      <c r="J486" s="593"/>
      <c r="K486" s="595"/>
      <c r="L486" s="427"/>
      <c r="M486" s="427"/>
      <c r="N486" s="427"/>
      <c r="O486" s="427"/>
      <c r="P486" s="427"/>
      <c r="Q486" s="427"/>
      <c r="R486" s="427"/>
      <c r="S486" s="427"/>
      <c r="T486" s="427"/>
      <c r="U486" s="427"/>
      <c r="V486" s="427"/>
      <c r="W486" s="427"/>
      <c r="X486" s="427"/>
      <c r="Y486" s="427"/>
      <c r="Z486" s="427"/>
      <c r="AA486" s="427"/>
      <c r="AB486" s="427"/>
      <c r="AC486" s="427"/>
      <c r="AD486" s="427"/>
      <c r="AE486" s="427"/>
      <c r="AF486" s="427"/>
      <c r="AG486" s="427"/>
      <c r="AH486" s="427"/>
      <c r="AI486" s="427"/>
      <c r="AJ486" s="427"/>
      <c r="AK486" s="427"/>
      <c r="AL486" s="427"/>
      <c r="AM486" s="427"/>
      <c r="AN486" s="427"/>
      <c r="AO486" s="427"/>
      <c r="AP486" s="427"/>
    </row>
    <row r="487" spans="1:42" x14ac:dyDescent="0.25">
      <c r="A487" s="427"/>
      <c r="B487" s="427"/>
      <c r="C487" s="592"/>
      <c r="D487" s="427"/>
      <c r="E487" s="593"/>
      <c r="F487" s="594"/>
      <c r="G487" s="427"/>
      <c r="H487" s="594"/>
      <c r="I487" s="594"/>
      <c r="J487" s="593"/>
      <c r="K487" s="595"/>
      <c r="L487" s="427"/>
      <c r="M487" s="427"/>
      <c r="N487" s="427"/>
      <c r="O487" s="427"/>
      <c r="P487" s="427"/>
      <c r="Q487" s="427"/>
      <c r="R487" s="427"/>
      <c r="S487" s="427"/>
      <c r="T487" s="427"/>
      <c r="U487" s="427"/>
      <c r="V487" s="427"/>
      <c r="W487" s="427"/>
      <c r="X487" s="427"/>
      <c r="Y487" s="427"/>
      <c r="Z487" s="427"/>
      <c r="AA487" s="427"/>
      <c r="AB487" s="427"/>
      <c r="AC487" s="427"/>
      <c r="AD487" s="427"/>
      <c r="AE487" s="427"/>
      <c r="AF487" s="427"/>
      <c r="AG487" s="427"/>
      <c r="AH487" s="427"/>
      <c r="AI487" s="427"/>
      <c r="AJ487" s="427"/>
      <c r="AK487" s="427"/>
      <c r="AL487" s="427"/>
      <c r="AM487" s="427"/>
      <c r="AN487" s="427"/>
      <c r="AO487" s="427"/>
      <c r="AP487" s="427"/>
    </row>
    <row r="488" spans="1:42" x14ac:dyDescent="0.25">
      <c r="A488" s="427"/>
      <c r="B488" s="427"/>
      <c r="C488" s="592"/>
      <c r="D488" s="427"/>
      <c r="E488" s="593"/>
      <c r="F488" s="594"/>
      <c r="G488" s="427"/>
      <c r="H488" s="594"/>
      <c r="I488" s="594"/>
      <c r="J488" s="593"/>
      <c r="K488" s="595"/>
      <c r="L488" s="427"/>
      <c r="M488" s="427"/>
      <c r="N488" s="427"/>
      <c r="O488" s="427"/>
      <c r="P488" s="427"/>
      <c r="Q488" s="427"/>
      <c r="R488" s="427"/>
      <c r="S488" s="427"/>
      <c r="T488" s="427"/>
      <c r="U488" s="427"/>
      <c r="V488" s="427"/>
      <c r="W488" s="427"/>
      <c r="X488" s="427"/>
      <c r="Y488" s="427"/>
      <c r="Z488" s="427"/>
      <c r="AA488" s="427"/>
      <c r="AB488" s="427"/>
      <c r="AC488" s="427"/>
      <c r="AD488" s="427"/>
      <c r="AE488" s="427"/>
      <c r="AF488" s="427"/>
      <c r="AG488" s="427"/>
      <c r="AH488" s="427"/>
      <c r="AI488" s="427"/>
      <c r="AJ488" s="427"/>
      <c r="AK488" s="427"/>
      <c r="AL488" s="427"/>
      <c r="AM488" s="427"/>
      <c r="AN488" s="427"/>
      <c r="AO488" s="427"/>
      <c r="AP488" s="427"/>
    </row>
    <row r="489" spans="1:42" x14ac:dyDescent="0.25">
      <c r="A489" s="427"/>
      <c r="B489" s="427"/>
      <c r="C489" s="592"/>
      <c r="D489" s="427"/>
      <c r="E489" s="593"/>
      <c r="F489" s="594"/>
      <c r="G489" s="427"/>
      <c r="H489" s="594"/>
      <c r="I489" s="594"/>
      <c r="J489" s="593"/>
      <c r="K489" s="595"/>
      <c r="L489" s="427"/>
      <c r="M489" s="427"/>
      <c r="N489" s="427"/>
      <c r="O489" s="427"/>
      <c r="P489" s="427"/>
      <c r="Q489" s="427"/>
      <c r="R489" s="427"/>
      <c r="S489" s="427"/>
      <c r="T489" s="427"/>
      <c r="U489" s="427"/>
      <c r="V489" s="427"/>
      <c r="W489" s="427"/>
      <c r="X489" s="427"/>
      <c r="Y489" s="427"/>
      <c r="Z489" s="427"/>
      <c r="AA489" s="427"/>
      <c r="AB489" s="427"/>
      <c r="AC489" s="427"/>
      <c r="AD489" s="427"/>
      <c r="AE489" s="427"/>
      <c r="AF489" s="427"/>
      <c r="AG489" s="427"/>
      <c r="AH489" s="427"/>
      <c r="AI489" s="427"/>
      <c r="AJ489" s="427"/>
      <c r="AK489" s="427"/>
      <c r="AL489" s="427"/>
      <c r="AM489" s="427"/>
      <c r="AN489" s="427"/>
      <c r="AO489" s="427"/>
      <c r="AP489" s="427"/>
    </row>
    <row r="490" spans="1:42" x14ac:dyDescent="0.25">
      <c r="A490" s="427"/>
      <c r="B490" s="427"/>
      <c r="C490" s="592"/>
      <c r="D490" s="427"/>
      <c r="E490" s="593"/>
      <c r="F490" s="594"/>
      <c r="G490" s="427"/>
      <c r="H490" s="594"/>
      <c r="I490" s="594"/>
      <c r="J490" s="593"/>
      <c r="K490" s="595"/>
      <c r="L490" s="427"/>
      <c r="M490" s="427"/>
      <c r="N490" s="427"/>
      <c r="O490" s="427"/>
      <c r="P490" s="427"/>
      <c r="Q490" s="427"/>
      <c r="R490" s="427"/>
      <c r="S490" s="427"/>
      <c r="T490" s="427"/>
      <c r="U490" s="427"/>
      <c r="V490" s="427"/>
      <c r="W490" s="427"/>
      <c r="X490" s="427"/>
      <c r="Y490" s="427"/>
      <c r="Z490" s="427"/>
      <c r="AA490" s="427"/>
      <c r="AB490" s="427"/>
      <c r="AC490" s="427"/>
      <c r="AD490" s="427"/>
      <c r="AE490" s="427"/>
      <c r="AF490" s="427"/>
      <c r="AG490" s="427"/>
      <c r="AH490" s="427"/>
      <c r="AI490" s="427"/>
      <c r="AJ490" s="427"/>
      <c r="AK490" s="427"/>
      <c r="AL490" s="427"/>
      <c r="AM490" s="427"/>
      <c r="AN490" s="427"/>
      <c r="AO490" s="427"/>
      <c r="AP490" s="427"/>
    </row>
    <row r="491" spans="1:42" x14ac:dyDescent="0.25">
      <c r="A491" s="427"/>
      <c r="B491" s="427"/>
      <c r="C491" s="592"/>
      <c r="D491" s="427"/>
      <c r="E491" s="593"/>
      <c r="F491" s="594"/>
      <c r="G491" s="427"/>
      <c r="H491" s="594"/>
      <c r="I491" s="594"/>
      <c r="J491" s="593"/>
      <c r="K491" s="595"/>
      <c r="L491" s="427"/>
      <c r="M491" s="427"/>
      <c r="N491" s="427"/>
      <c r="O491" s="427"/>
      <c r="P491" s="427"/>
      <c r="Q491" s="427"/>
      <c r="R491" s="427"/>
      <c r="S491" s="427"/>
      <c r="T491" s="427"/>
      <c r="U491" s="427"/>
      <c r="V491" s="427"/>
      <c r="W491" s="427"/>
      <c r="X491" s="427"/>
      <c r="Y491" s="427"/>
      <c r="Z491" s="427"/>
      <c r="AA491" s="427"/>
      <c r="AB491" s="427"/>
      <c r="AC491" s="427"/>
      <c r="AD491" s="427"/>
      <c r="AE491" s="427"/>
      <c r="AF491" s="427"/>
      <c r="AG491" s="427"/>
      <c r="AH491" s="427"/>
      <c r="AI491" s="427"/>
      <c r="AJ491" s="427"/>
      <c r="AK491" s="427"/>
      <c r="AL491" s="427"/>
      <c r="AM491" s="427"/>
      <c r="AN491" s="427"/>
      <c r="AO491" s="427"/>
      <c r="AP491" s="427"/>
    </row>
    <row r="492" spans="1:42" x14ac:dyDescent="0.25">
      <c r="A492" s="427"/>
      <c r="B492" s="427"/>
      <c r="C492" s="592"/>
      <c r="D492" s="427"/>
      <c r="E492" s="593"/>
      <c r="F492" s="594"/>
      <c r="G492" s="427"/>
      <c r="H492" s="594"/>
      <c r="I492" s="594"/>
      <c r="J492" s="593"/>
      <c r="K492" s="595"/>
      <c r="L492" s="427"/>
      <c r="M492" s="427"/>
      <c r="N492" s="427"/>
      <c r="O492" s="427"/>
      <c r="P492" s="427"/>
      <c r="Q492" s="427"/>
      <c r="R492" s="427"/>
      <c r="S492" s="427"/>
      <c r="T492" s="427"/>
      <c r="U492" s="427"/>
      <c r="V492" s="427"/>
      <c r="W492" s="427"/>
      <c r="X492" s="427"/>
      <c r="Y492" s="427"/>
      <c r="Z492" s="427"/>
      <c r="AA492" s="427"/>
      <c r="AB492" s="427"/>
      <c r="AC492" s="427"/>
      <c r="AD492" s="427"/>
      <c r="AE492" s="427"/>
      <c r="AF492" s="427"/>
      <c r="AG492" s="427"/>
      <c r="AH492" s="427"/>
      <c r="AI492" s="427"/>
      <c r="AJ492" s="427"/>
      <c r="AK492" s="427"/>
      <c r="AL492" s="427"/>
      <c r="AM492" s="427"/>
      <c r="AN492" s="427"/>
      <c r="AO492" s="427"/>
      <c r="AP492" s="427"/>
    </row>
    <row r="493" spans="1:42" x14ac:dyDescent="0.25">
      <c r="A493" s="427"/>
      <c r="B493" s="427"/>
      <c r="C493" s="592"/>
      <c r="D493" s="427"/>
      <c r="E493" s="593"/>
      <c r="F493" s="594"/>
      <c r="G493" s="427"/>
      <c r="H493" s="594"/>
      <c r="I493" s="594"/>
      <c r="J493" s="593"/>
      <c r="K493" s="595"/>
      <c r="L493" s="427"/>
      <c r="M493" s="427"/>
      <c r="N493" s="427"/>
      <c r="O493" s="427"/>
      <c r="P493" s="427"/>
      <c r="Q493" s="427"/>
      <c r="R493" s="427"/>
      <c r="S493" s="427"/>
      <c r="T493" s="427"/>
      <c r="U493" s="427"/>
      <c r="V493" s="427"/>
      <c r="W493" s="427"/>
      <c r="X493" s="427"/>
      <c r="Y493" s="427"/>
      <c r="Z493" s="427"/>
      <c r="AA493" s="427"/>
      <c r="AB493" s="427"/>
      <c r="AC493" s="427"/>
      <c r="AD493" s="427"/>
      <c r="AE493" s="427"/>
      <c r="AF493" s="427"/>
      <c r="AG493" s="427"/>
      <c r="AH493" s="427"/>
      <c r="AI493" s="427"/>
      <c r="AJ493" s="427"/>
      <c r="AK493" s="427"/>
      <c r="AL493" s="427"/>
      <c r="AM493" s="427"/>
      <c r="AN493" s="427"/>
      <c r="AO493" s="427"/>
      <c r="AP493" s="427"/>
    </row>
    <row r="494" spans="1:42" x14ac:dyDescent="0.25">
      <c r="A494" s="427"/>
      <c r="B494" s="427"/>
      <c r="C494" s="592"/>
      <c r="D494" s="427"/>
      <c r="E494" s="593"/>
      <c r="F494" s="594"/>
      <c r="G494" s="427"/>
      <c r="H494" s="594"/>
      <c r="I494" s="594"/>
      <c r="J494" s="593"/>
      <c r="K494" s="595"/>
      <c r="L494" s="427"/>
      <c r="M494" s="427"/>
      <c r="N494" s="427"/>
      <c r="O494" s="427"/>
      <c r="P494" s="427"/>
      <c r="Q494" s="427"/>
      <c r="R494" s="427"/>
      <c r="S494" s="427"/>
      <c r="T494" s="427"/>
      <c r="U494" s="427"/>
      <c r="V494" s="427"/>
      <c r="W494" s="427"/>
      <c r="X494" s="427"/>
      <c r="Y494" s="427"/>
      <c r="Z494" s="427"/>
      <c r="AA494" s="427"/>
      <c r="AB494" s="427"/>
      <c r="AC494" s="427"/>
      <c r="AD494" s="427"/>
      <c r="AE494" s="427"/>
      <c r="AF494" s="427"/>
      <c r="AG494" s="427"/>
      <c r="AH494" s="427"/>
      <c r="AI494" s="427"/>
      <c r="AJ494" s="427"/>
      <c r="AK494" s="427"/>
      <c r="AL494" s="427"/>
      <c r="AM494" s="427"/>
      <c r="AN494" s="427"/>
      <c r="AO494" s="427"/>
      <c r="AP494" s="427"/>
    </row>
    <row r="495" spans="1:42" x14ac:dyDescent="0.25">
      <c r="A495" s="427"/>
      <c r="B495" s="427"/>
      <c r="C495" s="592"/>
      <c r="D495" s="427"/>
      <c r="E495" s="593"/>
      <c r="F495" s="594"/>
      <c r="G495" s="427"/>
      <c r="H495" s="594"/>
      <c r="I495" s="594"/>
      <c r="J495" s="593"/>
      <c r="K495" s="595"/>
      <c r="L495" s="427"/>
      <c r="M495" s="427"/>
      <c r="N495" s="427"/>
      <c r="O495" s="427"/>
      <c r="P495" s="427"/>
      <c r="Q495" s="427"/>
      <c r="R495" s="427"/>
      <c r="S495" s="427"/>
      <c r="T495" s="427"/>
      <c r="U495" s="427"/>
      <c r="V495" s="427"/>
      <c r="W495" s="427"/>
      <c r="X495" s="427"/>
      <c r="Y495" s="427"/>
      <c r="Z495" s="427"/>
      <c r="AA495" s="427"/>
      <c r="AB495" s="427"/>
      <c r="AC495" s="427"/>
      <c r="AD495" s="427"/>
      <c r="AE495" s="427"/>
      <c r="AF495" s="427"/>
      <c r="AG495" s="427"/>
      <c r="AH495" s="427"/>
      <c r="AI495" s="427"/>
      <c r="AJ495" s="427"/>
      <c r="AK495" s="427"/>
      <c r="AL495" s="427"/>
      <c r="AM495" s="427"/>
      <c r="AN495" s="427"/>
      <c r="AO495" s="427"/>
      <c r="AP495" s="427"/>
    </row>
    <row r="496" spans="1:42" x14ac:dyDescent="0.25">
      <c r="A496" s="427"/>
      <c r="B496" s="427"/>
      <c r="C496" s="592"/>
      <c r="D496" s="427"/>
      <c r="E496" s="593"/>
      <c r="F496" s="594"/>
      <c r="G496" s="427"/>
      <c r="H496" s="594"/>
      <c r="I496" s="594"/>
      <c r="J496" s="593"/>
      <c r="K496" s="595"/>
      <c r="L496" s="427"/>
      <c r="M496" s="427"/>
      <c r="N496" s="427"/>
      <c r="O496" s="427"/>
      <c r="P496" s="427"/>
      <c r="Q496" s="427"/>
      <c r="R496" s="427"/>
      <c r="S496" s="427"/>
      <c r="T496" s="427"/>
      <c r="U496" s="427"/>
      <c r="V496" s="427"/>
      <c r="W496" s="427"/>
      <c r="X496" s="427"/>
      <c r="Y496" s="427"/>
      <c r="Z496" s="427"/>
      <c r="AA496" s="427"/>
      <c r="AB496" s="427"/>
      <c r="AC496" s="427"/>
      <c r="AD496" s="427"/>
      <c r="AE496" s="427"/>
      <c r="AF496" s="427"/>
      <c r="AG496" s="427"/>
      <c r="AH496" s="427"/>
      <c r="AI496" s="427"/>
      <c r="AJ496" s="427"/>
      <c r="AK496" s="427"/>
      <c r="AL496" s="427"/>
      <c r="AM496" s="427"/>
      <c r="AN496" s="427"/>
      <c r="AO496" s="427"/>
      <c r="AP496" s="427"/>
    </row>
    <row r="497" spans="1:42" x14ac:dyDescent="0.25">
      <c r="A497" s="427"/>
      <c r="B497" s="427"/>
      <c r="C497" s="592"/>
      <c r="D497" s="427"/>
      <c r="E497" s="593"/>
      <c r="F497" s="594"/>
      <c r="G497" s="427"/>
      <c r="H497" s="594"/>
      <c r="I497" s="594"/>
      <c r="J497" s="593"/>
      <c r="K497" s="595"/>
      <c r="L497" s="427"/>
      <c r="M497" s="427"/>
      <c r="N497" s="427"/>
      <c r="O497" s="427"/>
      <c r="P497" s="427"/>
      <c r="Q497" s="427"/>
      <c r="R497" s="427"/>
      <c r="S497" s="427"/>
      <c r="T497" s="427"/>
      <c r="U497" s="427"/>
      <c r="V497" s="427"/>
      <c r="W497" s="427"/>
      <c r="X497" s="427"/>
      <c r="Y497" s="427"/>
      <c r="Z497" s="427"/>
      <c r="AA497" s="427"/>
      <c r="AB497" s="427"/>
      <c r="AC497" s="427"/>
      <c r="AD497" s="427"/>
      <c r="AE497" s="427"/>
      <c r="AF497" s="427"/>
      <c r="AG497" s="427"/>
      <c r="AH497" s="427"/>
      <c r="AI497" s="427"/>
      <c r="AJ497" s="427"/>
      <c r="AK497" s="427"/>
      <c r="AL497" s="427"/>
      <c r="AM497" s="427"/>
      <c r="AN497" s="427"/>
      <c r="AO497" s="427"/>
      <c r="AP497" s="427"/>
    </row>
    <row r="498" spans="1:42" x14ac:dyDescent="0.25">
      <c r="A498" s="427"/>
      <c r="B498" s="427"/>
      <c r="C498" s="592"/>
      <c r="D498" s="427"/>
      <c r="E498" s="593"/>
      <c r="F498" s="594"/>
      <c r="G498" s="427"/>
      <c r="H498" s="594"/>
      <c r="I498" s="594"/>
      <c r="J498" s="593"/>
      <c r="K498" s="595"/>
      <c r="L498" s="427"/>
      <c r="M498" s="427"/>
      <c r="N498" s="427"/>
      <c r="O498" s="427"/>
      <c r="P498" s="427"/>
      <c r="Q498" s="427"/>
      <c r="R498" s="427"/>
      <c r="S498" s="427"/>
      <c r="T498" s="427"/>
      <c r="U498" s="427"/>
      <c r="V498" s="427"/>
      <c r="W498" s="427"/>
      <c r="X498" s="427"/>
      <c r="Y498" s="427"/>
      <c r="Z498" s="427"/>
      <c r="AA498" s="427"/>
      <c r="AB498" s="427"/>
      <c r="AC498" s="427"/>
      <c r="AD498" s="427"/>
      <c r="AE498" s="427"/>
      <c r="AF498" s="427"/>
      <c r="AG498" s="427"/>
      <c r="AH498" s="427"/>
      <c r="AI498" s="427"/>
      <c r="AJ498" s="427"/>
      <c r="AK498" s="427"/>
      <c r="AL498" s="427"/>
      <c r="AM498" s="427"/>
      <c r="AN498" s="427"/>
      <c r="AO498" s="427"/>
      <c r="AP498" s="427"/>
    </row>
    <row r="499" spans="1:42" x14ac:dyDescent="0.25">
      <c r="A499" s="427"/>
      <c r="B499" s="427"/>
      <c r="C499" s="592"/>
      <c r="D499" s="427"/>
      <c r="E499" s="593"/>
      <c r="F499" s="594"/>
      <c r="G499" s="427"/>
      <c r="H499" s="594"/>
      <c r="I499" s="594"/>
      <c r="J499" s="593"/>
      <c r="K499" s="595"/>
      <c r="L499" s="427"/>
      <c r="M499" s="427"/>
      <c r="N499" s="427"/>
      <c r="O499" s="427"/>
      <c r="P499" s="427"/>
      <c r="Q499" s="427"/>
      <c r="R499" s="427"/>
      <c r="S499" s="427"/>
      <c r="T499" s="427"/>
      <c r="U499" s="427"/>
      <c r="V499" s="427"/>
      <c r="W499" s="427"/>
      <c r="X499" s="427"/>
      <c r="Y499" s="427"/>
      <c r="Z499" s="427"/>
      <c r="AA499" s="427"/>
      <c r="AB499" s="427"/>
      <c r="AC499" s="427"/>
      <c r="AD499" s="427"/>
      <c r="AE499" s="427"/>
      <c r="AF499" s="427"/>
      <c r="AG499" s="427"/>
      <c r="AH499" s="427"/>
      <c r="AI499" s="427"/>
      <c r="AJ499" s="427"/>
      <c r="AK499" s="427"/>
      <c r="AL499" s="427"/>
      <c r="AM499" s="427"/>
      <c r="AN499" s="427"/>
      <c r="AO499" s="427"/>
      <c r="AP499" s="427"/>
    </row>
    <row r="500" spans="1:42" x14ac:dyDescent="0.25">
      <c r="A500" s="427"/>
      <c r="B500" s="427"/>
      <c r="C500" s="592"/>
      <c r="D500" s="427"/>
      <c r="E500" s="593"/>
      <c r="F500" s="594"/>
      <c r="G500" s="427"/>
      <c r="H500" s="594"/>
      <c r="I500" s="594"/>
      <c r="J500" s="593"/>
      <c r="K500" s="595"/>
      <c r="L500" s="427"/>
      <c r="M500" s="427"/>
      <c r="N500" s="427"/>
      <c r="O500" s="427"/>
      <c r="P500" s="427"/>
      <c r="Q500" s="427"/>
      <c r="R500" s="427"/>
      <c r="S500" s="427"/>
      <c r="T500" s="427"/>
      <c r="U500" s="427"/>
      <c r="V500" s="427"/>
      <c r="W500" s="427"/>
      <c r="X500" s="427"/>
      <c r="Y500" s="427"/>
      <c r="Z500" s="427"/>
      <c r="AA500" s="427"/>
      <c r="AB500" s="427"/>
      <c r="AC500" s="427"/>
      <c r="AD500" s="427"/>
      <c r="AE500" s="427"/>
      <c r="AF500" s="427"/>
      <c r="AG500" s="427"/>
      <c r="AH500" s="427"/>
      <c r="AI500" s="427"/>
      <c r="AJ500" s="427"/>
      <c r="AK500" s="427"/>
      <c r="AL500" s="427"/>
      <c r="AM500" s="427"/>
      <c r="AN500" s="427"/>
      <c r="AO500" s="427"/>
      <c r="AP500" s="427"/>
    </row>
    <row r="501" spans="1:42" x14ac:dyDescent="0.25">
      <c r="A501" s="427"/>
      <c r="B501" s="427"/>
      <c r="C501" s="592"/>
      <c r="D501" s="427"/>
      <c r="E501" s="593"/>
      <c r="F501" s="594"/>
      <c r="G501" s="427"/>
      <c r="H501" s="594"/>
      <c r="I501" s="594"/>
      <c r="J501" s="593"/>
      <c r="K501" s="595"/>
      <c r="L501" s="427"/>
      <c r="M501" s="427"/>
      <c r="N501" s="427"/>
      <c r="O501" s="427"/>
      <c r="P501" s="427"/>
      <c r="Q501" s="427"/>
      <c r="R501" s="427"/>
      <c r="S501" s="427"/>
      <c r="T501" s="427"/>
      <c r="U501" s="427"/>
      <c r="V501" s="427"/>
      <c r="W501" s="427"/>
      <c r="X501" s="427"/>
      <c r="Y501" s="427"/>
      <c r="Z501" s="427"/>
      <c r="AA501" s="427"/>
      <c r="AB501" s="427"/>
      <c r="AC501" s="427"/>
      <c r="AD501" s="427"/>
      <c r="AE501" s="427"/>
      <c r="AF501" s="427"/>
      <c r="AG501" s="427"/>
      <c r="AH501" s="427"/>
      <c r="AI501" s="427"/>
      <c r="AJ501" s="427"/>
      <c r="AK501" s="427"/>
      <c r="AL501" s="427"/>
      <c r="AM501" s="427"/>
      <c r="AN501" s="427"/>
      <c r="AO501" s="427"/>
      <c r="AP501" s="427"/>
    </row>
    <row r="502" spans="1:42" x14ac:dyDescent="0.25">
      <c r="A502" s="427"/>
      <c r="B502" s="427"/>
      <c r="C502" s="592"/>
      <c r="D502" s="427"/>
      <c r="E502" s="593"/>
      <c r="F502" s="594"/>
      <c r="G502" s="427"/>
      <c r="H502" s="594"/>
      <c r="I502" s="594"/>
      <c r="J502" s="593"/>
      <c r="K502" s="595"/>
      <c r="L502" s="427"/>
      <c r="M502" s="427"/>
      <c r="N502" s="427"/>
      <c r="O502" s="427"/>
      <c r="P502" s="427"/>
      <c r="Q502" s="427"/>
      <c r="R502" s="427"/>
      <c r="S502" s="427"/>
      <c r="T502" s="427"/>
      <c r="U502" s="427"/>
      <c r="V502" s="427"/>
      <c r="W502" s="427"/>
      <c r="X502" s="427"/>
      <c r="Y502" s="427"/>
      <c r="Z502" s="427"/>
      <c r="AA502" s="427"/>
      <c r="AB502" s="427"/>
      <c r="AC502" s="427"/>
      <c r="AD502" s="427"/>
      <c r="AE502" s="427"/>
      <c r="AF502" s="427"/>
      <c r="AG502" s="427"/>
      <c r="AH502" s="427"/>
      <c r="AI502" s="427"/>
      <c r="AJ502" s="427"/>
      <c r="AK502" s="427"/>
      <c r="AL502" s="427"/>
      <c r="AM502" s="427"/>
      <c r="AN502" s="427"/>
      <c r="AO502" s="427"/>
      <c r="AP502" s="427"/>
    </row>
    <row r="503" spans="1:42" x14ac:dyDescent="0.25">
      <c r="A503" s="427"/>
      <c r="B503" s="427"/>
      <c r="C503" s="592"/>
      <c r="D503" s="427"/>
      <c r="E503" s="593"/>
      <c r="F503" s="594"/>
      <c r="G503" s="427"/>
      <c r="H503" s="594"/>
      <c r="I503" s="594"/>
      <c r="J503" s="593"/>
      <c r="K503" s="595"/>
      <c r="L503" s="427"/>
      <c r="M503" s="427"/>
      <c r="N503" s="427"/>
      <c r="O503" s="427"/>
      <c r="P503" s="427"/>
      <c r="Q503" s="427"/>
      <c r="R503" s="427"/>
      <c r="S503" s="427"/>
      <c r="T503" s="427"/>
      <c r="U503" s="427"/>
      <c r="V503" s="427"/>
      <c r="W503" s="427"/>
      <c r="X503" s="427"/>
      <c r="Y503" s="427"/>
      <c r="Z503" s="427"/>
      <c r="AA503" s="427"/>
      <c r="AB503" s="427"/>
      <c r="AC503" s="427"/>
      <c r="AD503" s="427"/>
      <c r="AE503" s="427"/>
      <c r="AF503" s="427"/>
      <c r="AG503" s="427"/>
      <c r="AH503" s="427"/>
      <c r="AI503" s="427"/>
      <c r="AJ503" s="427"/>
      <c r="AK503" s="427"/>
      <c r="AL503" s="427"/>
      <c r="AM503" s="427"/>
      <c r="AN503" s="427"/>
      <c r="AO503" s="427"/>
      <c r="AP503" s="427"/>
    </row>
    <row r="504" spans="1:42" x14ac:dyDescent="0.25">
      <c r="A504" s="427"/>
      <c r="B504" s="427"/>
      <c r="C504" s="592"/>
      <c r="D504" s="427"/>
      <c r="E504" s="593"/>
      <c r="F504" s="594"/>
      <c r="G504" s="427"/>
      <c r="H504" s="594"/>
      <c r="I504" s="594"/>
      <c r="J504" s="593"/>
      <c r="K504" s="595"/>
      <c r="L504" s="427"/>
      <c r="M504" s="427"/>
      <c r="N504" s="427"/>
      <c r="O504" s="427"/>
      <c r="P504" s="427"/>
      <c r="Q504" s="427"/>
      <c r="R504" s="427"/>
      <c r="S504" s="427"/>
      <c r="T504" s="427"/>
      <c r="U504" s="427"/>
      <c r="V504" s="427"/>
      <c r="W504" s="427"/>
      <c r="X504" s="427"/>
      <c r="Y504" s="427"/>
      <c r="Z504" s="427"/>
      <c r="AA504" s="427"/>
      <c r="AB504" s="427"/>
      <c r="AC504" s="427"/>
      <c r="AD504" s="427"/>
      <c r="AE504" s="427"/>
      <c r="AF504" s="427"/>
      <c r="AG504" s="427"/>
      <c r="AH504" s="427"/>
      <c r="AI504" s="427"/>
      <c r="AJ504" s="427"/>
      <c r="AK504" s="427"/>
      <c r="AL504" s="427"/>
      <c r="AM504" s="427"/>
      <c r="AN504" s="427"/>
      <c r="AO504" s="427"/>
      <c r="AP504" s="427"/>
    </row>
    <row r="505" spans="1:42" x14ac:dyDescent="0.25">
      <c r="A505" s="427"/>
      <c r="B505" s="427"/>
      <c r="C505" s="592"/>
      <c r="D505" s="427"/>
      <c r="E505" s="593"/>
      <c r="F505" s="594"/>
      <c r="G505" s="427"/>
      <c r="H505" s="594"/>
      <c r="I505" s="594"/>
      <c r="J505" s="593"/>
      <c r="K505" s="595"/>
      <c r="L505" s="427"/>
      <c r="M505" s="427"/>
      <c r="N505" s="427"/>
      <c r="O505" s="427"/>
      <c r="P505" s="427"/>
      <c r="Q505" s="427"/>
      <c r="R505" s="427"/>
      <c r="S505" s="427"/>
      <c r="T505" s="427"/>
      <c r="U505" s="427"/>
      <c r="V505" s="427"/>
      <c r="W505" s="427"/>
      <c r="X505" s="427"/>
      <c r="Y505" s="427"/>
      <c r="Z505" s="427"/>
      <c r="AA505" s="427"/>
      <c r="AB505" s="427"/>
      <c r="AC505" s="427"/>
      <c r="AD505" s="427"/>
      <c r="AE505" s="427"/>
      <c r="AF505" s="427"/>
      <c r="AG505" s="427"/>
      <c r="AH505" s="427"/>
      <c r="AI505" s="427"/>
      <c r="AJ505" s="427"/>
      <c r="AK505" s="427"/>
      <c r="AL505" s="427"/>
      <c r="AM505" s="427"/>
      <c r="AN505" s="427"/>
      <c r="AO505" s="427"/>
      <c r="AP505" s="427"/>
    </row>
    <row r="506" spans="1:42" x14ac:dyDescent="0.25">
      <c r="A506" s="427"/>
      <c r="B506" s="427"/>
      <c r="C506" s="592"/>
      <c r="D506" s="427"/>
      <c r="E506" s="593"/>
      <c r="F506" s="594"/>
      <c r="G506" s="427"/>
      <c r="H506" s="594"/>
      <c r="I506" s="594"/>
      <c r="J506" s="593"/>
      <c r="K506" s="595"/>
      <c r="L506" s="427"/>
      <c r="M506" s="427"/>
      <c r="N506" s="427"/>
      <c r="O506" s="427"/>
      <c r="P506" s="427"/>
      <c r="Q506" s="427"/>
      <c r="R506" s="427"/>
      <c r="S506" s="427"/>
      <c r="T506" s="427"/>
      <c r="U506" s="427"/>
      <c r="V506" s="427"/>
      <c r="W506" s="427"/>
      <c r="X506" s="427"/>
      <c r="Y506" s="427"/>
      <c r="Z506" s="427"/>
      <c r="AA506" s="427"/>
      <c r="AB506" s="427"/>
      <c r="AC506" s="427"/>
      <c r="AD506" s="427"/>
      <c r="AE506" s="427"/>
      <c r="AF506" s="427"/>
      <c r="AG506" s="427"/>
      <c r="AH506" s="427"/>
      <c r="AI506" s="427"/>
      <c r="AJ506" s="427"/>
      <c r="AK506" s="427"/>
      <c r="AL506" s="427"/>
      <c r="AM506" s="427"/>
      <c r="AN506" s="427"/>
      <c r="AO506" s="427"/>
      <c r="AP506" s="427"/>
    </row>
    <row r="507" spans="1:42" x14ac:dyDescent="0.25">
      <c r="A507" s="427"/>
      <c r="B507" s="427"/>
      <c r="C507" s="592"/>
      <c r="D507" s="427"/>
      <c r="E507" s="593"/>
      <c r="F507" s="594"/>
      <c r="G507" s="427"/>
      <c r="H507" s="594"/>
      <c r="I507" s="594"/>
      <c r="J507" s="593"/>
      <c r="K507" s="595"/>
      <c r="L507" s="427"/>
      <c r="M507" s="427"/>
      <c r="N507" s="427"/>
      <c r="O507" s="427"/>
      <c r="P507" s="427"/>
      <c r="Q507" s="427"/>
      <c r="R507" s="427"/>
      <c r="S507" s="427"/>
      <c r="T507" s="427"/>
      <c r="U507" s="427"/>
      <c r="V507" s="427"/>
      <c r="W507" s="427"/>
      <c r="X507" s="427"/>
      <c r="Y507" s="427"/>
      <c r="Z507" s="427"/>
      <c r="AA507" s="427"/>
      <c r="AB507" s="427"/>
      <c r="AC507" s="427"/>
      <c r="AD507" s="427"/>
      <c r="AE507" s="427"/>
      <c r="AF507" s="427"/>
      <c r="AG507" s="427"/>
      <c r="AH507" s="427"/>
      <c r="AI507" s="427"/>
      <c r="AJ507" s="427"/>
      <c r="AK507" s="427"/>
      <c r="AL507" s="427"/>
      <c r="AM507" s="427"/>
      <c r="AN507" s="427"/>
      <c r="AO507" s="427"/>
      <c r="AP507" s="427"/>
    </row>
    <row r="508" spans="1:42" x14ac:dyDescent="0.25">
      <c r="A508" s="427"/>
      <c r="B508" s="427"/>
      <c r="C508" s="592"/>
      <c r="D508" s="427"/>
      <c r="E508" s="593"/>
      <c r="F508" s="594"/>
      <c r="G508" s="427"/>
      <c r="H508" s="594"/>
      <c r="I508" s="594"/>
      <c r="J508" s="593"/>
      <c r="K508" s="595"/>
      <c r="L508" s="427"/>
      <c r="M508" s="427"/>
      <c r="N508" s="427"/>
      <c r="O508" s="427"/>
      <c r="P508" s="427"/>
      <c r="Q508" s="427"/>
      <c r="R508" s="427"/>
      <c r="S508" s="427"/>
      <c r="T508" s="427"/>
      <c r="U508" s="427"/>
      <c r="V508" s="427"/>
      <c r="W508" s="427"/>
      <c r="X508" s="427"/>
      <c r="Y508" s="427"/>
      <c r="Z508" s="427"/>
      <c r="AA508" s="427"/>
      <c r="AB508" s="427"/>
      <c r="AC508" s="427"/>
      <c r="AD508" s="427"/>
      <c r="AE508" s="427"/>
      <c r="AF508" s="427"/>
      <c r="AG508" s="427"/>
      <c r="AH508" s="427"/>
      <c r="AI508" s="427"/>
      <c r="AJ508" s="427"/>
      <c r="AK508" s="427"/>
      <c r="AL508" s="427"/>
      <c r="AM508" s="427"/>
      <c r="AN508" s="427"/>
      <c r="AO508" s="427"/>
      <c r="AP508" s="427"/>
    </row>
    <row r="509" spans="1:42" x14ac:dyDescent="0.25">
      <c r="A509" s="427"/>
      <c r="B509" s="427"/>
      <c r="C509" s="592"/>
      <c r="D509" s="427"/>
      <c r="E509" s="593"/>
      <c r="F509" s="594"/>
      <c r="G509" s="427"/>
      <c r="H509" s="594"/>
      <c r="I509" s="594"/>
      <c r="J509" s="593"/>
      <c r="K509" s="595"/>
      <c r="L509" s="427"/>
      <c r="M509" s="427"/>
      <c r="N509" s="427"/>
      <c r="O509" s="427"/>
      <c r="P509" s="427"/>
      <c r="Q509" s="427"/>
      <c r="R509" s="427"/>
      <c r="S509" s="427"/>
      <c r="T509" s="427"/>
      <c r="U509" s="427"/>
      <c r="V509" s="427"/>
      <c r="W509" s="427"/>
      <c r="X509" s="427"/>
      <c r="Y509" s="427"/>
      <c r="Z509" s="427"/>
      <c r="AA509" s="427"/>
      <c r="AB509" s="427"/>
      <c r="AC509" s="427"/>
      <c r="AD509" s="427"/>
      <c r="AE509" s="427"/>
      <c r="AF509" s="427"/>
      <c r="AG509" s="427"/>
      <c r="AH509" s="427"/>
      <c r="AI509" s="427"/>
      <c r="AJ509" s="427"/>
      <c r="AK509" s="427"/>
      <c r="AL509" s="427"/>
      <c r="AM509" s="427"/>
      <c r="AN509" s="427"/>
      <c r="AO509" s="427"/>
      <c r="AP509" s="427"/>
    </row>
    <row r="510" spans="1:42" x14ac:dyDescent="0.25">
      <c r="A510" s="427"/>
      <c r="B510" s="427"/>
      <c r="C510" s="592"/>
      <c r="D510" s="427"/>
      <c r="E510" s="593"/>
      <c r="F510" s="594"/>
      <c r="G510" s="427"/>
      <c r="H510" s="594"/>
      <c r="I510" s="594"/>
      <c r="J510" s="593"/>
      <c r="K510" s="595"/>
      <c r="L510" s="427"/>
      <c r="M510" s="427"/>
      <c r="N510" s="427"/>
      <c r="O510" s="427"/>
      <c r="P510" s="427"/>
      <c r="Q510" s="427"/>
      <c r="R510" s="427"/>
      <c r="S510" s="427"/>
      <c r="T510" s="427"/>
      <c r="U510" s="427"/>
      <c r="V510" s="427"/>
      <c r="W510" s="427"/>
      <c r="X510" s="427"/>
      <c r="Y510" s="427"/>
      <c r="Z510" s="427"/>
      <c r="AA510" s="427"/>
      <c r="AB510" s="427"/>
      <c r="AC510" s="427"/>
      <c r="AD510" s="427"/>
      <c r="AE510" s="427"/>
      <c r="AF510" s="427"/>
      <c r="AG510" s="427"/>
      <c r="AH510" s="427"/>
      <c r="AI510" s="427"/>
      <c r="AJ510" s="427"/>
      <c r="AK510" s="427"/>
      <c r="AL510" s="427"/>
      <c r="AM510" s="427"/>
      <c r="AN510" s="427"/>
      <c r="AO510" s="427"/>
      <c r="AP510" s="427"/>
    </row>
    <row r="511" spans="1:42" x14ac:dyDescent="0.25">
      <c r="A511" s="427"/>
      <c r="B511" s="427"/>
      <c r="C511" s="592"/>
      <c r="D511" s="427"/>
      <c r="E511" s="593"/>
      <c r="F511" s="594"/>
      <c r="G511" s="427"/>
      <c r="H511" s="594"/>
      <c r="I511" s="594"/>
      <c r="J511" s="593"/>
      <c r="K511" s="595"/>
      <c r="L511" s="427"/>
      <c r="M511" s="427"/>
      <c r="N511" s="427"/>
      <c r="O511" s="427"/>
      <c r="P511" s="427"/>
      <c r="Q511" s="427"/>
      <c r="R511" s="427"/>
      <c r="S511" s="427"/>
      <c r="T511" s="427"/>
      <c r="U511" s="427"/>
      <c r="V511" s="427"/>
      <c r="W511" s="427"/>
      <c r="X511" s="427"/>
      <c r="Y511" s="427"/>
      <c r="Z511" s="427"/>
      <c r="AA511" s="427"/>
      <c r="AB511" s="427"/>
      <c r="AC511" s="427"/>
      <c r="AD511" s="427"/>
      <c r="AE511" s="427"/>
      <c r="AF511" s="427"/>
      <c r="AG511" s="427"/>
      <c r="AH511" s="427"/>
      <c r="AI511" s="427"/>
      <c r="AJ511" s="427"/>
      <c r="AK511" s="427"/>
      <c r="AL511" s="427"/>
      <c r="AM511" s="427"/>
      <c r="AN511" s="427"/>
      <c r="AO511" s="427"/>
      <c r="AP511" s="427"/>
    </row>
    <row r="512" spans="1:42" x14ac:dyDescent="0.25">
      <c r="A512" s="427"/>
      <c r="B512" s="427"/>
      <c r="C512" s="592"/>
      <c r="D512" s="427"/>
      <c r="E512" s="593"/>
      <c r="F512" s="594"/>
      <c r="G512" s="427"/>
      <c r="H512" s="594"/>
      <c r="I512" s="594"/>
      <c r="J512" s="593"/>
      <c r="K512" s="595"/>
      <c r="L512" s="427"/>
      <c r="M512" s="427"/>
      <c r="N512" s="427"/>
      <c r="O512" s="427"/>
      <c r="P512" s="427"/>
      <c r="Q512" s="427"/>
      <c r="R512" s="427"/>
      <c r="S512" s="427"/>
      <c r="T512" s="427"/>
      <c r="U512" s="427"/>
      <c r="V512" s="427"/>
      <c r="W512" s="427"/>
      <c r="X512" s="427"/>
      <c r="Y512" s="427"/>
      <c r="Z512" s="427"/>
      <c r="AA512" s="427"/>
      <c r="AB512" s="427"/>
      <c r="AC512" s="427"/>
      <c r="AD512" s="427"/>
      <c r="AE512" s="427"/>
      <c r="AF512" s="427"/>
      <c r="AG512" s="427"/>
      <c r="AH512" s="427"/>
      <c r="AI512" s="427"/>
      <c r="AJ512" s="427"/>
      <c r="AK512" s="427"/>
      <c r="AL512" s="427"/>
      <c r="AM512" s="427"/>
      <c r="AN512" s="427"/>
      <c r="AO512" s="427"/>
      <c r="AP512" s="427"/>
    </row>
    <row r="513" spans="1:42" x14ac:dyDescent="0.25">
      <c r="A513" s="427"/>
      <c r="B513" s="427"/>
      <c r="C513" s="592"/>
      <c r="D513" s="427"/>
      <c r="E513" s="593"/>
      <c r="F513" s="594"/>
      <c r="G513" s="427"/>
      <c r="H513" s="594"/>
      <c r="I513" s="594"/>
      <c r="J513" s="593"/>
      <c r="K513" s="595"/>
      <c r="L513" s="427"/>
      <c r="M513" s="427"/>
      <c r="N513" s="427"/>
      <c r="O513" s="427"/>
      <c r="P513" s="427"/>
      <c r="Q513" s="427"/>
      <c r="R513" s="427"/>
      <c r="S513" s="427"/>
      <c r="T513" s="427"/>
      <c r="U513" s="427"/>
      <c r="V513" s="427"/>
      <c r="W513" s="427"/>
      <c r="X513" s="427"/>
      <c r="Y513" s="427"/>
      <c r="Z513" s="427"/>
      <c r="AA513" s="427"/>
      <c r="AB513" s="427"/>
      <c r="AC513" s="427"/>
      <c r="AD513" s="427"/>
      <c r="AE513" s="427"/>
      <c r="AF513" s="427"/>
      <c r="AG513" s="427"/>
      <c r="AH513" s="427"/>
      <c r="AI513" s="427"/>
      <c r="AJ513" s="427"/>
      <c r="AK513" s="427"/>
      <c r="AL513" s="427"/>
      <c r="AM513" s="427"/>
      <c r="AN513" s="427"/>
      <c r="AO513" s="427"/>
      <c r="AP513" s="427"/>
    </row>
    <row r="514" spans="1:42" x14ac:dyDescent="0.25">
      <c r="A514" s="427"/>
      <c r="B514" s="427"/>
      <c r="C514" s="592"/>
      <c r="D514" s="427"/>
      <c r="E514" s="593"/>
      <c r="F514" s="594"/>
      <c r="G514" s="427"/>
      <c r="H514" s="594"/>
      <c r="I514" s="594"/>
      <c r="J514" s="593"/>
      <c r="K514" s="595"/>
      <c r="L514" s="427"/>
      <c r="M514" s="427"/>
      <c r="N514" s="427"/>
      <c r="O514" s="427"/>
      <c r="P514" s="427"/>
      <c r="Q514" s="427"/>
      <c r="R514" s="427"/>
      <c r="S514" s="427"/>
      <c r="T514" s="427"/>
      <c r="U514" s="427"/>
      <c r="V514" s="427"/>
      <c r="W514" s="427"/>
      <c r="X514" s="427"/>
      <c r="Y514" s="427"/>
      <c r="Z514" s="427"/>
      <c r="AA514" s="427"/>
      <c r="AB514" s="427"/>
      <c r="AC514" s="427"/>
      <c r="AD514" s="427"/>
      <c r="AE514" s="427"/>
      <c r="AF514" s="427"/>
      <c r="AG514" s="427"/>
      <c r="AH514" s="427"/>
      <c r="AI514" s="427"/>
      <c r="AJ514" s="427"/>
      <c r="AK514" s="427"/>
      <c r="AL514" s="427"/>
      <c r="AM514" s="427"/>
      <c r="AN514" s="427"/>
      <c r="AO514" s="427"/>
      <c r="AP514" s="427"/>
    </row>
    <row r="515" spans="1:42" x14ac:dyDescent="0.25">
      <c r="A515" s="427"/>
      <c r="B515" s="427"/>
      <c r="C515" s="592"/>
      <c r="D515" s="427"/>
      <c r="E515" s="593"/>
      <c r="F515" s="594"/>
      <c r="G515" s="427"/>
      <c r="H515" s="594"/>
      <c r="I515" s="594"/>
      <c r="J515" s="593"/>
      <c r="K515" s="595"/>
      <c r="L515" s="427"/>
      <c r="M515" s="427"/>
      <c r="N515" s="427"/>
      <c r="O515" s="427"/>
      <c r="P515" s="427"/>
      <c r="Q515" s="427"/>
      <c r="R515" s="427"/>
      <c r="S515" s="427"/>
      <c r="T515" s="427"/>
      <c r="U515" s="427"/>
      <c r="V515" s="427"/>
      <c r="W515" s="427"/>
      <c r="X515" s="427"/>
      <c r="Y515" s="427"/>
      <c r="Z515" s="427"/>
      <c r="AA515" s="427"/>
      <c r="AB515" s="427"/>
      <c r="AC515" s="427"/>
      <c r="AD515" s="427"/>
      <c r="AE515" s="427"/>
      <c r="AF515" s="427"/>
      <c r="AG515" s="427"/>
      <c r="AH515" s="427"/>
      <c r="AI515" s="427"/>
      <c r="AJ515" s="427"/>
      <c r="AK515" s="427"/>
      <c r="AL515" s="427"/>
      <c r="AM515" s="427"/>
      <c r="AN515" s="427"/>
      <c r="AO515" s="427"/>
      <c r="AP515" s="427"/>
    </row>
    <row r="516" spans="1:42" x14ac:dyDescent="0.25">
      <c r="A516" s="427"/>
      <c r="B516" s="427"/>
      <c r="C516" s="592"/>
      <c r="D516" s="427"/>
      <c r="E516" s="593"/>
      <c r="F516" s="594"/>
      <c r="G516" s="427"/>
      <c r="H516" s="594"/>
      <c r="I516" s="594"/>
      <c r="J516" s="593"/>
      <c r="K516" s="595"/>
      <c r="L516" s="427"/>
      <c r="M516" s="427"/>
      <c r="N516" s="427"/>
      <c r="O516" s="427"/>
      <c r="P516" s="427"/>
      <c r="Q516" s="427"/>
      <c r="R516" s="427"/>
      <c r="S516" s="427"/>
      <c r="T516" s="427"/>
      <c r="U516" s="427"/>
      <c r="V516" s="427"/>
      <c r="W516" s="427"/>
      <c r="X516" s="427"/>
      <c r="Y516" s="427"/>
      <c r="Z516" s="427"/>
      <c r="AA516" s="427"/>
      <c r="AB516" s="427"/>
      <c r="AC516" s="427"/>
      <c r="AD516" s="427"/>
      <c r="AE516" s="427"/>
      <c r="AF516" s="427"/>
      <c r="AG516" s="427"/>
      <c r="AH516" s="427"/>
      <c r="AI516" s="427"/>
      <c r="AJ516" s="427"/>
      <c r="AK516" s="427"/>
      <c r="AL516" s="427"/>
      <c r="AM516" s="427"/>
      <c r="AN516" s="427"/>
      <c r="AO516" s="427"/>
      <c r="AP516" s="427"/>
    </row>
    <row r="517" spans="1:42" x14ac:dyDescent="0.25">
      <c r="A517" s="427"/>
      <c r="B517" s="427"/>
      <c r="C517" s="592"/>
      <c r="D517" s="427"/>
      <c r="E517" s="593"/>
      <c r="F517" s="594"/>
      <c r="G517" s="427"/>
      <c r="H517" s="594"/>
      <c r="I517" s="594"/>
      <c r="J517" s="593"/>
      <c r="K517" s="595"/>
      <c r="L517" s="427"/>
      <c r="M517" s="427"/>
      <c r="N517" s="427"/>
      <c r="O517" s="427"/>
      <c r="P517" s="427"/>
      <c r="Q517" s="427"/>
      <c r="R517" s="427"/>
      <c r="S517" s="427"/>
      <c r="T517" s="427"/>
      <c r="U517" s="427"/>
      <c r="V517" s="427"/>
      <c r="W517" s="427"/>
      <c r="X517" s="427"/>
      <c r="Y517" s="427"/>
      <c r="Z517" s="427"/>
      <c r="AA517" s="427"/>
      <c r="AB517" s="427"/>
      <c r="AC517" s="427"/>
      <c r="AD517" s="427"/>
      <c r="AE517" s="427"/>
      <c r="AF517" s="427"/>
      <c r="AG517" s="427"/>
      <c r="AH517" s="427"/>
      <c r="AI517" s="427"/>
      <c r="AJ517" s="427"/>
      <c r="AK517" s="427"/>
      <c r="AL517" s="427"/>
      <c r="AM517" s="427"/>
      <c r="AN517" s="427"/>
      <c r="AO517" s="427"/>
      <c r="AP517" s="427"/>
    </row>
    <row r="518" spans="1:42" x14ac:dyDescent="0.25">
      <c r="A518" s="427"/>
      <c r="B518" s="427"/>
      <c r="C518" s="592"/>
      <c r="D518" s="427"/>
      <c r="E518" s="593"/>
      <c r="F518" s="594"/>
      <c r="G518" s="427"/>
      <c r="H518" s="594"/>
      <c r="I518" s="594"/>
      <c r="J518" s="593"/>
      <c r="K518" s="595"/>
      <c r="L518" s="427"/>
      <c r="M518" s="427"/>
      <c r="N518" s="427"/>
      <c r="O518" s="427"/>
      <c r="P518" s="427"/>
      <c r="Q518" s="427"/>
      <c r="R518" s="427"/>
      <c r="S518" s="427"/>
      <c r="T518" s="427"/>
      <c r="U518" s="427"/>
      <c r="V518" s="427"/>
      <c r="W518" s="427"/>
      <c r="X518" s="427"/>
      <c r="Y518" s="427"/>
      <c r="Z518" s="427"/>
      <c r="AA518" s="427"/>
      <c r="AB518" s="427"/>
      <c r="AC518" s="427"/>
      <c r="AD518" s="427"/>
      <c r="AE518" s="427"/>
      <c r="AF518" s="427"/>
      <c r="AG518" s="427"/>
      <c r="AH518" s="427"/>
      <c r="AI518" s="427"/>
      <c r="AJ518" s="427"/>
      <c r="AK518" s="427"/>
      <c r="AL518" s="427"/>
      <c r="AM518" s="427"/>
      <c r="AN518" s="427"/>
      <c r="AO518" s="427"/>
      <c r="AP518" s="427"/>
    </row>
    <row r="519" spans="1:42" x14ac:dyDescent="0.25">
      <c r="A519" s="427"/>
      <c r="B519" s="427"/>
      <c r="C519" s="592"/>
      <c r="D519" s="427"/>
      <c r="E519" s="593"/>
      <c r="F519" s="594"/>
      <c r="G519" s="427"/>
      <c r="H519" s="594"/>
      <c r="I519" s="594"/>
      <c r="J519" s="593"/>
      <c r="K519" s="595"/>
      <c r="L519" s="427"/>
      <c r="M519" s="427"/>
      <c r="N519" s="427"/>
      <c r="O519" s="427"/>
      <c r="P519" s="427"/>
      <c r="Q519" s="427"/>
      <c r="R519" s="427"/>
      <c r="S519" s="427"/>
      <c r="T519" s="427"/>
      <c r="U519" s="427"/>
      <c r="V519" s="427"/>
      <c r="W519" s="427"/>
      <c r="X519" s="427"/>
      <c r="Y519" s="427"/>
      <c r="Z519" s="427"/>
      <c r="AA519" s="427"/>
      <c r="AB519" s="427"/>
      <c r="AC519" s="427"/>
      <c r="AD519" s="427"/>
      <c r="AE519" s="427"/>
      <c r="AF519" s="427"/>
      <c r="AG519" s="427"/>
      <c r="AH519" s="427"/>
      <c r="AI519" s="427"/>
      <c r="AJ519" s="427"/>
      <c r="AK519" s="427"/>
      <c r="AL519" s="427"/>
      <c r="AM519" s="427"/>
      <c r="AN519" s="427"/>
      <c r="AO519" s="427"/>
      <c r="AP519" s="427"/>
    </row>
    <row r="520" spans="1:42" x14ac:dyDescent="0.25">
      <c r="A520" s="427"/>
      <c r="B520" s="427"/>
      <c r="C520" s="592"/>
      <c r="D520" s="427"/>
      <c r="E520" s="593"/>
      <c r="F520" s="594"/>
      <c r="G520" s="427"/>
      <c r="H520" s="594"/>
      <c r="I520" s="594"/>
      <c r="J520" s="593"/>
      <c r="K520" s="595"/>
      <c r="L520" s="427"/>
      <c r="M520" s="427"/>
      <c r="N520" s="427"/>
      <c r="O520" s="427"/>
      <c r="P520" s="427"/>
      <c r="Q520" s="427"/>
      <c r="R520" s="427"/>
      <c r="S520" s="427"/>
      <c r="T520" s="427"/>
      <c r="U520" s="427"/>
      <c r="V520" s="427"/>
      <c r="W520" s="427"/>
      <c r="X520" s="427"/>
      <c r="Y520" s="427"/>
      <c r="Z520" s="427"/>
      <c r="AA520" s="427"/>
      <c r="AB520" s="427"/>
      <c r="AC520" s="427"/>
      <c r="AD520" s="427"/>
      <c r="AE520" s="427"/>
      <c r="AF520" s="427"/>
      <c r="AG520" s="427"/>
      <c r="AH520" s="427"/>
      <c r="AI520" s="427"/>
      <c r="AJ520" s="427"/>
      <c r="AK520" s="427"/>
      <c r="AL520" s="427"/>
      <c r="AM520" s="427"/>
      <c r="AN520" s="427"/>
      <c r="AO520" s="427"/>
      <c r="AP520" s="427"/>
    </row>
    <row r="521" spans="1:42" x14ac:dyDescent="0.25">
      <c r="A521" s="427"/>
      <c r="B521" s="427"/>
      <c r="C521" s="592"/>
      <c r="D521" s="427"/>
      <c r="E521" s="593"/>
      <c r="F521" s="594"/>
      <c r="G521" s="427"/>
      <c r="H521" s="594"/>
      <c r="I521" s="594"/>
      <c r="J521" s="593"/>
      <c r="K521" s="595"/>
      <c r="L521" s="427"/>
      <c r="M521" s="427"/>
      <c r="N521" s="427"/>
      <c r="O521" s="427"/>
      <c r="P521" s="427"/>
      <c r="Q521" s="427"/>
      <c r="R521" s="427"/>
      <c r="S521" s="427"/>
      <c r="T521" s="427"/>
      <c r="U521" s="427"/>
      <c r="V521" s="427"/>
      <c r="W521" s="427"/>
      <c r="X521" s="427"/>
      <c r="Y521" s="427"/>
      <c r="Z521" s="427"/>
      <c r="AA521" s="427"/>
      <c r="AB521" s="427"/>
      <c r="AC521" s="427"/>
      <c r="AD521" s="427"/>
      <c r="AE521" s="427"/>
      <c r="AF521" s="427"/>
      <c r="AG521" s="427"/>
      <c r="AH521" s="427"/>
      <c r="AI521" s="427"/>
      <c r="AJ521" s="427"/>
      <c r="AK521" s="427"/>
      <c r="AL521" s="427"/>
      <c r="AM521" s="427"/>
      <c r="AN521" s="427"/>
      <c r="AO521" s="427"/>
      <c r="AP521" s="427"/>
    </row>
    <row r="522" spans="1:42" x14ac:dyDescent="0.25">
      <c r="A522" s="427"/>
      <c r="B522" s="427"/>
      <c r="C522" s="592"/>
      <c r="D522" s="427"/>
      <c r="E522" s="593"/>
      <c r="F522" s="594"/>
      <c r="G522" s="427"/>
      <c r="H522" s="594"/>
      <c r="I522" s="594"/>
      <c r="J522" s="593"/>
      <c r="K522" s="595"/>
      <c r="L522" s="427"/>
      <c r="M522" s="427"/>
      <c r="N522" s="427"/>
      <c r="O522" s="427"/>
      <c r="P522" s="427"/>
      <c r="Q522" s="427"/>
      <c r="R522" s="427"/>
      <c r="S522" s="427"/>
      <c r="T522" s="427"/>
      <c r="U522" s="427"/>
      <c r="V522" s="427"/>
      <c r="W522" s="427"/>
      <c r="X522" s="427"/>
      <c r="Y522" s="427"/>
      <c r="Z522" s="427"/>
      <c r="AA522" s="427"/>
      <c r="AB522" s="427"/>
      <c r="AC522" s="427"/>
      <c r="AD522" s="427"/>
      <c r="AE522" s="427"/>
      <c r="AF522" s="427"/>
      <c r="AG522" s="427"/>
      <c r="AH522" s="427"/>
      <c r="AI522" s="427"/>
      <c r="AJ522" s="427"/>
      <c r="AK522" s="427"/>
      <c r="AL522" s="427"/>
      <c r="AM522" s="427"/>
      <c r="AN522" s="427"/>
      <c r="AO522" s="427"/>
      <c r="AP522" s="427"/>
    </row>
    <row r="523" spans="1:42" x14ac:dyDescent="0.25">
      <c r="A523" s="427"/>
      <c r="B523" s="427"/>
      <c r="C523" s="592"/>
      <c r="D523" s="427"/>
      <c r="E523" s="593"/>
      <c r="F523" s="594"/>
      <c r="G523" s="427"/>
      <c r="H523" s="594"/>
      <c r="I523" s="594"/>
      <c r="J523" s="593"/>
      <c r="K523" s="595"/>
      <c r="L523" s="427"/>
      <c r="M523" s="427"/>
      <c r="N523" s="427"/>
      <c r="O523" s="427"/>
      <c r="P523" s="427"/>
      <c r="Q523" s="427"/>
      <c r="R523" s="427"/>
      <c r="S523" s="427"/>
      <c r="T523" s="427"/>
      <c r="U523" s="427"/>
      <c r="V523" s="427"/>
      <c r="W523" s="427"/>
      <c r="X523" s="427"/>
      <c r="Y523" s="427"/>
      <c r="Z523" s="427"/>
      <c r="AA523" s="427"/>
      <c r="AB523" s="427"/>
      <c r="AC523" s="427"/>
      <c r="AD523" s="427"/>
      <c r="AE523" s="427"/>
      <c r="AF523" s="427"/>
      <c r="AG523" s="427"/>
      <c r="AH523" s="427"/>
      <c r="AI523" s="427"/>
      <c r="AJ523" s="427"/>
      <c r="AK523" s="427"/>
      <c r="AL523" s="427"/>
      <c r="AM523" s="427"/>
      <c r="AN523" s="427"/>
      <c r="AO523" s="427"/>
      <c r="AP523" s="427"/>
    </row>
    <row r="524" spans="1:42" x14ac:dyDescent="0.25">
      <c r="A524" s="427"/>
      <c r="B524" s="427"/>
      <c r="C524" s="592"/>
      <c r="D524" s="427"/>
      <c r="E524" s="593"/>
      <c r="F524" s="594"/>
      <c r="G524" s="427"/>
      <c r="H524" s="594"/>
      <c r="I524" s="594"/>
      <c r="J524" s="593"/>
      <c r="K524" s="595"/>
      <c r="L524" s="427"/>
      <c r="M524" s="427"/>
      <c r="N524" s="427"/>
      <c r="O524" s="427"/>
      <c r="P524" s="427"/>
      <c r="Q524" s="427"/>
      <c r="R524" s="427"/>
      <c r="S524" s="427"/>
      <c r="T524" s="427"/>
      <c r="U524" s="427"/>
      <c r="V524" s="427"/>
      <c r="W524" s="427"/>
      <c r="X524" s="427"/>
      <c r="Y524" s="427"/>
      <c r="Z524" s="427"/>
      <c r="AA524" s="427"/>
      <c r="AB524" s="427"/>
      <c r="AC524" s="427"/>
      <c r="AD524" s="427"/>
      <c r="AE524" s="427"/>
      <c r="AF524" s="427"/>
      <c r="AG524" s="427"/>
      <c r="AH524" s="427"/>
      <c r="AI524" s="427"/>
      <c r="AJ524" s="427"/>
      <c r="AK524" s="427"/>
      <c r="AL524" s="427"/>
      <c r="AM524" s="427"/>
      <c r="AN524" s="427"/>
      <c r="AO524" s="427"/>
      <c r="AP524" s="427"/>
    </row>
    <row r="525" spans="1:42" x14ac:dyDescent="0.25">
      <c r="A525" s="427"/>
      <c r="B525" s="427"/>
      <c r="C525" s="592"/>
      <c r="D525" s="427"/>
      <c r="E525" s="593"/>
      <c r="F525" s="594"/>
      <c r="G525" s="427"/>
      <c r="H525" s="594"/>
      <c r="I525" s="594"/>
      <c r="J525" s="593"/>
      <c r="K525" s="595"/>
      <c r="L525" s="427"/>
      <c r="M525" s="427"/>
      <c r="N525" s="427"/>
      <c r="O525" s="427"/>
      <c r="P525" s="427"/>
      <c r="Q525" s="427"/>
      <c r="R525" s="427"/>
      <c r="S525" s="427"/>
      <c r="T525" s="427"/>
      <c r="U525" s="427"/>
      <c r="V525" s="427"/>
      <c r="W525" s="427"/>
      <c r="X525" s="427"/>
      <c r="Y525" s="427"/>
      <c r="Z525" s="427"/>
      <c r="AA525" s="427"/>
      <c r="AB525" s="427"/>
      <c r="AC525" s="427"/>
      <c r="AD525" s="427"/>
      <c r="AE525" s="427"/>
      <c r="AF525" s="427"/>
      <c r="AG525" s="427"/>
      <c r="AH525" s="427"/>
      <c r="AI525" s="427"/>
      <c r="AJ525" s="427"/>
      <c r="AK525" s="427"/>
      <c r="AL525" s="427"/>
      <c r="AM525" s="427"/>
      <c r="AN525" s="427"/>
      <c r="AO525" s="427"/>
      <c r="AP525" s="427"/>
    </row>
    <row r="526" spans="1:42" x14ac:dyDescent="0.25">
      <c r="A526" s="427"/>
      <c r="B526" s="427"/>
      <c r="C526" s="592"/>
      <c r="D526" s="427"/>
      <c r="E526" s="593"/>
      <c r="F526" s="594"/>
      <c r="G526" s="427"/>
      <c r="H526" s="594"/>
      <c r="I526" s="594"/>
      <c r="J526" s="593"/>
      <c r="K526" s="595"/>
      <c r="L526" s="427"/>
      <c r="M526" s="427"/>
      <c r="N526" s="427"/>
      <c r="O526" s="427"/>
      <c r="P526" s="427"/>
      <c r="Q526" s="427"/>
      <c r="R526" s="427"/>
      <c r="S526" s="427"/>
      <c r="T526" s="427"/>
      <c r="U526" s="427"/>
      <c r="V526" s="427"/>
      <c r="W526" s="427"/>
      <c r="X526" s="427"/>
      <c r="Y526" s="427"/>
      <c r="Z526" s="427"/>
      <c r="AA526" s="427"/>
      <c r="AB526" s="427"/>
      <c r="AC526" s="427"/>
      <c r="AD526" s="427"/>
      <c r="AE526" s="427"/>
      <c r="AF526" s="427"/>
      <c r="AG526" s="427"/>
      <c r="AH526" s="427"/>
      <c r="AI526" s="427"/>
      <c r="AJ526" s="427"/>
      <c r="AK526" s="427"/>
      <c r="AL526" s="427"/>
      <c r="AM526" s="427"/>
      <c r="AN526" s="427"/>
      <c r="AO526" s="427"/>
      <c r="AP526" s="427"/>
    </row>
    <row r="527" spans="1:42" x14ac:dyDescent="0.25">
      <c r="A527" s="427"/>
      <c r="B527" s="427"/>
      <c r="C527" s="592"/>
      <c r="D527" s="427"/>
      <c r="E527" s="593"/>
      <c r="F527" s="594"/>
      <c r="G527" s="427"/>
      <c r="H527" s="594"/>
      <c r="I527" s="594"/>
      <c r="J527" s="593"/>
      <c r="K527" s="595"/>
      <c r="L527" s="427"/>
      <c r="M527" s="427"/>
      <c r="N527" s="427"/>
      <c r="O527" s="427"/>
      <c r="P527" s="427"/>
      <c r="Q527" s="427"/>
      <c r="R527" s="427"/>
      <c r="S527" s="427"/>
      <c r="T527" s="427"/>
      <c r="U527" s="427"/>
      <c r="V527" s="427"/>
      <c r="W527" s="427"/>
      <c r="X527" s="427"/>
      <c r="Y527" s="427"/>
      <c r="Z527" s="427"/>
      <c r="AA527" s="427"/>
      <c r="AB527" s="427"/>
      <c r="AC527" s="427"/>
      <c r="AD527" s="427"/>
      <c r="AE527" s="427"/>
      <c r="AF527" s="427"/>
      <c r="AG527" s="427"/>
      <c r="AH527" s="427"/>
      <c r="AI527" s="427"/>
      <c r="AJ527" s="427"/>
      <c r="AK527" s="427"/>
      <c r="AL527" s="427"/>
      <c r="AM527" s="427"/>
      <c r="AN527" s="427"/>
      <c r="AO527" s="427"/>
      <c r="AP527" s="427"/>
    </row>
    <row r="528" spans="1:42" x14ac:dyDescent="0.25">
      <c r="A528" s="427"/>
      <c r="B528" s="427"/>
      <c r="C528" s="592"/>
      <c r="D528" s="427"/>
      <c r="E528" s="593"/>
      <c r="F528" s="594"/>
      <c r="G528" s="427"/>
      <c r="H528" s="594"/>
      <c r="I528" s="594"/>
      <c r="J528" s="593"/>
      <c r="K528" s="595"/>
      <c r="L528" s="427"/>
      <c r="M528" s="427"/>
      <c r="N528" s="427"/>
      <c r="O528" s="427"/>
      <c r="P528" s="427"/>
      <c r="Q528" s="427"/>
      <c r="R528" s="427"/>
      <c r="S528" s="427"/>
      <c r="T528" s="427"/>
      <c r="U528" s="427"/>
      <c r="V528" s="427"/>
      <c r="W528" s="427"/>
      <c r="X528" s="427"/>
      <c r="Y528" s="427"/>
      <c r="Z528" s="427"/>
      <c r="AA528" s="427"/>
      <c r="AB528" s="427"/>
      <c r="AC528" s="427"/>
      <c r="AD528" s="427"/>
      <c r="AE528" s="427"/>
      <c r="AF528" s="427"/>
      <c r="AG528" s="427"/>
      <c r="AH528" s="427"/>
      <c r="AI528" s="427"/>
      <c r="AJ528" s="427"/>
      <c r="AK528" s="427"/>
      <c r="AL528" s="427"/>
      <c r="AM528" s="427"/>
      <c r="AN528" s="427"/>
      <c r="AO528" s="427"/>
      <c r="AP528" s="427"/>
    </row>
    <row r="529" spans="1:42" x14ac:dyDescent="0.25">
      <c r="A529" s="427"/>
      <c r="B529" s="427"/>
      <c r="C529" s="592"/>
      <c r="D529" s="427"/>
      <c r="E529" s="593"/>
      <c r="F529" s="594"/>
      <c r="G529" s="427"/>
      <c r="H529" s="594"/>
      <c r="I529" s="594"/>
      <c r="J529" s="593"/>
      <c r="K529" s="595"/>
      <c r="L529" s="427"/>
      <c r="M529" s="427"/>
      <c r="N529" s="427"/>
      <c r="O529" s="427"/>
      <c r="P529" s="427"/>
      <c r="Q529" s="427"/>
      <c r="R529" s="427"/>
      <c r="S529" s="427"/>
      <c r="T529" s="427"/>
      <c r="U529" s="427"/>
      <c r="V529" s="427"/>
      <c r="W529" s="427"/>
      <c r="X529" s="427"/>
      <c r="Y529" s="427"/>
      <c r="Z529" s="427"/>
      <c r="AA529" s="427"/>
      <c r="AB529" s="427"/>
      <c r="AC529" s="427"/>
      <c r="AD529" s="427"/>
      <c r="AE529" s="427"/>
      <c r="AF529" s="427"/>
      <c r="AG529" s="427"/>
      <c r="AH529" s="427"/>
      <c r="AI529" s="427"/>
      <c r="AJ529" s="427"/>
      <c r="AK529" s="427"/>
      <c r="AL529" s="427"/>
      <c r="AM529" s="427"/>
      <c r="AN529" s="427"/>
      <c r="AO529" s="427"/>
      <c r="AP529" s="427"/>
    </row>
    <row r="530" spans="1:42" x14ac:dyDescent="0.25">
      <c r="A530" s="427"/>
      <c r="B530" s="427"/>
      <c r="C530" s="592"/>
      <c r="D530" s="427"/>
      <c r="E530" s="593"/>
      <c r="F530" s="594"/>
      <c r="G530" s="427"/>
      <c r="H530" s="594"/>
      <c r="I530" s="594"/>
      <c r="J530" s="593"/>
      <c r="K530" s="595"/>
      <c r="L530" s="427"/>
      <c r="M530" s="427"/>
      <c r="N530" s="427"/>
      <c r="O530" s="427"/>
      <c r="P530" s="427"/>
      <c r="Q530" s="427"/>
      <c r="R530" s="427"/>
      <c r="S530" s="427"/>
      <c r="T530" s="427"/>
      <c r="U530" s="427"/>
      <c r="V530" s="427"/>
      <c r="W530" s="427"/>
      <c r="X530" s="427"/>
      <c r="Y530" s="427"/>
      <c r="Z530" s="427"/>
      <c r="AA530" s="427"/>
      <c r="AB530" s="427"/>
      <c r="AC530" s="427"/>
      <c r="AD530" s="427"/>
      <c r="AE530" s="427"/>
      <c r="AF530" s="427"/>
      <c r="AG530" s="427"/>
      <c r="AH530" s="427"/>
      <c r="AI530" s="427"/>
      <c r="AJ530" s="427"/>
      <c r="AK530" s="427"/>
      <c r="AL530" s="427"/>
      <c r="AM530" s="427"/>
      <c r="AN530" s="427"/>
      <c r="AO530" s="427"/>
      <c r="AP530" s="427"/>
    </row>
    <row r="531" spans="1:42" x14ac:dyDescent="0.25">
      <c r="A531" s="427"/>
      <c r="B531" s="427"/>
      <c r="C531" s="592"/>
      <c r="D531" s="427"/>
      <c r="E531" s="593"/>
      <c r="F531" s="594"/>
      <c r="G531" s="427"/>
      <c r="H531" s="594"/>
      <c r="I531" s="594"/>
      <c r="J531" s="593"/>
      <c r="K531" s="595"/>
      <c r="L531" s="427"/>
      <c r="M531" s="427"/>
      <c r="N531" s="427"/>
      <c r="O531" s="427"/>
      <c r="P531" s="427"/>
      <c r="Q531" s="427"/>
      <c r="R531" s="427"/>
      <c r="S531" s="427"/>
      <c r="T531" s="427"/>
      <c r="U531" s="427"/>
      <c r="V531" s="427"/>
      <c r="W531" s="427"/>
      <c r="X531" s="427"/>
      <c r="Y531" s="427"/>
      <c r="Z531" s="427"/>
      <c r="AA531" s="427"/>
      <c r="AB531" s="427"/>
      <c r="AC531" s="427"/>
      <c r="AD531" s="427"/>
      <c r="AE531" s="427"/>
      <c r="AF531" s="427"/>
      <c r="AG531" s="427"/>
      <c r="AH531" s="427"/>
      <c r="AI531" s="427"/>
      <c r="AJ531" s="427"/>
      <c r="AK531" s="427"/>
      <c r="AL531" s="427"/>
      <c r="AM531" s="427"/>
      <c r="AN531" s="427"/>
      <c r="AO531" s="427"/>
      <c r="AP531" s="427"/>
    </row>
    <row r="532" spans="1:42" x14ac:dyDescent="0.25">
      <c r="A532" s="427"/>
      <c r="B532" s="427"/>
      <c r="C532" s="592"/>
      <c r="D532" s="427"/>
      <c r="E532" s="593"/>
      <c r="F532" s="594"/>
      <c r="G532" s="427"/>
      <c r="H532" s="594"/>
      <c r="I532" s="594"/>
      <c r="J532" s="593"/>
      <c r="K532" s="595"/>
      <c r="L532" s="427"/>
      <c r="M532" s="427"/>
      <c r="N532" s="427"/>
      <c r="O532" s="427"/>
      <c r="P532" s="427"/>
      <c r="Q532" s="427"/>
      <c r="R532" s="427"/>
      <c r="S532" s="427"/>
      <c r="T532" s="427"/>
      <c r="U532" s="427"/>
      <c r="V532" s="427"/>
      <c r="W532" s="427"/>
      <c r="X532" s="427"/>
      <c r="Y532" s="427"/>
      <c r="Z532" s="427"/>
      <c r="AA532" s="427"/>
      <c r="AB532" s="427"/>
      <c r="AC532" s="427"/>
      <c r="AD532" s="427"/>
      <c r="AE532" s="427"/>
      <c r="AF532" s="427"/>
      <c r="AG532" s="427"/>
      <c r="AH532" s="427"/>
      <c r="AI532" s="427"/>
      <c r="AJ532" s="427"/>
      <c r="AK532" s="427"/>
      <c r="AL532" s="427"/>
      <c r="AM532" s="427"/>
      <c r="AN532" s="427"/>
      <c r="AO532" s="427"/>
      <c r="AP532" s="427"/>
    </row>
    <row r="533" spans="1:42" x14ac:dyDescent="0.25">
      <c r="A533" s="427"/>
      <c r="B533" s="427"/>
      <c r="C533" s="592"/>
      <c r="D533" s="427"/>
      <c r="E533" s="593"/>
      <c r="F533" s="594"/>
      <c r="G533" s="427"/>
      <c r="H533" s="594"/>
      <c r="I533" s="594"/>
      <c r="J533" s="593"/>
      <c r="K533" s="595"/>
      <c r="L533" s="427"/>
      <c r="M533" s="427"/>
      <c r="N533" s="427"/>
      <c r="O533" s="427"/>
      <c r="P533" s="427"/>
      <c r="Q533" s="427"/>
      <c r="R533" s="427"/>
      <c r="S533" s="427"/>
      <c r="T533" s="427"/>
      <c r="U533" s="427"/>
      <c r="V533" s="427"/>
      <c r="W533" s="427"/>
      <c r="X533" s="427"/>
      <c r="Y533" s="427"/>
      <c r="Z533" s="427"/>
      <c r="AA533" s="427"/>
      <c r="AB533" s="427"/>
      <c r="AC533" s="427"/>
      <c r="AD533" s="427"/>
      <c r="AE533" s="427"/>
      <c r="AF533" s="427"/>
      <c r="AG533" s="427"/>
      <c r="AH533" s="427"/>
      <c r="AI533" s="427"/>
      <c r="AJ533" s="427"/>
      <c r="AK533" s="427"/>
      <c r="AL533" s="427"/>
      <c r="AM533" s="427"/>
      <c r="AN533" s="427"/>
      <c r="AO533" s="427"/>
      <c r="AP533" s="427"/>
    </row>
    <row r="534" spans="1:42" x14ac:dyDescent="0.25">
      <c r="A534" s="427"/>
      <c r="B534" s="427"/>
      <c r="C534" s="592"/>
      <c r="D534" s="427"/>
      <c r="E534" s="593"/>
      <c r="F534" s="594"/>
      <c r="G534" s="427"/>
      <c r="H534" s="594"/>
      <c r="I534" s="594"/>
      <c r="J534" s="593"/>
      <c r="K534" s="595"/>
      <c r="L534" s="427"/>
      <c r="M534" s="427"/>
      <c r="N534" s="427"/>
      <c r="O534" s="427"/>
      <c r="P534" s="427"/>
      <c r="Q534" s="427"/>
      <c r="R534" s="427"/>
      <c r="S534" s="427"/>
      <c r="T534" s="427"/>
      <c r="U534" s="427"/>
      <c r="V534" s="427"/>
      <c r="W534" s="427"/>
      <c r="X534" s="427"/>
      <c r="Y534" s="427"/>
      <c r="Z534" s="427"/>
      <c r="AA534" s="427"/>
      <c r="AB534" s="427"/>
      <c r="AC534" s="427"/>
      <c r="AD534" s="427"/>
      <c r="AE534" s="427"/>
      <c r="AF534" s="427"/>
      <c r="AG534" s="427"/>
      <c r="AH534" s="427"/>
      <c r="AI534" s="427"/>
      <c r="AJ534" s="427"/>
      <c r="AK534" s="427"/>
      <c r="AL534" s="427"/>
      <c r="AM534" s="427"/>
      <c r="AN534" s="427"/>
      <c r="AO534" s="427"/>
      <c r="AP534" s="427"/>
    </row>
    <row r="535" spans="1:42" x14ac:dyDescent="0.25">
      <c r="A535" s="427"/>
      <c r="B535" s="427"/>
      <c r="C535" s="592"/>
      <c r="D535" s="427"/>
      <c r="E535" s="593"/>
      <c r="F535" s="594"/>
      <c r="G535" s="427"/>
      <c r="H535" s="594"/>
      <c r="I535" s="594"/>
      <c r="J535" s="593"/>
      <c r="K535" s="595"/>
      <c r="L535" s="427"/>
      <c r="M535" s="427"/>
      <c r="N535" s="427"/>
      <c r="O535" s="427"/>
      <c r="P535" s="427"/>
      <c r="Q535" s="427"/>
      <c r="R535" s="427"/>
      <c r="S535" s="427"/>
      <c r="T535" s="427"/>
      <c r="U535" s="427"/>
      <c r="V535" s="427"/>
      <c r="W535" s="427"/>
      <c r="X535" s="427"/>
      <c r="Y535" s="427"/>
      <c r="Z535" s="427"/>
      <c r="AA535" s="427"/>
      <c r="AB535" s="427"/>
      <c r="AC535" s="427"/>
      <c r="AD535" s="427"/>
      <c r="AE535" s="427"/>
      <c r="AF535" s="427"/>
      <c r="AG535" s="427"/>
      <c r="AH535" s="427"/>
      <c r="AI535" s="427"/>
      <c r="AJ535" s="427"/>
      <c r="AK535" s="427"/>
      <c r="AL535" s="427"/>
      <c r="AM535" s="427"/>
      <c r="AN535" s="427"/>
      <c r="AO535" s="427"/>
      <c r="AP535" s="427"/>
    </row>
    <row r="536" spans="1:42" x14ac:dyDescent="0.25">
      <c r="A536" s="427"/>
      <c r="B536" s="427"/>
      <c r="C536" s="592"/>
      <c r="D536" s="427"/>
      <c r="E536" s="593"/>
      <c r="F536" s="594"/>
      <c r="G536" s="427"/>
      <c r="H536" s="594"/>
      <c r="I536" s="594"/>
      <c r="J536" s="593"/>
      <c r="K536" s="595"/>
      <c r="L536" s="427"/>
      <c r="M536" s="427"/>
      <c r="N536" s="427"/>
      <c r="O536" s="427"/>
      <c r="P536" s="427"/>
      <c r="Q536" s="427"/>
      <c r="R536" s="427"/>
      <c r="S536" s="427"/>
      <c r="T536" s="427"/>
      <c r="U536" s="427"/>
      <c r="V536" s="427"/>
      <c r="W536" s="427"/>
      <c r="X536" s="427"/>
      <c r="Y536" s="427"/>
      <c r="Z536" s="427"/>
      <c r="AA536" s="427"/>
      <c r="AB536" s="427"/>
      <c r="AC536" s="427"/>
      <c r="AD536" s="427"/>
      <c r="AE536" s="427"/>
      <c r="AF536" s="427"/>
      <c r="AG536" s="427"/>
      <c r="AH536" s="427"/>
      <c r="AI536" s="427"/>
      <c r="AJ536" s="427"/>
      <c r="AK536" s="427"/>
      <c r="AL536" s="427"/>
      <c r="AM536" s="427"/>
      <c r="AN536" s="427"/>
      <c r="AO536" s="427"/>
      <c r="AP536" s="427"/>
    </row>
    <row r="537" spans="1:42" x14ac:dyDescent="0.25">
      <c r="A537" s="427"/>
      <c r="B537" s="427"/>
      <c r="C537" s="592"/>
      <c r="D537" s="427"/>
      <c r="E537" s="593"/>
      <c r="F537" s="594"/>
      <c r="G537" s="427"/>
      <c r="H537" s="594"/>
      <c r="I537" s="594"/>
      <c r="J537" s="593"/>
      <c r="K537" s="595"/>
      <c r="L537" s="427"/>
      <c r="M537" s="427"/>
      <c r="N537" s="427"/>
      <c r="O537" s="427"/>
      <c r="P537" s="427"/>
      <c r="Q537" s="427"/>
      <c r="R537" s="427"/>
      <c r="S537" s="427"/>
      <c r="T537" s="427"/>
      <c r="U537" s="427"/>
      <c r="V537" s="427"/>
      <c r="W537" s="427"/>
      <c r="X537" s="427"/>
      <c r="Y537" s="427"/>
      <c r="Z537" s="427"/>
      <c r="AA537" s="427"/>
      <c r="AB537" s="427"/>
      <c r="AC537" s="427"/>
      <c r="AD537" s="427"/>
      <c r="AE537" s="427"/>
      <c r="AF537" s="427"/>
      <c r="AG537" s="427"/>
      <c r="AH537" s="427"/>
      <c r="AI537" s="427"/>
      <c r="AJ537" s="427"/>
      <c r="AK537" s="427"/>
      <c r="AL537" s="427"/>
      <c r="AM537" s="427"/>
      <c r="AN537" s="427"/>
      <c r="AO537" s="427"/>
      <c r="AP537" s="427"/>
    </row>
    <row r="538" spans="1:42" x14ac:dyDescent="0.25">
      <c r="A538" s="427"/>
      <c r="B538" s="427"/>
      <c r="C538" s="592"/>
      <c r="D538" s="427"/>
      <c r="E538" s="593"/>
      <c r="F538" s="594"/>
      <c r="G538" s="427"/>
      <c r="H538" s="594"/>
      <c r="I538" s="594"/>
      <c r="J538" s="593"/>
      <c r="K538" s="595"/>
      <c r="L538" s="427"/>
      <c r="M538" s="427"/>
      <c r="N538" s="427"/>
      <c r="O538" s="427"/>
      <c r="P538" s="427"/>
      <c r="Q538" s="427"/>
      <c r="R538" s="427"/>
      <c r="S538" s="427"/>
      <c r="T538" s="427"/>
      <c r="U538" s="427"/>
      <c r="V538" s="427"/>
      <c r="W538" s="427"/>
      <c r="X538" s="427"/>
      <c r="Y538" s="427"/>
      <c r="Z538" s="427"/>
      <c r="AA538" s="427"/>
      <c r="AB538" s="427"/>
      <c r="AC538" s="427"/>
      <c r="AD538" s="427"/>
      <c r="AE538" s="427"/>
      <c r="AF538" s="427"/>
      <c r="AG538" s="427"/>
      <c r="AH538" s="427"/>
      <c r="AI538" s="427"/>
      <c r="AJ538" s="427"/>
      <c r="AK538" s="427"/>
      <c r="AL538" s="427"/>
      <c r="AM538" s="427"/>
      <c r="AN538" s="427"/>
      <c r="AO538" s="427"/>
      <c r="AP538" s="427"/>
    </row>
    <row r="539" spans="1:42" x14ac:dyDescent="0.25">
      <c r="A539" s="427"/>
      <c r="B539" s="427"/>
      <c r="C539" s="592"/>
      <c r="D539" s="427"/>
      <c r="E539" s="593"/>
      <c r="F539" s="594"/>
      <c r="G539" s="427"/>
      <c r="H539" s="594"/>
      <c r="I539" s="594"/>
      <c r="J539" s="593"/>
      <c r="K539" s="595"/>
      <c r="L539" s="427"/>
      <c r="M539" s="427"/>
      <c r="N539" s="427"/>
      <c r="O539" s="427"/>
      <c r="P539" s="427"/>
      <c r="Q539" s="427"/>
      <c r="R539" s="427"/>
      <c r="S539" s="427"/>
      <c r="T539" s="427"/>
      <c r="U539" s="427"/>
      <c r="V539" s="427"/>
      <c r="W539" s="427"/>
      <c r="X539" s="427"/>
      <c r="Y539" s="427"/>
      <c r="Z539" s="427"/>
      <c r="AA539" s="427"/>
      <c r="AB539" s="427"/>
      <c r="AC539" s="427"/>
      <c r="AD539" s="427"/>
      <c r="AE539" s="427"/>
      <c r="AF539" s="427"/>
      <c r="AG539" s="427"/>
      <c r="AH539" s="427"/>
      <c r="AI539" s="427"/>
      <c r="AJ539" s="427"/>
      <c r="AK539" s="427"/>
      <c r="AL539" s="427"/>
      <c r="AM539" s="427"/>
      <c r="AN539" s="427"/>
      <c r="AO539" s="427"/>
      <c r="AP539" s="427"/>
    </row>
    <row r="540" spans="1:42" x14ac:dyDescent="0.25">
      <c r="A540" s="427"/>
      <c r="B540" s="427"/>
      <c r="C540" s="592"/>
      <c r="D540" s="427"/>
      <c r="E540" s="593"/>
      <c r="F540" s="594"/>
      <c r="G540" s="427"/>
      <c r="H540" s="594"/>
      <c r="I540" s="594"/>
      <c r="J540" s="593"/>
      <c r="K540" s="595"/>
      <c r="L540" s="427"/>
      <c r="M540" s="427"/>
      <c r="N540" s="427"/>
      <c r="O540" s="427"/>
      <c r="P540" s="427"/>
      <c r="Q540" s="427"/>
      <c r="R540" s="427"/>
      <c r="S540" s="427"/>
      <c r="T540" s="427"/>
      <c r="U540" s="427"/>
      <c r="V540" s="427"/>
      <c r="W540" s="427"/>
      <c r="X540" s="427"/>
      <c r="Y540" s="427"/>
      <c r="Z540" s="427"/>
      <c r="AA540" s="427"/>
      <c r="AB540" s="427"/>
      <c r="AC540" s="427"/>
      <c r="AD540" s="427"/>
      <c r="AE540" s="427"/>
      <c r="AF540" s="427"/>
      <c r="AG540" s="427"/>
      <c r="AH540" s="427"/>
      <c r="AI540" s="427"/>
      <c r="AJ540" s="427"/>
      <c r="AK540" s="427"/>
      <c r="AL540" s="427"/>
      <c r="AM540" s="427"/>
      <c r="AN540" s="427"/>
      <c r="AO540" s="427"/>
      <c r="AP540" s="427"/>
    </row>
    <row r="541" spans="1:42" x14ac:dyDescent="0.25">
      <c r="A541" s="427"/>
      <c r="B541" s="427"/>
      <c r="C541" s="592"/>
      <c r="D541" s="427"/>
      <c r="E541" s="593"/>
      <c r="F541" s="594"/>
      <c r="G541" s="427"/>
      <c r="H541" s="594"/>
      <c r="I541" s="594"/>
      <c r="J541" s="593"/>
      <c r="K541" s="595"/>
      <c r="L541" s="427"/>
      <c r="M541" s="427"/>
      <c r="N541" s="427"/>
      <c r="O541" s="427"/>
      <c r="P541" s="427"/>
      <c r="Q541" s="427"/>
      <c r="R541" s="427"/>
      <c r="S541" s="427"/>
      <c r="T541" s="427"/>
      <c r="U541" s="427"/>
      <c r="V541" s="427"/>
      <c r="W541" s="427"/>
      <c r="X541" s="427"/>
      <c r="Y541" s="427"/>
      <c r="Z541" s="427"/>
      <c r="AA541" s="427"/>
      <c r="AB541" s="427"/>
      <c r="AC541" s="427"/>
      <c r="AD541" s="427"/>
      <c r="AE541" s="427"/>
      <c r="AF541" s="427"/>
      <c r="AG541" s="427"/>
      <c r="AH541" s="427"/>
      <c r="AI541" s="427"/>
      <c r="AJ541" s="427"/>
      <c r="AK541" s="427"/>
      <c r="AL541" s="427"/>
      <c r="AM541" s="427"/>
      <c r="AN541" s="427"/>
      <c r="AO541" s="427"/>
      <c r="AP541" s="427"/>
    </row>
    <row r="542" spans="1:42" x14ac:dyDescent="0.25">
      <c r="A542" s="427"/>
      <c r="B542" s="427"/>
      <c r="C542" s="592"/>
      <c r="D542" s="427"/>
      <c r="E542" s="593"/>
      <c r="F542" s="594"/>
      <c r="G542" s="427"/>
      <c r="H542" s="594"/>
      <c r="I542" s="594"/>
      <c r="J542" s="593"/>
      <c r="K542" s="595"/>
      <c r="L542" s="427"/>
      <c r="M542" s="427"/>
      <c r="N542" s="427"/>
      <c r="O542" s="427"/>
      <c r="P542" s="427"/>
      <c r="Q542" s="427"/>
      <c r="R542" s="427"/>
      <c r="S542" s="427"/>
      <c r="T542" s="427"/>
      <c r="U542" s="427"/>
      <c r="V542" s="427"/>
      <c r="W542" s="427"/>
      <c r="X542" s="427"/>
      <c r="Y542" s="427"/>
      <c r="Z542" s="427"/>
      <c r="AA542" s="427"/>
      <c r="AB542" s="427"/>
      <c r="AC542" s="427"/>
      <c r="AD542" s="427"/>
      <c r="AE542" s="427"/>
      <c r="AF542" s="427"/>
      <c r="AG542" s="427"/>
      <c r="AH542" s="427"/>
      <c r="AI542" s="427"/>
      <c r="AJ542" s="427"/>
      <c r="AK542" s="427"/>
      <c r="AL542" s="427"/>
      <c r="AM542" s="427"/>
      <c r="AN542" s="427"/>
      <c r="AO542" s="427"/>
      <c r="AP542" s="427"/>
    </row>
    <row r="543" spans="1:42" x14ac:dyDescent="0.25">
      <c r="A543" s="427"/>
      <c r="B543" s="427"/>
      <c r="C543" s="592"/>
      <c r="D543" s="427"/>
      <c r="E543" s="593"/>
      <c r="F543" s="594"/>
      <c r="G543" s="427"/>
      <c r="H543" s="594"/>
      <c r="I543" s="594"/>
      <c r="J543" s="593"/>
      <c r="K543" s="595"/>
      <c r="L543" s="427"/>
      <c r="M543" s="427"/>
      <c r="N543" s="427"/>
      <c r="O543" s="427"/>
      <c r="P543" s="427"/>
      <c r="Q543" s="427"/>
      <c r="R543" s="427"/>
      <c r="S543" s="427"/>
      <c r="T543" s="427"/>
      <c r="U543" s="427"/>
      <c r="V543" s="427"/>
      <c r="W543" s="427"/>
      <c r="X543" s="427"/>
      <c r="Y543" s="427"/>
      <c r="Z543" s="427"/>
      <c r="AA543" s="427"/>
      <c r="AB543" s="427"/>
      <c r="AC543" s="427"/>
      <c r="AD543" s="427"/>
      <c r="AE543" s="427"/>
      <c r="AF543" s="427"/>
      <c r="AG543" s="427"/>
      <c r="AH543" s="427"/>
      <c r="AI543" s="427"/>
      <c r="AJ543" s="427"/>
      <c r="AK543" s="427"/>
      <c r="AL543" s="427"/>
      <c r="AM543" s="427"/>
      <c r="AN543" s="427"/>
      <c r="AO543" s="427"/>
      <c r="AP543" s="427"/>
    </row>
    <row r="544" spans="1:42" x14ac:dyDescent="0.25">
      <c r="A544" s="427"/>
      <c r="B544" s="427"/>
      <c r="C544" s="592"/>
      <c r="D544" s="427"/>
      <c r="E544" s="593"/>
      <c r="F544" s="594"/>
      <c r="G544" s="427"/>
      <c r="H544" s="594"/>
      <c r="I544" s="594"/>
      <c r="J544" s="593"/>
      <c r="K544" s="595"/>
      <c r="L544" s="427"/>
      <c r="M544" s="427"/>
      <c r="N544" s="427"/>
      <c r="O544" s="427"/>
      <c r="P544" s="427"/>
      <c r="Q544" s="427"/>
      <c r="R544" s="427"/>
      <c r="S544" s="427"/>
      <c r="T544" s="427"/>
      <c r="U544" s="427"/>
      <c r="V544" s="427"/>
      <c r="W544" s="427"/>
      <c r="X544" s="427"/>
      <c r="Y544" s="427"/>
      <c r="Z544" s="427"/>
      <c r="AA544" s="427"/>
      <c r="AB544" s="427"/>
      <c r="AC544" s="427"/>
      <c r="AD544" s="427"/>
      <c r="AE544" s="427"/>
      <c r="AF544" s="427"/>
      <c r="AG544" s="427"/>
      <c r="AH544" s="427"/>
      <c r="AI544" s="427"/>
      <c r="AJ544" s="427"/>
      <c r="AK544" s="427"/>
      <c r="AL544" s="427"/>
      <c r="AM544" s="427"/>
      <c r="AN544" s="427"/>
      <c r="AO544" s="427"/>
      <c r="AP544" s="427"/>
    </row>
    <row r="545" spans="1:42" x14ac:dyDescent="0.25">
      <c r="A545" s="427"/>
      <c r="B545" s="427"/>
      <c r="C545" s="592"/>
      <c r="D545" s="427"/>
      <c r="E545" s="593"/>
      <c r="F545" s="594"/>
      <c r="G545" s="427"/>
      <c r="H545" s="594"/>
      <c r="I545" s="594"/>
      <c r="J545" s="593"/>
      <c r="K545" s="595"/>
      <c r="L545" s="427"/>
      <c r="M545" s="427"/>
      <c r="N545" s="427"/>
      <c r="O545" s="427"/>
      <c r="P545" s="427"/>
      <c r="Q545" s="427"/>
      <c r="R545" s="427"/>
      <c r="S545" s="427"/>
      <c r="T545" s="427"/>
      <c r="U545" s="427"/>
      <c r="V545" s="427"/>
      <c r="W545" s="427"/>
      <c r="X545" s="427"/>
      <c r="Y545" s="427"/>
      <c r="Z545" s="427"/>
      <c r="AA545" s="427"/>
      <c r="AB545" s="427"/>
      <c r="AC545" s="427"/>
      <c r="AD545" s="427"/>
      <c r="AE545" s="427"/>
      <c r="AF545" s="427"/>
      <c r="AG545" s="427"/>
      <c r="AH545" s="427"/>
      <c r="AI545" s="427"/>
      <c r="AJ545" s="427"/>
      <c r="AK545" s="427"/>
      <c r="AL545" s="427"/>
      <c r="AM545" s="427"/>
      <c r="AN545" s="427"/>
      <c r="AO545" s="427"/>
      <c r="AP545" s="427"/>
    </row>
    <row r="546" spans="1:42" x14ac:dyDescent="0.25">
      <c r="A546" s="427"/>
      <c r="B546" s="427"/>
      <c r="C546" s="592"/>
      <c r="D546" s="427"/>
      <c r="E546" s="593"/>
      <c r="F546" s="594"/>
      <c r="G546" s="427"/>
      <c r="H546" s="594"/>
      <c r="I546" s="594"/>
      <c r="J546" s="593"/>
      <c r="K546" s="595"/>
      <c r="L546" s="427"/>
      <c r="M546" s="427"/>
      <c r="N546" s="427"/>
      <c r="O546" s="427"/>
      <c r="P546" s="427"/>
      <c r="Q546" s="427"/>
      <c r="R546" s="427"/>
      <c r="S546" s="427"/>
      <c r="T546" s="427"/>
      <c r="U546" s="427"/>
      <c r="V546" s="427"/>
      <c r="W546" s="427"/>
      <c r="X546" s="427"/>
      <c r="Y546" s="427"/>
      <c r="Z546" s="427"/>
      <c r="AA546" s="427"/>
      <c r="AB546" s="427"/>
      <c r="AC546" s="427"/>
      <c r="AD546" s="427"/>
      <c r="AE546" s="427"/>
      <c r="AF546" s="427"/>
      <c r="AG546" s="427"/>
      <c r="AH546" s="427"/>
      <c r="AI546" s="427"/>
      <c r="AJ546" s="427"/>
      <c r="AK546" s="427"/>
      <c r="AL546" s="427"/>
      <c r="AM546" s="427"/>
      <c r="AN546" s="427"/>
      <c r="AO546" s="427"/>
      <c r="AP546" s="427"/>
    </row>
    <row r="547" spans="1:42" x14ac:dyDescent="0.25">
      <c r="A547" s="427"/>
      <c r="B547" s="427"/>
      <c r="C547" s="592"/>
      <c r="D547" s="427"/>
      <c r="E547" s="593"/>
      <c r="F547" s="594"/>
      <c r="G547" s="427"/>
      <c r="H547" s="594"/>
      <c r="I547" s="594"/>
      <c r="J547" s="593"/>
      <c r="K547" s="595"/>
      <c r="L547" s="427"/>
      <c r="M547" s="427"/>
      <c r="N547" s="427"/>
      <c r="O547" s="427"/>
      <c r="P547" s="427"/>
      <c r="Q547" s="427"/>
      <c r="R547" s="427"/>
      <c r="S547" s="427"/>
      <c r="T547" s="427"/>
      <c r="U547" s="427"/>
      <c r="V547" s="427"/>
      <c r="W547" s="427"/>
      <c r="X547" s="427"/>
      <c r="Y547" s="427"/>
      <c r="Z547" s="427"/>
      <c r="AA547" s="427"/>
      <c r="AB547" s="427"/>
      <c r="AC547" s="427"/>
      <c r="AD547" s="427"/>
      <c r="AE547" s="427"/>
      <c r="AF547" s="427"/>
      <c r="AG547" s="427"/>
      <c r="AH547" s="427"/>
      <c r="AI547" s="427"/>
      <c r="AJ547" s="427"/>
      <c r="AK547" s="427"/>
      <c r="AL547" s="427"/>
      <c r="AM547" s="427"/>
      <c r="AN547" s="427"/>
      <c r="AO547" s="427"/>
      <c r="AP547" s="427"/>
    </row>
    <row r="548" spans="1:42" x14ac:dyDescent="0.25">
      <c r="A548" s="427"/>
      <c r="B548" s="427"/>
      <c r="C548" s="592"/>
      <c r="D548" s="427"/>
      <c r="E548" s="593"/>
      <c r="F548" s="594"/>
      <c r="G548" s="427"/>
      <c r="H548" s="594"/>
      <c r="I548" s="594"/>
      <c r="J548" s="593"/>
      <c r="K548" s="595"/>
      <c r="L548" s="427"/>
      <c r="M548" s="427"/>
      <c r="N548" s="427"/>
      <c r="O548" s="427"/>
      <c r="P548" s="427"/>
      <c r="Q548" s="427"/>
      <c r="R548" s="427"/>
      <c r="S548" s="427"/>
      <c r="T548" s="427"/>
      <c r="U548" s="427"/>
      <c r="V548" s="427"/>
      <c r="W548" s="427"/>
      <c r="X548" s="427"/>
      <c r="Y548" s="427"/>
      <c r="Z548" s="427"/>
      <c r="AA548" s="427"/>
      <c r="AB548" s="427"/>
      <c r="AC548" s="427"/>
      <c r="AD548" s="427"/>
      <c r="AE548" s="427"/>
      <c r="AF548" s="427"/>
      <c r="AG548" s="427"/>
      <c r="AH548" s="427"/>
      <c r="AI548" s="427"/>
      <c r="AJ548" s="427"/>
      <c r="AK548" s="427"/>
      <c r="AL548" s="427"/>
      <c r="AM548" s="427"/>
      <c r="AN548" s="427"/>
      <c r="AO548" s="427"/>
      <c r="AP548" s="427"/>
    </row>
    <row r="549" spans="1:42" x14ac:dyDescent="0.25">
      <c r="A549" s="427"/>
      <c r="B549" s="427"/>
      <c r="C549" s="592"/>
      <c r="D549" s="427"/>
      <c r="E549" s="593"/>
      <c r="F549" s="594"/>
      <c r="G549" s="427"/>
      <c r="H549" s="594"/>
      <c r="I549" s="594"/>
      <c r="J549" s="593"/>
      <c r="K549" s="595"/>
      <c r="L549" s="427"/>
      <c r="M549" s="427"/>
      <c r="N549" s="427"/>
      <c r="O549" s="427"/>
      <c r="P549" s="427"/>
      <c r="Q549" s="427"/>
      <c r="R549" s="427"/>
      <c r="S549" s="427"/>
      <c r="T549" s="427"/>
      <c r="U549" s="427"/>
      <c r="V549" s="427"/>
      <c r="W549" s="427"/>
      <c r="X549" s="427"/>
      <c r="Y549" s="427"/>
      <c r="Z549" s="427"/>
      <c r="AA549" s="427"/>
      <c r="AB549" s="427"/>
      <c r="AC549" s="427"/>
      <c r="AD549" s="427"/>
      <c r="AE549" s="427"/>
      <c r="AF549" s="427"/>
      <c r="AG549" s="427"/>
      <c r="AH549" s="427"/>
      <c r="AI549" s="427"/>
      <c r="AJ549" s="427"/>
      <c r="AK549" s="427"/>
      <c r="AL549" s="427"/>
      <c r="AM549" s="427"/>
      <c r="AN549" s="427"/>
      <c r="AO549" s="427"/>
      <c r="AP549" s="427"/>
    </row>
    <row r="550" spans="1:42" x14ac:dyDescent="0.25">
      <c r="A550" s="427"/>
      <c r="B550" s="427"/>
      <c r="C550" s="592"/>
      <c r="D550" s="427"/>
      <c r="E550" s="593"/>
      <c r="F550" s="594"/>
      <c r="G550" s="427"/>
      <c r="H550" s="594"/>
      <c r="I550" s="594"/>
      <c r="J550" s="593"/>
      <c r="K550" s="595"/>
      <c r="L550" s="427"/>
      <c r="M550" s="427"/>
      <c r="N550" s="427"/>
      <c r="O550" s="427"/>
      <c r="P550" s="427"/>
      <c r="Q550" s="427"/>
      <c r="R550" s="427"/>
      <c r="S550" s="427"/>
      <c r="T550" s="427"/>
      <c r="U550" s="427"/>
      <c r="V550" s="427"/>
      <c r="W550" s="427"/>
      <c r="X550" s="427"/>
      <c r="Y550" s="427"/>
      <c r="Z550" s="427"/>
      <c r="AA550" s="427"/>
      <c r="AB550" s="427"/>
      <c r="AC550" s="427"/>
      <c r="AD550" s="427"/>
      <c r="AE550" s="427"/>
      <c r="AF550" s="427"/>
      <c r="AG550" s="427"/>
      <c r="AH550" s="427"/>
      <c r="AI550" s="427"/>
      <c r="AJ550" s="427"/>
      <c r="AK550" s="427"/>
      <c r="AL550" s="427"/>
      <c r="AM550" s="427"/>
      <c r="AN550" s="427"/>
      <c r="AO550" s="427"/>
      <c r="AP550" s="427"/>
    </row>
    <row r="551" spans="1:42" x14ac:dyDescent="0.25">
      <c r="A551" s="427"/>
      <c r="B551" s="427"/>
      <c r="C551" s="592"/>
      <c r="D551" s="427"/>
      <c r="E551" s="593"/>
      <c r="F551" s="594"/>
      <c r="G551" s="427"/>
      <c r="H551" s="594"/>
      <c r="I551" s="594"/>
      <c r="J551" s="593"/>
      <c r="K551" s="595"/>
      <c r="L551" s="427"/>
      <c r="M551" s="427"/>
      <c r="N551" s="427"/>
      <c r="O551" s="427"/>
      <c r="P551" s="427"/>
      <c r="Q551" s="427"/>
      <c r="R551" s="427"/>
      <c r="S551" s="427"/>
      <c r="T551" s="427"/>
      <c r="U551" s="427"/>
      <c r="V551" s="427"/>
      <c r="W551" s="427"/>
      <c r="X551" s="427"/>
      <c r="Y551" s="427"/>
      <c r="Z551" s="427"/>
      <c r="AA551" s="427"/>
      <c r="AB551" s="427"/>
      <c r="AC551" s="427"/>
      <c r="AD551" s="427"/>
      <c r="AE551" s="427"/>
      <c r="AF551" s="427"/>
      <c r="AG551" s="427"/>
      <c r="AH551" s="427"/>
      <c r="AI551" s="427"/>
      <c r="AJ551" s="427"/>
      <c r="AK551" s="427"/>
      <c r="AL551" s="427"/>
      <c r="AM551" s="427"/>
      <c r="AN551" s="427"/>
      <c r="AO551" s="427"/>
      <c r="AP551" s="427"/>
    </row>
    <row r="552" spans="1:42" x14ac:dyDescent="0.25">
      <c r="A552" s="427"/>
      <c r="B552" s="427"/>
      <c r="C552" s="592"/>
      <c r="D552" s="427"/>
      <c r="E552" s="593"/>
      <c r="F552" s="594"/>
      <c r="G552" s="427"/>
      <c r="H552" s="594"/>
      <c r="I552" s="594"/>
      <c r="J552" s="593"/>
      <c r="K552" s="595"/>
      <c r="L552" s="427"/>
      <c r="M552" s="427"/>
      <c r="N552" s="427"/>
      <c r="O552" s="427"/>
      <c r="P552" s="427"/>
      <c r="Q552" s="427"/>
      <c r="R552" s="427"/>
      <c r="S552" s="427"/>
      <c r="T552" s="427"/>
      <c r="U552" s="427"/>
      <c r="V552" s="427"/>
      <c r="W552" s="427"/>
      <c r="X552" s="427"/>
      <c r="Y552" s="427"/>
      <c r="Z552" s="427"/>
      <c r="AA552" s="427"/>
      <c r="AB552" s="427"/>
      <c r="AC552" s="427"/>
      <c r="AD552" s="427"/>
      <c r="AE552" s="427"/>
      <c r="AF552" s="427"/>
      <c r="AG552" s="427"/>
      <c r="AH552" s="427"/>
      <c r="AI552" s="427"/>
      <c r="AJ552" s="427"/>
      <c r="AK552" s="427"/>
      <c r="AL552" s="427"/>
      <c r="AM552" s="427"/>
      <c r="AN552" s="427"/>
      <c r="AO552" s="427"/>
      <c r="AP552" s="427"/>
    </row>
    <row r="553" spans="1:42" x14ac:dyDescent="0.25">
      <c r="A553" s="427"/>
      <c r="B553" s="427"/>
      <c r="C553" s="592"/>
      <c r="D553" s="427"/>
      <c r="E553" s="593"/>
      <c r="F553" s="594"/>
      <c r="G553" s="427"/>
      <c r="H553" s="594"/>
      <c r="I553" s="594"/>
      <c r="J553" s="593"/>
      <c r="K553" s="595"/>
      <c r="L553" s="427"/>
      <c r="M553" s="427"/>
      <c r="N553" s="427"/>
      <c r="O553" s="427"/>
      <c r="P553" s="427"/>
      <c r="Q553" s="427"/>
      <c r="R553" s="427"/>
      <c r="S553" s="427"/>
      <c r="T553" s="427"/>
      <c r="U553" s="427"/>
      <c r="V553" s="427"/>
      <c r="W553" s="427"/>
      <c r="X553" s="427"/>
      <c r="Y553" s="427"/>
      <c r="Z553" s="427"/>
      <c r="AA553" s="427"/>
      <c r="AB553" s="427"/>
      <c r="AC553" s="427"/>
      <c r="AD553" s="427"/>
      <c r="AE553" s="427"/>
      <c r="AF553" s="427"/>
      <c r="AG553" s="427"/>
      <c r="AH553" s="427"/>
      <c r="AI553" s="427"/>
      <c r="AJ553" s="427"/>
      <c r="AK553" s="427"/>
      <c r="AL553" s="427"/>
      <c r="AM553" s="427"/>
      <c r="AN553" s="427"/>
      <c r="AO553" s="427"/>
      <c r="AP553" s="427"/>
    </row>
    <row r="554" spans="1:42" x14ac:dyDescent="0.25">
      <c r="A554" s="427"/>
      <c r="B554" s="427"/>
      <c r="C554" s="592"/>
      <c r="D554" s="427"/>
      <c r="E554" s="593"/>
      <c r="F554" s="594"/>
      <c r="G554" s="427"/>
      <c r="H554" s="594"/>
      <c r="I554" s="594"/>
      <c r="J554" s="593"/>
      <c r="K554" s="595"/>
      <c r="L554" s="427"/>
      <c r="M554" s="427"/>
      <c r="N554" s="427"/>
      <c r="O554" s="427"/>
      <c r="P554" s="427"/>
      <c r="Q554" s="427"/>
      <c r="R554" s="427"/>
      <c r="S554" s="427"/>
      <c r="T554" s="427"/>
      <c r="U554" s="427"/>
      <c r="V554" s="427"/>
      <c r="W554" s="427"/>
      <c r="X554" s="427"/>
      <c r="Y554" s="427"/>
      <c r="Z554" s="427"/>
      <c r="AA554" s="427"/>
      <c r="AB554" s="427"/>
      <c r="AC554" s="427"/>
      <c r="AD554" s="427"/>
      <c r="AE554" s="427"/>
      <c r="AF554" s="427"/>
      <c r="AG554" s="427"/>
      <c r="AH554" s="427"/>
      <c r="AI554" s="427"/>
      <c r="AJ554" s="427"/>
      <c r="AK554" s="427"/>
      <c r="AL554" s="427"/>
      <c r="AM554" s="427"/>
      <c r="AN554" s="427"/>
      <c r="AO554" s="427"/>
      <c r="AP554" s="427"/>
    </row>
    <row r="555" spans="1:42" x14ac:dyDescent="0.25">
      <c r="A555" s="427"/>
      <c r="B555" s="427"/>
      <c r="C555" s="592"/>
      <c r="D555" s="427"/>
      <c r="E555" s="593"/>
      <c r="F555" s="594"/>
      <c r="G555" s="427"/>
      <c r="H555" s="594"/>
      <c r="I555" s="594"/>
      <c r="J555" s="593"/>
      <c r="K555" s="595"/>
      <c r="L555" s="427"/>
      <c r="M555" s="427"/>
      <c r="N555" s="427"/>
      <c r="O555" s="427"/>
      <c r="P555" s="427"/>
      <c r="Q555" s="427"/>
      <c r="R555" s="427"/>
      <c r="S555" s="427"/>
      <c r="T555" s="427"/>
      <c r="U555" s="427"/>
      <c r="V555" s="427"/>
      <c r="W555" s="427"/>
      <c r="X555" s="427"/>
      <c r="Y555" s="427"/>
      <c r="Z555" s="427"/>
      <c r="AA555" s="427"/>
      <c r="AB555" s="427"/>
      <c r="AC555" s="427"/>
      <c r="AD555" s="427"/>
      <c r="AE555" s="427"/>
      <c r="AF555" s="427"/>
      <c r="AG555" s="427"/>
      <c r="AH555" s="427"/>
      <c r="AI555" s="427"/>
      <c r="AJ555" s="427"/>
      <c r="AK555" s="427"/>
      <c r="AL555" s="427"/>
      <c r="AM555" s="427"/>
      <c r="AN555" s="427"/>
      <c r="AO555" s="427"/>
      <c r="AP555" s="427"/>
    </row>
    <row r="556" spans="1:42" x14ac:dyDescent="0.25">
      <c r="A556" s="427"/>
      <c r="B556" s="427"/>
      <c r="C556" s="592"/>
      <c r="D556" s="427"/>
      <c r="E556" s="593"/>
      <c r="F556" s="594"/>
      <c r="G556" s="427"/>
      <c r="H556" s="594"/>
      <c r="I556" s="594"/>
      <c r="J556" s="593"/>
      <c r="K556" s="595"/>
      <c r="L556" s="427"/>
      <c r="M556" s="427"/>
      <c r="N556" s="427"/>
      <c r="O556" s="427"/>
      <c r="P556" s="427"/>
      <c r="Q556" s="427"/>
      <c r="R556" s="427"/>
      <c r="S556" s="427"/>
      <c r="T556" s="427"/>
      <c r="U556" s="427"/>
      <c r="V556" s="427"/>
      <c r="W556" s="427"/>
      <c r="X556" s="427"/>
      <c r="Y556" s="427"/>
      <c r="Z556" s="427"/>
      <c r="AA556" s="427"/>
      <c r="AB556" s="427"/>
      <c r="AC556" s="427"/>
      <c r="AD556" s="427"/>
      <c r="AE556" s="427"/>
      <c r="AF556" s="427"/>
      <c r="AG556" s="427"/>
      <c r="AH556" s="427"/>
      <c r="AI556" s="427"/>
      <c r="AJ556" s="427"/>
      <c r="AK556" s="427"/>
      <c r="AL556" s="427"/>
      <c r="AM556" s="427"/>
      <c r="AN556" s="427"/>
      <c r="AO556" s="427"/>
      <c r="AP556" s="427"/>
    </row>
    <row r="557" spans="1:42" x14ac:dyDescent="0.25">
      <c r="A557" s="427"/>
      <c r="B557" s="427"/>
      <c r="C557" s="592"/>
      <c r="D557" s="427"/>
      <c r="E557" s="593"/>
      <c r="F557" s="594"/>
      <c r="G557" s="427"/>
      <c r="H557" s="594"/>
      <c r="I557" s="594"/>
      <c r="J557" s="593"/>
      <c r="K557" s="595"/>
      <c r="L557" s="427"/>
      <c r="M557" s="427"/>
      <c r="N557" s="427"/>
      <c r="O557" s="427"/>
      <c r="P557" s="427"/>
      <c r="Q557" s="427"/>
      <c r="R557" s="427"/>
      <c r="S557" s="427"/>
      <c r="T557" s="427"/>
      <c r="U557" s="427"/>
      <c r="V557" s="427"/>
      <c r="W557" s="427"/>
      <c r="X557" s="427"/>
      <c r="Y557" s="427"/>
      <c r="Z557" s="427"/>
      <c r="AA557" s="427"/>
      <c r="AB557" s="427"/>
      <c r="AC557" s="427"/>
      <c r="AD557" s="427"/>
      <c r="AE557" s="427"/>
      <c r="AF557" s="427"/>
      <c r="AG557" s="427"/>
      <c r="AH557" s="427"/>
      <c r="AI557" s="427"/>
      <c r="AJ557" s="427"/>
      <c r="AK557" s="427"/>
      <c r="AL557" s="427"/>
      <c r="AM557" s="427"/>
      <c r="AN557" s="427"/>
      <c r="AO557" s="427"/>
      <c r="AP557" s="427"/>
    </row>
    <row r="558" spans="1:42" x14ac:dyDescent="0.25">
      <c r="A558" s="427"/>
      <c r="B558" s="427"/>
      <c r="C558" s="592"/>
      <c r="D558" s="427"/>
      <c r="E558" s="593"/>
      <c r="F558" s="594"/>
      <c r="G558" s="427"/>
      <c r="H558" s="594"/>
      <c r="I558" s="594"/>
      <c r="J558" s="593"/>
      <c r="K558" s="595"/>
      <c r="L558" s="427"/>
      <c r="M558" s="427"/>
      <c r="N558" s="427"/>
      <c r="O558" s="427"/>
      <c r="P558" s="427"/>
      <c r="Q558" s="427"/>
      <c r="R558" s="427"/>
      <c r="S558" s="427"/>
      <c r="T558" s="427"/>
      <c r="U558" s="427"/>
      <c r="V558" s="427"/>
      <c r="W558" s="427"/>
      <c r="X558" s="427"/>
      <c r="Y558" s="427"/>
      <c r="Z558" s="427"/>
      <c r="AA558" s="427"/>
      <c r="AB558" s="427"/>
      <c r="AC558" s="427"/>
      <c r="AD558" s="427"/>
      <c r="AE558" s="427"/>
      <c r="AF558" s="427"/>
      <c r="AG558" s="427"/>
      <c r="AH558" s="427"/>
      <c r="AI558" s="427"/>
      <c r="AJ558" s="427"/>
      <c r="AK558" s="427"/>
      <c r="AL558" s="427"/>
      <c r="AM558" s="427"/>
      <c r="AN558" s="427"/>
      <c r="AO558" s="427"/>
      <c r="AP558" s="427"/>
    </row>
    <row r="559" spans="1:42" x14ac:dyDescent="0.25">
      <c r="A559" s="427"/>
      <c r="B559" s="427"/>
      <c r="C559" s="592"/>
      <c r="D559" s="427"/>
      <c r="E559" s="593"/>
      <c r="F559" s="594"/>
      <c r="G559" s="427"/>
      <c r="H559" s="594"/>
      <c r="I559" s="594"/>
      <c r="J559" s="593"/>
      <c r="K559" s="595"/>
      <c r="L559" s="427"/>
      <c r="M559" s="427"/>
      <c r="N559" s="427"/>
      <c r="O559" s="427"/>
      <c r="P559" s="427"/>
      <c r="Q559" s="427"/>
      <c r="R559" s="427"/>
      <c r="S559" s="427"/>
      <c r="T559" s="427"/>
      <c r="U559" s="427"/>
      <c r="V559" s="427"/>
      <c r="W559" s="427"/>
      <c r="X559" s="427"/>
      <c r="Y559" s="427"/>
      <c r="Z559" s="427"/>
      <c r="AA559" s="427"/>
      <c r="AB559" s="427"/>
      <c r="AC559" s="427"/>
      <c r="AD559" s="427"/>
      <c r="AE559" s="427"/>
      <c r="AF559" s="427"/>
      <c r="AG559" s="427"/>
      <c r="AH559" s="427"/>
      <c r="AI559" s="427"/>
      <c r="AJ559" s="427"/>
      <c r="AK559" s="427"/>
      <c r="AL559" s="427"/>
      <c r="AM559" s="427"/>
      <c r="AN559" s="427"/>
      <c r="AO559" s="427"/>
      <c r="AP559" s="427"/>
    </row>
    <row r="560" spans="1:42" x14ac:dyDescent="0.25">
      <c r="A560" s="427"/>
      <c r="B560" s="427"/>
      <c r="C560" s="592"/>
      <c r="D560" s="427"/>
      <c r="E560" s="593"/>
      <c r="F560" s="594"/>
      <c r="G560" s="427"/>
      <c r="H560" s="594"/>
      <c r="I560" s="594"/>
      <c r="J560" s="593"/>
      <c r="K560" s="595"/>
      <c r="L560" s="427"/>
      <c r="M560" s="427"/>
      <c r="N560" s="427"/>
      <c r="O560" s="427"/>
      <c r="P560" s="427"/>
      <c r="Q560" s="427"/>
      <c r="R560" s="427"/>
      <c r="S560" s="427"/>
      <c r="T560" s="427"/>
      <c r="U560" s="427"/>
      <c r="V560" s="427"/>
      <c r="W560" s="427"/>
      <c r="X560" s="427"/>
      <c r="Y560" s="427"/>
      <c r="Z560" s="427"/>
      <c r="AA560" s="427"/>
      <c r="AB560" s="427"/>
      <c r="AC560" s="427"/>
      <c r="AD560" s="427"/>
      <c r="AE560" s="427"/>
      <c r="AF560" s="427"/>
      <c r="AG560" s="427"/>
      <c r="AH560" s="427"/>
      <c r="AI560" s="427"/>
      <c r="AJ560" s="427"/>
      <c r="AK560" s="427"/>
      <c r="AL560" s="427"/>
      <c r="AM560" s="427"/>
      <c r="AN560" s="427"/>
      <c r="AO560" s="427"/>
      <c r="AP560" s="427"/>
    </row>
    <row r="561" spans="1:42" x14ac:dyDescent="0.25">
      <c r="A561" s="427"/>
      <c r="B561" s="427"/>
      <c r="C561" s="592"/>
      <c r="D561" s="427"/>
      <c r="E561" s="593"/>
      <c r="F561" s="594"/>
      <c r="G561" s="427"/>
      <c r="H561" s="594"/>
      <c r="I561" s="594"/>
      <c r="J561" s="593"/>
      <c r="K561" s="595"/>
      <c r="L561" s="427"/>
      <c r="M561" s="427"/>
      <c r="N561" s="427"/>
      <c r="O561" s="427"/>
      <c r="P561" s="427"/>
      <c r="Q561" s="427"/>
      <c r="R561" s="427"/>
      <c r="S561" s="427"/>
      <c r="T561" s="427"/>
      <c r="U561" s="427"/>
      <c r="V561" s="427"/>
      <c r="W561" s="427"/>
      <c r="X561" s="427"/>
      <c r="Y561" s="427"/>
      <c r="Z561" s="427"/>
      <c r="AA561" s="427"/>
      <c r="AB561" s="427"/>
      <c r="AC561" s="427"/>
      <c r="AD561" s="427"/>
      <c r="AE561" s="427"/>
      <c r="AF561" s="427"/>
      <c r="AG561" s="427"/>
      <c r="AH561" s="427"/>
      <c r="AI561" s="427"/>
      <c r="AJ561" s="427"/>
      <c r="AK561" s="427"/>
      <c r="AL561" s="427"/>
      <c r="AM561" s="427"/>
      <c r="AN561" s="427"/>
      <c r="AO561" s="427"/>
      <c r="AP561" s="427"/>
    </row>
    <row r="562" spans="1:42" x14ac:dyDescent="0.25">
      <c r="A562" s="427"/>
      <c r="B562" s="427"/>
      <c r="C562" s="592"/>
      <c r="D562" s="427"/>
      <c r="E562" s="593"/>
      <c r="F562" s="594"/>
      <c r="G562" s="427"/>
      <c r="H562" s="594"/>
      <c r="I562" s="594"/>
      <c r="J562" s="593"/>
      <c r="K562" s="595"/>
      <c r="L562" s="427"/>
      <c r="M562" s="427"/>
      <c r="N562" s="427"/>
      <c r="O562" s="427"/>
      <c r="P562" s="427"/>
      <c r="Q562" s="427"/>
      <c r="R562" s="427"/>
      <c r="S562" s="427"/>
      <c r="T562" s="427"/>
      <c r="U562" s="427"/>
      <c r="V562" s="427"/>
      <c r="W562" s="427"/>
      <c r="X562" s="427"/>
      <c r="Y562" s="427"/>
      <c r="Z562" s="427"/>
      <c r="AA562" s="427"/>
      <c r="AB562" s="427"/>
      <c r="AC562" s="427"/>
      <c r="AD562" s="427"/>
      <c r="AE562" s="427"/>
      <c r="AF562" s="427"/>
      <c r="AG562" s="427"/>
      <c r="AH562" s="427"/>
      <c r="AI562" s="427"/>
      <c r="AJ562" s="427"/>
      <c r="AK562" s="427"/>
      <c r="AL562" s="427"/>
      <c r="AM562" s="427"/>
      <c r="AN562" s="427"/>
      <c r="AO562" s="427"/>
      <c r="AP562" s="427"/>
    </row>
    <row r="563" spans="1:42" x14ac:dyDescent="0.25">
      <c r="A563" s="427"/>
      <c r="B563" s="427"/>
      <c r="C563" s="592"/>
      <c r="D563" s="427"/>
      <c r="E563" s="593"/>
      <c r="F563" s="594"/>
      <c r="G563" s="427"/>
      <c r="H563" s="594"/>
      <c r="I563" s="594"/>
      <c r="J563" s="593"/>
      <c r="K563" s="595"/>
      <c r="L563" s="427"/>
      <c r="M563" s="427"/>
      <c r="N563" s="427"/>
      <c r="O563" s="427"/>
      <c r="P563" s="427"/>
      <c r="Q563" s="427"/>
      <c r="R563" s="427"/>
      <c r="S563" s="427"/>
      <c r="T563" s="427"/>
      <c r="U563" s="427"/>
      <c r="V563" s="427"/>
      <c r="W563" s="427"/>
      <c r="X563" s="427"/>
      <c r="Y563" s="427"/>
      <c r="Z563" s="427"/>
      <c r="AA563" s="427"/>
      <c r="AB563" s="427"/>
      <c r="AC563" s="427"/>
      <c r="AD563" s="427"/>
      <c r="AE563" s="427"/>
      <c r="AF563" s="427"/>
      <c r="AG563" s="427"/>
      <c r="AH563" s="427"/>
      <c r="AI563" s="427"/>
      <c r="AJ563" s="427"/>
      <c r="AK563" s="427"/>
      <c r="AL563" s="427"/>
      <c r="AM563" s="427"/>
      <c r="AN563" s="427"/>
      <c r="AO563" s="427"/>
      <c r="AP563" s="427"/>
    </row>
    <row r="564" spans="1:42" x14ac:dyDescent="0.25">
      <c r="A564" s="427"/>
      <c r="B564" s="427"/>
      <c r="C564" s="592"/>
      <c r="D564" s="427"/>
      <c r="E564" s="593"/>
      <c r="F564" s="594"/>
      <c r="G564" s="427"/>
      <c r="H564" s="594"/>
      <c r="I564" s="594"/>
      <c r="J564" s="593"/>
      <c r="K564" s="595"/>
      <c r="L564" s="427"/>
      <c r="M564" s="427"/>
      <c r="N564" s="427"/>
      <c r="O564" s="427"/>
      <c r="P564" s="427"/>
      <c r="Q564" s="427"/>
      <c r="R564" s="427"/>
      <c r="S564" s="427"/>
      <c r="T564" s="427"/>
      <c r="U564" s="427"/>
      <c r="V564" s="427"/>
      <c r="W564" s="427"/>
      <c r="X564" s="427"/>
      <c r="Y564" s="427"/>
      <c r="Z564" s="427"/>
      <c r="AA564" s="427"/>
      <c r="AB564" s="427"/>
      <c r="AC564" s="427"/>
      <c r="AD564" s="427"/>
      <c r="AE564" s="427"/>
      <c r="AF564" s="427"/>
      <c r="AG564" s="427"/>
      <c r="AH564" s="427"/>
      <c r="AI564" s="427"/>
      <c r="AJ564" s="427"/>
      <c r="AK564" s="427"/>
      <c r="AL564" s="427"/>
      <c r="AM564" s="427"/>
      <c r="AN564" s="427"/>
      <c r="AO564" s="427"/>
      <c r="AP564" s="427"/>
    </row>
    <row r="565" spans="1:42" x14ac:dyDescent="0.25">
      <c r="A565" s="427"/>
      <c r="B565" s="427"/>
      <c r="C565" s="592"/>
      <c r="D565" s="427"/>
      <c r="E565" s="593"/>
      <c r="F565" s="594"/>
      <c r="G565" s="427"/>
      <c r="H565" s="594"/>
      <c r="I565" s="594"/>
      <c r="J565" s="593"/>
      <c r="K565" s="595"/>
      <c r="L565" s="427"/>
      <c r="M565" s="427"/>
      <c r="N565" s="427"/>
      <c r="O565" s="427"/>
      <c r="P565" s="427"/>
      <c r="Q565" s="427"/>
      <c r="R565" s="427"/>
      <c r="S565" s="427"/>
      <c r="T565" s="427"/>
      <c r="U565" s="427"/>
      <c r="V565" s="427"/>
      <c r="W565" s="427"/>
      <c r="X565" s="427"/>
      <c r="Y565" s="427"/>
      <c r="Z565" s="427"/>
      <c r="AA565" s="427"/>
      <c r="AB565" s="427"/>
      <c r="AC565" s="427"/>
      <c r="AD565" s="427"/>
      <c r="AE565" s="427"/>
      <c r="AF565" s="427"/>
      <c r="AG565" s="427"/>
      <c r="AH565" s="427"/>
      <c r="AI565" s="427"/>
      <c r="AJ565" s="427"/>
      <c r="AK565" s="427"/>
      <c r="AL565" s="427"/>
      <c r="AM565" s="427"/>
      <c r="AN565" s="427"/>
      <c r="AO565" s="427"/>
      <c r="AP565" s="427"/>
    </row>
    <row r="566" spans="1:42" x14ac:dyDescent="0.25">
      <c r="A566" s="427"/>
      <c r="B566" s="427"/>
      <c r="C566" s="592"/>
      <c r="D566" s="427"/>
      <c r="E566" s="593"/>
      <c r="F566" s="594"/>
      <c r="G566" s="427"/>
      <c r="H566" s="594"/>
      <c r="I566" s="594"/>
      <c r="J566" s="593"/>
      <c r="K566" s="595"/>
      <c r="L566" s="427"/>
      <c r="M566" s="427"/>
      <c r="N566" s="427"/>
      <c r="O566" s="427"/>
      <c r="P566" s="427"/>
      <c r="Q566" s="427"/>
      <c r="R566" s="427"/>
      <c r="S566" s="427"/>
      <c r="T566" s="427"/>
      <c r="U566" s="427"/>
      <c r="V566" s="427"/>
      <c r="W566" s="427"/>
      <c r="X566" s="427"/>
      <c r="Y566" s="427"/>
      <c r="Z566" s="427"/>
      <c r="AA566" s="427"/>
      <c r="AB566" s="427"/>
      <c r="AC566" s="427"/>
      <c r="AD566" s="427"/>
      <c r="AE566" s="427"/>
      <c r="AF566" s="427"/>
      <c r="AG566" s="427"/>
      <c r="AH566" s="427"/>
      <c r="AI566" s="427"/>
      <c r="AJ566" s="427"/>
      <c r="AK566" s="427"/>
      <c r="AL566" s="427"/>
      <c r="AM566" s="427"/>
      <c r="AN566" s="427"/>
      <c r="AO566" s="427"/>
      <c r="AP566" s="427"/>
    </row>
    <row r="567" spans="1:42" x14ac:dyDescent="0.25">
      <c r="A567" s="427"/>
      <c r="B567" s="427"/>
      <c r="C567" s="592"/>
      <c r="D567" s="427"/>
      <c r="E567" s="593"/>
      <c r="F567" s="594"/>
      <c r="G567" s="427"/>
      <c r="H567" s="594"/>
      <c r="I567" s="594"/>
      <c r="J567" s="593"/>
      <c r="K567" s="595"/>
      <c r="L567" s="427"/>
      <c r="M567" s="427"/>
      <c r="N567" s="427"/>
      <c r="O567" s="427"/>
      <c r="P567" s="427"/>
      <c r="Q567" s="427"/>
      <c r="R567" s="427"/>
      <c r="S567" s="427"/>
      <c r="T567" s="427"/>
      <c r="U567" s="427"/>
      <c r="V567" s="427"/>
      <c r="W567" s="427"/>
      <c r="X567" s="427"/>
      <c r="Y567" s="427"/>
      <c r="Z567" s="427"/>
      <c r="AA567" s="427"/>
      <c r="AB567" s="427"/>
      <c r="AC567" s="427"/>
      <c r="AD567" s="427"/>
      <c r="AE567" s="427"/>
      <c r="AF567" s="427"/>
      <c r="AG567" s="427"/>
      <c r="AH567" s="427"/>
      <c r="AI567" s="427"/>
      <c r="AJ567" s="427"/>
      <c r="AK567" s="427"/>
      <c r="AL567" s="427"/>
      <c r="AM567" s="427"/>
      <c r="AN567" s="427"/>
      <c r="AO567" s="427"/>
      <c r="AP567" s="427"/>
    </row>
    <row r="568" spans="1:42" x14ac:dyDescent="0.25">
      <c r="A568" s="427"/>
      <c r="B568" s="427"/>
      <c r="C568" s="592"/>
      <c r="D568" s="427"/>
      <c r="E568" s="593"/>
      <c r="F568" s="594"/>
      <c r="G568" s="427"/>
      <c r="H568" s="594"/>
      <c r="I568" s="594"/>
      <c r="J568" s="593"/>
      <c r="K568" s="595"/>
      <c r="L568" s="427"/>
      <c r="M568" s="427"/>
      <c r="N568" s="427"/>
      <c r="O568" s="427"/>
      <c r="P568" s="427"/>
      <c r="Q568" s="427"/>
      <c r="R568" s="427"/>
      <c r="S568" s="427"/>
      <c r="T568" s="427"/>
      <c r="U568" s="427"/>
      <c r="V568" s="427"/>
      <c r="W568" s="427"/>
      <c r="X568" s="427"/>
      <c r="Y568" s="427"/>
      <c r="Z568" s="427"/>
      <c r="AA568" s="427"/>
      <c r="AB568" s="427"/>
      <c r="AC568" s="427"/>
      <c r="AD568" s="427"/>
      <c r="AE568" s="427"/>
      <c r="AF568" s="427"/>
      <c r="AG568" s="427"/>
      <c r="AH568" s="427"/>
      <c r="AI568" s="427"/>
      <c r="AJ568" s="427"/>
      <c r="AK568" s="427"/>
      <c r="AL568" s="427"/>
      <c r="AM568" s="427"/>
      <c r="AN568" s="427"/>
      <c r="AO568" s="427"/>
      <c r="AP568" s="427"/>
    </row>
    <row r="569" spans="1:42" x14ac:dyDescent="0.25">
      <c r="A569" s="427"/>
      <c r="B569" s="427"/>
      <c r="C569" s="592"/>
      <c r="D569" s="427"/>
      <c r="E569" s="593"/>
      <c r="F569" s="594"/>
      <c r="G569" s="427"/>
      <c r="H569" s="594"/>
      <c r="I569" s="594"/>
      <c r="J569" s="593"/>
      <c r="K569" s="595"/>
      <c r="L569" s="427"/>
      <c r="M569" s="427"/>
      <c r="N569" s="427"/>
      <c r="O569" s="427"/>
      <c r="P569" s="427"/>
      <c r="Q569" s="427"/>
      <c r="R569" s="427"/>
      <c r="S569" s="427"/>
      <c r="T569" s="427"/>
      <c r="U569" s="427"/>
      <c r="V569" s="427"/>
      <c r="W569" s="427"/>
      <c r="X569" s="427"/>
      <c r="Y569" s="427"/>
      <c r="Z569" s="427"/>
      <c r="AA569" s="427"/>
      <c r="AB569" s="427"/>
      <c r="AC569" s="427"/>
      <c r="AD569" s="427"/>
      <c r="AE569" s="427"/>
      <c r="AF569" s="427"/>
      <c r="AG569" s="427"/>
      <c r="AH569" s="427"/>
      <c r="AI569" s="427"/>
      <c r="AJ569" s="427"/>
      <c r="AK569" s="427"/>
      <c r="AL569" s="427"/>
      <c r="AM569" s="427"/>
      <c r="AN569" s="427"/>
      <c r="AO569" s="427"/>
      <c r="AP569" s="427"/>
    </row>
    <row r="570" spans="1:42" x14ac:dyDescent="0.25">
      <c r="A570" s="427"/>
      <c r="B570" s="427"/>
      <c r="C570" s="592"/>
      <c r="D570" s="427"/>
      <c r="E570" s="593"/>
      <c r="F570" s="594"/>
      <c r="G570" s="427"/>
      <c r="H570" s="594"/>
      <c r="I570" s="594"/>
      <c r="J570" s="593"/>
      <c r="K570" s="595"/>
      <c r="L570" s="427"/>
      <c r="M570" s="427"/>
      <c r="N570" s="427"/>
      <c r="O570" s="427"/>
      <c r="P570" s="427"/>
      <c r="Q570" s="427"/>
      <c r="R570" s="427"/>
      <c r="S570" s="427"/>
      <c r="T570" s="427"/>
      <c r="U570" s="427"/>
      <c r="V570" s="427"/>
      <c r="W570" s="427"/>
      <c r="X570" s="427"/>
      <c r="Y570" s="427"/>
      <c r="Z570" s="427"/>
      <c r="AA570" s="427"/>
      <c r="AB570" s="427"/>
      <c r="AC570" s="427"/>
      <c r="AD570" s="427"/>
      <c r="AE570" s="427"/>
      <c r="AF570" s="427"/>
      <c r="AG570" s="427"/>
      <c r="AH570" s="427"/>
      <c r="AI570" s="427"/>
      <c r="AJ570" s="427"/>
      <c r="AK570" s="427"/>
      <c r="AL570" s="427"/>
      <c r="AM570" s="427"/>
      <c r="AN570" s="427"/>
      <c r="AO570" s="427"/>
      <c r="AP570" s="427"/>
    </row>
    <row r="571" spans="1:42" x14ac:dyDescent="0.25">
      <c r="A571" s="427"/>
      <c r="B571" s="427"/>
      <c r="C571" s="592"/>
      <c r="D571" s="427"/>
      <c r="E571" s="593"/>
      <c r="F571" s="594"/>
      <c r="G571" s="427"/>
      <c r="H571" s="594"/>
      <c r="I571" s="594"/>
      <c r="J571" s="593"/>
      <c r="K571" s="595"/>
      <c r="L571" s="427"/>
      <c r="M571" s="427"/>
      <c r="N571" s="427"/>
      <c r="O571" s="427"/>
      <c r="P571" s="427"/>
      <c r="Q571" s="427"/>
      <c r="R571" s="427"/>
      <c r="S571" s="427"/>
      <c r="T571" s="427"/>
      <c r="U571" s="427"/>
      <c r="V571" s="427"/>
      <c r="W571" s="427"/>
      <c r="X571" s="427"/>
      <c r="Y571" s="427"/>
      <c r="Z571" s="427"/>
      <c r="AA571" s="427"/>
      <c r="AB571" s="427"/>
      <c r="AC571" s="427"/>
      <c r="AD571" s="427"/>
      <c r="AE571" s="427"/>
      <c r="AF571" s="427"/>
      <c r="AG571" s="427"/>
      <c r="AH571" s="427"/>
      <c r="AI571" s="427"/>
      <c r="AJ571" s="427"/>
      <c r="AK571" s="427"/>
      <c r="AL571" s="427"/>
      <c r="AM571" s="427"/>
      <c r="AN571" s="427"/>
      <c r="AO571" s="427"/>
      <c r="AP571" s="427"/>
    </row>
    <row r="572" spans="1:42" x14ac:dyDescent="0.25">
      <c r="A572" s="427"/>
      <c r="B572" s="427"/>
      <c r="C572" s="592"/>
      <c r="D572" s="427"/>
      <c r="E572" s="593"/>
      <c r="F572" s="594"/>
      <c r="G572" s="427"/>
      <c r="H572" s="594"/>
      <c r="I572" s="594"/>
      <c r="J572" s="593"/>
      <c r="K572" s="595"/>
      <c r="L572" s="427"/>
      <c r="M572" s="427"/>
      <c r="N572" s="427"/>
      <c r="O572" s="427"/>
      <c r="P572" s="427"/>
      <c r="Q572" s="427"/>
      <c r="R572" s="427"/>
      <c r="S572" s="427"/>
      <c r="T572" s="427"/>
      <c r="U572" s="427"/>
      <c r="V572" s="427"/>
      <c r="W572" s="427"/>
      <c r="X572" s="427"/>
      <c r="Y572" s="427"/>
      <c r="Z572" s="427"/>
      <c r="AA572" s="427"/>
      <c r="AB572" s="427"/>
      <c r="AC572" s="427"/>
      <c r="AD572" s="427"/>
      <c r="AE572" s="427"/>
      <c r="AF572" s="427"/>
      <c r="AG572" s="427"/>
      <c r="AH572" s="427"/>
      <c r="AI572" s="427"/>
      <c r="AJ572" s="427"/>
      <c r="AK572" s="427"/>
      <c r="AL572" s="427"/>
      <c r="AM572" s="427"/>
      <c r="AN572" s="427"/>
      <c r="AO572" s="427"/>
      <c r="AP572" s="427"/>
    </row>
    <row r="573" spans="1:42" x14ac:dyDescent="0.25">
      <c r="A573" s="427"/>
      <c r="B573" s="427"/>
      <c r="C573" s="592"/>
      <c r="D573" s="427"/>
      <c r="E573" s="593"/>
      <c r="F573" s="594"/>
      <c r="G573" s="427"/>
      <c r="H573" s="594"/>
      <c r="I573" s="594"/>
      <c r="J573" s="593"/>
      <c r="K573" s="595"/>
      <c r="L573" s="427"/>
      <c r="M573" s="427"/>
      <c r="N573" s="427"/>
      <c r="O573" s="427"/>
      <c r="P573" s="427"/>
      <c r="Q573" s="427"/>
      <c r="R573" s="427"/>
      <c r="S573" s="427"/>
      <c r="T573" s="427"/>
      <c r="U573" s="427"/>
      <c r="V573" s="427"/>
      <c r="W573" s="427"/>
      <c r="X573" s="427"/>
      <c r="Y573" s="427"/>
      <c r="Z573" s="427"/>
      <c r="AA573" s="427"/>
      <c r="AB573" s="427"/>
      <c r="AC573" s="427"/>
      <c r="AD573" s="427"/>
      <c r="AE573" s="427"/>
      <c r="AF573" s="427"/>
      <c r="AG573" s="427"/>
      <c r="AH573" s="427"/>
      <c r="AI573" s="427"/>
      <c r="AJ573" s="427"/>
      <c r="AK573" s="427"/>
      <c r="AL573" s="427"/>
      <c r="AM573" s="427"/>
      <c r="AN573" s="427"/>
      <c r="AO573" s="427"/>
      <c r="AP573" s="427"/>
    </row>
    <row r="574" spans="1:42" x14ac:dyDescent="0.25">
      <c r="A574" s="427"/>
      <c r="B574" s="427"/>
      <c r="C574" s="592"/>
      <c r="D574" s="427"/>
      <c r="E574" s="593"/>
      <c r="F574" s="594"/>
      <c r="G574" s="427"/>
      <c r="H574" s="594"/>
      <c r="I574" s="594"/>
      <c r="J574" s="593"/>
      <c r="K574" s="595"/>
      <c r="L574" s="427"/>
      <c r="M574" s="427"/>
      <c r="N574" s="427"/>
      <c r="O574" s="427"/>
      <c r="P574" s="427"/>
      <c r="Q574" s="427"/>
      <c r="R574" s="427"/>
      <c r="S574" s="427"/>
      <c r="T574" s="427"/>
      <c r="U574" s="427"/>
      <c r="V574" s="427"/>
      <c r="W574" s="427"/>
      <c r="X574" s="427"/>
      <c r="Y574" s="427"/>
      <c r="Z574" s="427"/>
      <c r="AA574" s="427"/>
      <c r="AB574" s="427"/>
      <c r="AC574" s="427"/>
      <c r="AD574" s="427"/>
      <c r="AE574" s="427"/>
      <c r="AF574" s="427"/>
      <c r="AG574" s="427"/>
      <c r="AH574" s="427"/>
      <c r="AI574" s="427"/>
      <c r="AJ574" s="427"/>
      <c r="AK574" s="427"/>
      <c r="AL574" s="427"/>
      <c r="AM574" s="427"/>
      <c r="AN574" s="427"/>
      <c r="AO574" s="427"/>
      <c r="AP574" s="427"/>
    </row>
    <row r="575" spans="1:42" x14ac:dyDescent="0.25">
      <c r="A575" s="427"/>
      <c r="B575" s="427"/>
      <c r="C575" s="592"/>
      <c r="D575" s="427"/>
      <c r="E575" s="593"/>
      <c r="F575" s="594"/>
      <c r="G575" s="427"/>
      <c r="H575" s="594"/>
      <c r="I575" s="594"/>
      <c r="J575" s="593"/>
      <c r="K575" s="595"/>
      <c r="L575" s="427"/>
      <c r="M575" s="427"/>
      <c r="N575" s="427"/>
      <c r="O575" s="427"/>
      <c r="P575" s="427"/>
      <c r="Q575" s="427"/>
      <c r="R575" s="427"/>
      <c r="S575" s="427"/>
      <c r="T575" s="427"/>
      <c r="U575" s="427"/>
      <c r="V575" s="427"/>
      <c r="W575" s="427"/>
      <c r="X575" s="427"/>
      <c r="Y575" s="427"/>
      <c r="Z575" s="427"/>
      <c r="AA575" s="427"/>
      <c r="AB575" s="427"/>
      <c r="AC575" s="427"/>
      <c r="AD575" s="427"/>
      <c r="AE575" s="427"/>
      <c r="AF575" s="427"/>
      <c r="AG575" s="427"/>
      <c r="AH575" s="427"/>
      <c r="AI575" s="427"/>
      <c r="AJ575" s="427"/>
      <c r="AK575" s="427"/>
      <c r="AL575" s="427"/>
      <c r="AM575" s="427"/>
      <c r="AN575" s="427"/>
      <c r="AO575" s="427"/>
      <c r="AP575" s="427"/>
    </row>
    <row r="576" spans="1:42" x14ac:dyDescent="0.25">
      <c r="A576" s="427"/>
      <c r="B576" s="427"/>
      <c r="C576" s="592"/>
      <c r="D576" s="427"/>
      <c r="E576" s="593"/>
      <c r="F576" s="594"/>
      <c r="G576" s="427"/>
      <c r="H576" s="594"/>
      <c r="I576" s="594"/>
      <c r="J576" s="593"/>
      <c r="K576" s="595"/>
      <c r="L576" s="427"/>
      <c r="M576" s="427"/>
      <c r="N576" s="427"/>
      <c r="O576" s="427"/>
      <c r="P576" s="427"/>
      <c r="Q576" s="427"/>
      <c r="R576" s="427"/>
      <c r="S576" s="427"/>
      <c r="T576" s="427"/>
      <c r="U576" s="427"/>
      <c r="V576" s="427"/>
      <c r="W576" s="427"/>
      <c r="X576" s="427"/>
      <c r="Y576" s="427"/>
      <c r="Z576" s="427"/>
      <c r="AA576" s="427"/>
      <c r="AB576" s="427"/>
      <c r="AC576" s="427"/>
      <c r="AD576" s="427"/>
      <c r="AE576" s="427"/>
      <c r="AF576" s="427"/>
      <c r="AG576" s="427"/>
      <c r="AH576" s="427"/>
      <c r="AI576" s="427"/>
      <c r="AJ576" s="427"/>
      <c r="AK576" s="427"/>
      <c r="AL576" s="427"/>
      <c r="AM576" s="427"/>
      <c r="AN576" s="427"/>
      <c r="AO576" s="427"/>
      <c r="AP576" s="427"/>
    </row>
    <row r="577" spans="1:42" x14ac:dyDescent="0.25">
      <c r="A577" s="427"/>
      <c r="B577" s="427"/>
      <c r="C577" s="592"/>
      <c r="D577" s="427"/>
      <c r="E577" s="593"/>
      <c r="F577" s="594"/>
      <c r="G577" s="427"/>
      <c r="H577" s="594"/>
      <c r="I577" s="594"/>
      <c r="J577" s="593"/>
      <c r="K577" s="595"/>
      <c r="L577" s="427"/>
      <c r="M577" s="427"/>
      <c r="N577" s="427"/>
      <c r="O577" s="427"/>
      <c r="P577" s="427"/>
      <c r="Q577" s="427"/>
      <c r="R577" s="427"/>
      <c r="S577" s="427"/>
      <c r="T577" s="427"/>
      <c r="U577" s="427"/>
      <c r="V577" s="427"/>
      <c r="W577" s="427"/>
      <c r="X577" s="427"/>
      <c r="Y577" s="427"/>
      <c r="Z577" s="427"/>
      <c r="AA577" s="427"/>
      <c r="AB577" s="427"/>
      <c r="AC577" s="427"/>
      <c r="AD577" s="427"/>
      <c r="AE577" s="427"/>
      <c r="AF577" s="427"/>
      <c r="AG577" s="427"/>
      <c r="AH577" s="427"/>
      <c r="AI577" s="427"/>
      <c r="AJ577" s="427"/>
      <c r="AK577" s="427"/>
      <c r="AL577" s="427"/>
      <c r="AM577" s="427"/>
      <c r="AN577" s="427"/>
      <c r="AO577" s="427"/>
      <c r="AP577" s="427"/>
    </row>
    <row r="578" spans="1:42" x14ac:dyDescent="0.25">
      <c r="A578" s="427"/>
      <c r="B578" s="427"/>
      <c r="C578" s="592"/>
      <c r="D578" s="427"/>
      <c r="E578" s="593"/>
      <c r="F578" s="594"/>
      <c r="G578" s="427"/>
      <c r="H578" s="594"/>
      <c r="I578" s="594"/>
      <c r="J578" s="593"/>
      <c r="K578" s="595"/>
      <c r="L578" s="427"/>
      <c r="M578" s="427"/>
      <c r="N578" s="427"/>
      <c r="O578" s="427"/>
      <c r="P578" s="427"/>
      <c r="Q578" s="427"/>
      <c r="R578" s="427"/>
      <c r="S578" s="427"/>
      <c r="T578" s="427"/>
      <c r="U578" s="427"/>
      <c r="V578" s="427"/>
      <c r="W578" s="427"/>
      <c r="X578" s="427"/>
      <c r="Y578" s="427"/>
      <c r="Z578" s="427"/>
      <c r="AA578" s="427"/>
      <c r="AB578" s="427"/>
      <c r="AC578" s="427"/>
      <c r="AD578" s="427"/>
      <c r="AE578" s="427"/>
      <c r="AF578" s="427"/>
      <c r="AG578" s="427"/>
      <c r="AH578" s="427"/>
      <c r="AI578" s="427"/>
      <c r="AJ578" s="427"/>
      <c r="AK578" s="427"/>
      <c r="AL578" s="427"/>
      <c r="AM578" s="427"/>
      <c r="AN578" s="427"/>
      <c r="AO578" s="427"/>
      <c r="AP578" s="427"/>
    </row>
    <row r="579" spans="1:42" x14ac:dyDescent="0.25">
      <c r="A579" s="427"/>
      <c r="B579" s="427"/>
      <c r="C579" s="592"/>
      <c r="D579" s="427"/>
      <c r="E579" s="593"/>
      <c r="F579" s="594"/>
      <c r="G579" s="427"/>
      <c r="H579" s="594"/>
      <c r="I579" s="594"/>
      <c r="J579" s="593"/>
      <c r="K579" s="595"/>
      <c r="L579" s="427"/>
      <c r="M579" s="427"/>
      <c r="N579" s="427"/>
      <c r="O579" s="427"/>
      <c r="P579" s="427"/>
      <c r="Q579" s="427"/>
      <c r="R579" s="427"/>
      <c r="S579" s="427"/>
      <c r="T579" s="427"/>
      <c r="U579" s="427"/>
      <c r="V579" s="427"/>
      <c r="W579" s="427"/>
      <c r="X579" s="427"/>
      <c r="Y579" s="427"/>
      <c r="Z579" s="427"/>
      <c r="AA579" s="427"/>
      <c r="AB579" s="427"/>
      <c r="AC579" s="427"/>
      <c r="AD579" s="427"/>
      <c r="AE579" s="427"/>
      <c r="AF579" s="427"/>
      <c r="AG579" s="427"/>
      <c r="AH579" s="427"/>
      <c r="AI579" s="427"/>
      <c r="AJ579" s="427"/>
      <c r="AK579" s="427"/>
      <c r="AL579" s="427"/>
      <c r="AM579" s="427"/>
      <c r="AN579" s="427"/>
      <c r="AO579" s="427"/>
      <c r="AP579" s="427"/>
    </row>
    <row r="580" spans="1:42" x14ac:dyDescent="0.25">
      <c r="A580" s="427"/>
      <c r="B580" s="427"/>
      <c r="C580" s="592"/>
      <c r="D580" s="427"/>
      <c r="E580" s="593"/>
      <c r="F580" s="594"/>
      <c r="G580" s="427"/>
      <c r="H580" s="594"/>
      <c r="I580" s="594"/>
      <c r="J580" s="593"/>
      <c r="K580" s="595"/>
      <c r="L580" s="427"/>
      <c r="M580" s="427"/>
      <c r="N580" s="427"/>
      <c r="O580" s="427"/>
      <c r="P580" s="427"/>
      <c r="Q580" s="427"/>
      <c r="R580" s="427"/>
      <c r="S580" s="427"/>
      <c r="T580" s="427"/>
      <c r="U580" s="427"/>
      <c r="V580" s="427"/>
      <c r="W580" s="427"/>
      <c r="X580" s="427"/>
      <c r="Y580" s="427"/>
      <c r="Z580" s="427"/>
      <c r="AA580" s="427"/>
      <c r="AB580" s="427"/>
      <c r="AC580" s="427"/>
      <c r="AD580" s="427"/>
      <c r="AE580" s="427"/>
      <c r="AF580" s="427"/>
      <c r="AG580" s="427"/>
      <c r="AH580" s="427"/>
      <c r="AI580" s="427"/>
      <c r="AJ580" s="427"/>
      <c r="AK580" s="427"/>
      <c r="AL580" s="427"/>
      <c r="AM580" s="427"/>
      <c r="AN580" s="427"/>
      <c r="AO580" s="427"/>
      <c r="AP580" s="427"/>
    </row>
    <row r="581" spans="1:42" x14ac:dyDescent="0.25">
      <c r="A581" s="427"/>
      <c r="B581" s="427"/>
      <c r="C581" s="592"/>
      <c r="D581" s="427"/>
      <c r="E581" s="593"/>
      <c r="F581" s="594"/>
      <c r="G581" s="427"/>
      <c r="H581" s="594"/>
      <c r="I581" s="594"/>
      <c r="J581" s="593"/>
      <c r="K581" s="595"/>
      <c r="L581" s="427"/>
      <c r="M581" s="427"/>
      <c r="N581" s="427"/>
      <c r="O581" s="427"/>
      <c r="P581" s="427"/>
      <c r="Q581" s="427"/>
      <c r="R581" s="427"/>
      <c r="S581" s="427"/>
      <c r="T581" s="427"/>
      <c r="U581" s="427"/>
      <c r="V581" s="427"/>
      <c r="W581" s="427"/>
      <c r="X581" s="427"/>
      <c r="Y581" s="427"/>
      <c r="Z581" s="427"/>
      <c r="AA581" s="427"/>
      <c r="AB581" s="427"/>
      <c r="AC581" s="427"/>
      <c r="AD581" s="427"/>
      <c r="AE581" s="427"/>
      <c r="AF581" s="427"/>
      <c r="AG581" s="427"/>
      <c r="AH581" s="427"/>
      <c r="AI581" s="427"/>
      <c r="AJ581" s="427"/>
      <c r="AK581" s="427"/>
      <c r="AL581" s="427"/>
      <c r="AM581" s="427"/>
      <c r="AN581" s="427"/>
      <c r="AO581" s="427"/>
      <c r="AP581" s="427"/>
    </row>
    <row r="582" spans="1:42" x14ac:dyDescent="0.25">
      <c r="A582" s="427"/>
      <c r="B582" s="427"/>
      <c r="C582" s="592"/>
      <c r="D582" s="427"/>
      <c r="E582" s="593"/>
      <c r="F582" s="594"/>
      <c r="G582" s="427"/>
      <c r="H582" s="594"/>
      <c r="I582" s="594"/>
      <c r="J582" s="593"/>
      <c r="K582" s="595"/>
      <c r="L582" s="427"/>
      <c r="M582" s="427"/>
      <c r="N582" s="427"/>
      <c r="O582" s="427"/>
      <c r="P582" s="427"/>
      <c r="Q582" s="427"/>
      <c r="R582" s="427"/>
      <c r="S582" s="427"/>
      <c r="T582" s="427"/>
      <c r="U582" s="427"/>
      <c r="V582" s="427"/>
      <c r="W582" s="427"/>
      <c r="X582" s="427"/>
      <c r="Y582" s="427"/>
      <c r="Z582" s="427"/>
      <c r="AA582" s="427"/>
      <c r="AB582" s="427"/>
      <c r="AC582" s="427"/>
      <c r="AD582" s="427"/>
      <c r="AE582" s="427"/>
      <c r="AF582" s="427"/>
      <c r="AG582" s="427"/>
      <c r="AH582" s="427"/>
      <c r="AI582" s="427"/>
      <c r="AJ582" s="427"/>
      <c r="AK582" s="427"/>
      <c r="AL582" s="427"/>
      <c r="AM582" s="427"/>
      <c r="AN582" s="427"/>
      <c r="AO582" s="427"/>
      <c r="AP582" s="427"/>
    </row>
    <row r="583" spans="1:42" x14ac:dyDescent="0.25">
      <c r="A583" s="427"/>
      <c r="B583" s="427"/>
      <c r="C583" s="592"/>
      <c r="D583" s="427"/>
      <c r="E583" s="593"/>
      <c r="F583" s="594"/>
      <c r="G583" s="427"/>
      <c r="H583" s="594"/>
      <c r="I583" s="594"/>
      <c r="J583" s="593"/>
      <c r="K583" s="595"/>
      <c r="L583" s="427"/>
      <c r="M583" s="427"/>
      <c r="N583" s="427"/>
      <c r="O583" s="427"/>
      <c r="P583" s="427"/>
      <c r="Q583" s="427"/>
      <c r="R583" s="427"/>
      <c r="S583" s="427"/>
      <c r="T583" s="427"/>
      <c r="U583" s="427"/>
      <c r="V583" s="427"/>
      <c r="W583" s="427"/>
      <c r="X583" s="427"/>
      <c r="Y583" s="427"/>
      <c r="Z583" s="427"/>
      <c r="AA583" s="427"/>
      <c r="AB583" s="427"/>
      <c r="AC583" s="427"/>
      <c r="AD583" s="427"/>
      <c r="AE583" s="427"/>
      <c r="AF583" s="427"/>
      <c r="AG583" s="427"/>
      <c r="AH583" s="427"/>
      <c r="AI583" s="427"/>
      <c r="AJ583" s="427"/>
      <c r="AK583" s="427"/>
      <c r="AL583" s="427"/>
      <c r="AM583" s="427"/>
      <c r="AN583" s="427"/>
      <c r="AO583" s="427"/>
      <c r="AP583" s="427"/>
    </row>
    <row r="584" spans="1:42" x14ac:dyDescent="0.25">
      <c r="A584" s="427"/>
      <c r="B584" s="427"/>
      <c r="C584" s="592"/>
      <c r="D584" s="427"/>
      <c r="E584" s="593"/>
      <c r="F584" s="594"/>
      <c r="G584" s="427"/>
      <c r="H584" s="594"/>
      <c r="I584" s="594"/>
      <c r="J584" s="593"/>
      <c r="K584" s="595"/>
      <c r="L584" s="427"/>
      <c r="M584" s="427"/>
      <c r="N584" s="427"/>
      <c r="O584" s="427"/>
      <c r="P584" s="427"/>
      <c r="Q584" s="427"/>
      <c r="R584" s="427"/>
      <c r="S584" s="427"/>
      <c r="T584" s="427"/>
      <c r="U584" s="427"/>
      <c r="V584" s="427"/>
      <c r="W584" s="427"/>
      <c r="X584" s="427"/>
      <c r="Y584" s="427"/>
      <c r="Z584" s="427"/>
      <c r="AA584" s="427"/>
      <c r="AB584" s="427"/>
      <c r="AC584" s="427"/>
      <c r="AD584" s="427"/>
      <c r="AE584" s="427"/>
      <c r="AF584" s="427"/>
      <c r="AG584" s="427"/>
      <c r="AH584" s="427"/>
      <c r="AI584" s="427"/>
      <c r="AJ584" s="427"/>
      <c r="AK584" s="427"/>
      <c r="AL584" s="427"/>
      <c r="AM584" s="427"/>
      <c r="AN584" s="427"/>
      <c r="AO584" s="427"/>
      <c r="AP584" s="427"/>
    </row>
    <row r="585" spans="1:42" x14ac:dyDescent="0.25">
      <c r="A585" s="427"/>
      <c r="B585" s="427"/>
      <c r="C585" s="592"/>
      <c r="D585" s="427"/>
      <c r="E585" s="593"/>
      <c r="F585" s="594"/>
      <c r="G585" s="427"/>
      <c r="H585" s="594"/>
      <c r="I585" s="594"/>
      <c r="J585" s="593"/>
      <c r="K585" s="595"/>
      <c r="L585" s="427"/>
      <c r="M585" s="427"/>
      <c r="N585" s="427"/>
      <c r="O585" s="427"/>
      <c r="P585" s="427"/>
      <c r="Q585" s="427"/>
      <c r="R585" s="427"/>
      <c r="S585" s="427"/>
      <c r="T585" s="427"/>
      <c r="U585" s="427"/>
      <c r="V585" s="427"/>
      <c r="W585" s="427"/>
      <c r="X585" s="427"/>
      <c r="Y585" s="427"/>
      <c r="Z585" s="427"/>
      <c r="AA585" s="427"/>
      <c r="AB585" s="427"/>
      <c r="AC585" s="427"/>
      <c r="AD585" s="427"/>
      <c r="AE585" s="427"/>
      <c r="AF585" s="427"/>
      <c r="AG585" s="427"/>
      <c r="AH585" s="427"/>
      <c r="AI585" s="427"/>
      <c r="AJ585" s="427"/>
      <c r="AK585" s="427"/>
      <c r="AL585" s="427"/>
      <c r="AM585" s="427"/>
      <c r="AN585" s="427"/>
      <c r="AO585" s="427"/>
      <c r="AP585" s="427"/>
    </row>
    <row r="586" spans="1:42" x14ac:dyDescent="0.25">
      <c r="A586" s="427"/>
      <c r="B586" s="427"/>
      <c r="C586" s="592"/>
      <c r="D586" s="427"/>
      <c r="E586" s="593"/>
      <c r="F586" s="594"/>
      <c r="G586" s="427"/>
      <c r="H586" s="594"/>
      <c r="I586" s="594"/>
      <c r="J586" s="593"/>
      <c r="K586" s="595"/>
      <c r="L586" s="427"/>
      <c r="M586" s="427"/>
      <c r="N586" s="427"/>
      <c r="O586" s="427"/>
      <c r="P586" s="427"/>
      <c r="Q586" s="427"/>
      <c r="R586" s="427"/>
      <c r="S586" s="427"/>
      <c r="T586" s="427"/>
      <c r="U586" s="427"/>
      <c r="V586" s="427"/>
      <c r="W586" s="427"/>
      <c r="X586" s="427"/>
      <c r="Y586" s="427"/>
      <c r="Z586" s="427"/>
      <c r="AA586" s="427"/>
      <c r="AB586" s="427"/>
      <c r="AC586" s="427"/>
      <c r="AD586" s="427"/>
      <c r="AE586" s="427"/>
      <c r="AF586" s="427"/>
      <c r="AG586" s="427"/>
      <c r="AH586" s="427"/>
      <c r="AI586" s="427"/>
      <c r="AJ586" s="427"/>
      <c r="AK586" s="427"/>
      <c r="AL586" s="427"/>
      <c r="AM586" s="427"/>
      <c r="AN586" s="427"/>
      <c r="AO586" s="427"/>
      <c r="AP586" s="427"/>
    </row>
    <row r="587" spans="1:42" x14ac:dyDescent="0.25">
      <c r="A587" s="427"/>
      <c r="B587" s="427"/>
      <c r="C587" s="592"/>
      <c r="D587" s="427"/>
      <c r="E587" s="593"/>
      <c r="F587" s="594"/>
      <c r="G587" s="427"/>
      <c r="H587" s="594"/>
      <c r="I587" s="594"/>
      <c r="J587" s="593"/>
      <c r="K587" s="595"/>
      <c r="L587" s="427"/>
      <c r="M587" s="427"/>
      <c r="N587" s="427"/>
      <c r="O587" s="427"/>
      <c r="P587" s="427"/>
      <c r="Q587" s="427"/>
      <c r="R587" s="427"/>
      <c r="S587" s="427"/>
      <c r="T587" s="427"/>
      <c r="U587" s="427"/>
      <c r="V587" s="427"/>
      <c r="W587" s="427"/>
      <c r="X587" s="427"/>
      <c r="Y587" s="427"/>
      <c r="Z587" s="427"/>
      <c r="AA587" s="427"/>
      <c r="AB587" s="427"/>
      <c r="AC587" s="427"/>
      <c r="AD587" s="427"/>
      <c r="AE587" s="427"/>
      <c r="AF587" s="427"/>
      <c r="AG587" s="427"/>
      <c r="AH587" s="427"/>
      <c r="AI587" s="427"/>
      <c r="AJ587" s="427"/>
      <c r="AK587" s="427"/>
      <c r="AL587" s="427"/>
      <c r="AM587" s="427"/>
      <c r="AN587" s="427"/>
      <c r="AO587" s="427"/>
      <c r="AP587" s="427"/>
    </row>
    <row r="588" spans="1:42" x14ac:dyDescent="0.25">
      <c r="A588" s="427"/>
      <c r="B588" s="427"/>
      <c r="C588" s="592"/>
      <c r="D588" s="427"/>
      <c r="E588" s="593"/>
      <c r="F588" s="594"/>
      <c r="G588" s="427"/>
      <c r="H588" s="594"/>
      <c r="I588" s="594"/>
      <c r="J588" s="593"/>
      <c r="K588" s="595"/>
      <c r="L588" s="427"/>
      <c r="M588" s="427"/>
      <c r="N588" s="427"/>
      <c r="O588" s="427"/>
      <c r="P588" s="427"/>
      <c r="Q588" s="427"/>
      <c r="R588" s="427"/>
      <c r="S588" s="427"/>
      <c r="T588" s="427"/>
      <c r="U588" s="427"/>
      <c r="V588" s="427"/>
      <c r="W588" s="427"/>
      <c r="X588" s="427"/>
      <c r="Y588" s="427"/>
      <c r="Z588" s="427"/>
      <c r="AA588" s="427"/>
      <c r="AB588" s="427"/>
      <c r="AC588" s="427"/>
      <c r="AD588" s="427"/>
      <c r="AE588" s="427"/>
      <c r="AF588" s="427"/>
      <c r="AG588" s="427"/>
      <c r="AH588" s="427"/>
      <c r="AI588" s="427"/>
      <c r="AJ588" s="427"/>
      <c r="AK588" s="427"/>
      <c r="AL588" s="427"/>
      <c r="AM588" s="427"/>
      <c r="AN588" s="427"/>
      <c r="AO588" s="427"/>
      <c r="AP588" s="427"/>
    </row>
    <row r="589" spans="1:42" x14ac:dyDescent="0.25">
      <c r="A589" s="427"/>
      <c r="B589" s="427"/>
      <c r="C589" s="592"/>
      <c r="D589" s="427"/>
      <c r="E589" s="593"/>
      <c r="F589" s="594"/>
      <c r="G589" s="427"/>
      <c r="H589" s="594"/>
      <c r="I589" s="594"/>
      <c r="J589" s="593"/>
      <c r="K589" s="595"/>
      <c r="L589" s="427"/>
      <c r="M589" s="427"/>
      <c r="N589" s="427"/>
      <c r="O589" s="427"/>
      <c r="P589" s="427"/>
      <c r="Q589" s="427"/>
      <c r="R589" s="427"/>
      <c r="S589" s="427"/>
      <c r="T589" s="427"/>
      <c r="U589" s="427"/>
      <c r="V589" s="427"/>
      <c r="W589" s="427"/>
      <c r="X589" s="427"/>
      <c r="Y589" s="427"/>
      <c r="Z589" s="427"/>
      <c r="AA589" s="427"/>
      <c r="AB589" s="427"/>
      <c r="AC589" s="427"/>
      <c r="AD589" s="427"/>
      <c r="AE589" s="427"/>
      <c r="AF589" s="427"/>
      <c r="AG589" s="427"/>
      <c r="AH589" s="427"/>
      <c r="AI589" s="427"/>
      <c r="AJ589" s="427"/>
      <c r="AK589" s="427"/>
      <c r="AL589" s="427"/>
      <c r="AM589" s="427"/>
      <c r="AN589" s="427"/>
      <c r="AO589" s="427"/>
      <c r="AP589" s="427"/>
    </row>
    <row r="590" spans="1:42" x14ac:dyDescent="0.25">
      <c r="A590" s="427"/>
      <c r="B590" s="427"/>
      <c r="C590" s="592"/>
      <c r="D590" s="427"/>
      <c r="E590" s="593"/>
      <c r="F590" s="594"/>
      <c r="G590" s="427"/>
      <c r="H590" s="594"/>
      <c r="I590" s="594"/>
      <c r="J590" s="593"/>
      <c r="K590" s="595"/>
      <c r="L590" s="427"/>
      <c r="M590" s="427"/>
      <c r="N590" s="427"/>
      <c r="O590" s="427"/>
      <c r="P590" s="427"/>
      <c r="Q590" s="427"/>
      <c r="R590" s="427"/>
      <c r="S590" s="427"/>
      <c r="T590" s="427"/>
      <c r="U590" s="427"/>
      <c r="V590" s="427"/>
      <c r="W590" s="427"/>
      <c r="X590" s="427"/>
      <c r="Y590" s="427"/>
      <c r="Z590" s="427"/>
      <c r="AA590" s="427"/>
      <c r="AB590" s="427"/>
      <c r="AC590" s="427"/>
      <c r="AD590" s="427"/>
      <c r="AE590" s="427"/>
      <c r="AF590" s="427"/>
      <c r="AG590" s="427"/>
      <c r="AH590" s="427"/>
      <c r="AI590" s="427"/>
      <c r="AJ590" s="427"/>
      <c r="AK590" s="427"/>
      <c r="AL590" s="427"/>
      <c r="AM590" s="427"/>
      <c r="AN590" s="427"/>
      <c r="AO590" s="427"/>
      <c r="AP590" s="427"/>
    </row>
    <row r="591" spans="1:42" x14ac:dyDescent="0.25">
      <c r="A591" s="427"/>
      <c r="B591" s="427"/>
      <c r="C591" s="592"/>
      <c r="D591" s="427"/>
      <c r="E591" s="593"/>
      <c r="F591" s="594"/>
      <c r="G591" s="427"/>
      <c r="H591" s="594"/>
      <c r="I591" s="594"/>
      <c r="J591" s="593"/>
      <c r="K591" s="595"/>
      <c r="L591" s="427"/>
      <c r="M591" s="427"/>
      <c r="N591" s="427"/>
      <c r="O591" s="427"/>
      <c r="P591" s="427"/>
      <c r="Q591" s="427"/>
      <c r="R591" s="427"/>
      <c r="S591" s="427"/>
      <c r="T591" s="427"/>
      <c r="U591" s="427"/>
      <c r="V591" s="427"/>
      <c r="W591" s="427"/>
      <c r="X591" s="427"/>
      <c r="Y591" s="427"/>
      <c r="Z591" s="427"/>
      <c r="AA591" s="427"/>
      <c r="AB591" s="427"/>
      <c r="AC591" s="427"/>
      <c r="AD591" s="427"/>
      <c r="AE591" s="427"/>
      <c r="AF591" s="427"/>
      <c r="AG591" s="427"/>
      <c r="AH591" s="427"/>
      <c r="AI591" s="427"/>
      <c r="AJ591" s="427"/>
      <c r="AK591" s="427"/>
      <c r="AL591" s="427"/>
      <c r="AM591" s="427"/>
      <c r="AN591" s="427"/>
      <c r="AO591" s="427"/>
      <c r="AP591" s="427"/>
    </row>
    <row r="592" spans="1:42" x14ac:dyDescent="0.25">
      <c r="A592" s="427"/>
      <c r="B592" s="427"/>
      <c r="C592" s="592"/>
      <c r="D592" s="427"/>
      <c r="E592" s="593"/>
      <c r="F592" s="594"/>
      <c r="G592" s="427"/>
      <c r="H592" s="594"/>
      <c r="I592" s="594"/>
      <c r="J592" s="593"/>
      <c r="K592" s="595"/>
      <c r="L592" s="427"/>
      <c r="M592" s="427"/>
      <c r="N592" s="427"/>
      <c r="O592" s="427"/>
      <c r="P592" s="427"/>
      <c r="Q592" s="427"/>
      <c r="R592" s="427"/>
      <c r="S592" s="427"/>
      <c r="T592" s="427"/>
      <c r="U592" s="427"/>
      <c r="V592" s="427"/>
      <c r="W592" s="427"/>
      <c r="X592" s="427"/>
      <c r="Y592" s="427"/>
      <c r="Z592" s="427"/>
      <c r="AA592" s="427"/>
      <c r="AB592" s="427"/>
      <c r="AC592" s="427"/>
      <c r="AD592" s="427"/>
      <c r="AE592" s="427"/>
      <c r="AF592" s="427"/>
      <c r="AG592" s="427"/>
      <c r="AH592" s="427"/>
      <c r="AI592" s="427"/>
      <c r="AJ592" s="427"/>
      <c r="AK592" s="427"/>
      <c r="AL592" s="427"/>
      <c r="AM592" s="427"/>
      <c r="AN592" s="427"/>
      <c r="AO592" s="427"/>
      <c r="AP592" s="427"/>
    </row>
    <row r="593" spans="1:42" x14ac:dyDescent="0.25">
      <c r="A593" s="427"/>
      <c r="B593" s="427"/>
      <c r="C593" s="592"/>
      <c r="D593" s="427"/>
      <c r="E593" s="593"/>
      <c r="F593" s="594"/>
      <c r="G593" s="427"/>
      <c r="H593" s="594"/>
      <c r="I593" s="594"/>
      <c r="J593" s="593"/>
      <c r="K593" s="595"/>
      <c r="L593" s="427"/>
      <c r="M593" s="427"/>
      <c r="N593" s="427"/>
      <c r="O593" s="427"/>
      <c r="P593" s="427"/>
      <c r="Q593" s="427"/>
      <c r="R593" s="427"/>
      <c r="S593" s="427"/>
      <c r="T593" s="427"/>
      <c r="U593" s="427"/>
      <c r="V593" s="427"/>
      <c r="W593" s="427"/>
      <c r="X593" s="427"/>
      <c r="Y593" s="427"/>
      <c r="Z593" s="427"/>
      <c r="AA593" s="427"/>
      <c r="AB593" s="427"/>
      <c r="AC593" s="427"/>
      <c r="AD593" s="427"/>
      <c r="AE593" s="427"/>
      <c r="AF593" s="427"/>
      <c r="AG593" s="427"/>
      <c r="AH593" s="427"/>
      <c r="AI593" s="427"/>
      <c r="AJ593" s="427"/>
      <c r="AK593" s="427"/>
      <c r="AL593" s="427"/>
      <c r="AM593" s="427"/>
      <c r="AN593" s="427"/>
      <c r="AO593" s="427"/>
      <c r="AP593" s="427"/>
    </row>
    <row r="594" spans="1:42" x14ac:dyDescent="0.25">
      <c r="A594" s="427"/>
      <c r="B594" s="427"/>
      <c r="C594" s="592"/>
      <c r="D594" s="427"/>
      <c r="E594" s="593"/>
      <c r="F594" s="594"/>
      <c r="G594" s="427"/>
      <c r="H594" s="594"/>
      <c r="I594" s="594"/>
      <c r="J594" s="593"/>
      <c r="K594" s="595"/>
      <c r="L594" s="427"/>
      <c r="M594" s="427"/>
      <c r="N594" s="427"/>
      <c r="O594" s="427"/>
      <c r="P594" s="427"/>
      <c r="Q594" s="427"/>
      <c r="R594" s="427"/>
      <c r="S594" s="427"/>
      <c r="T594" s="427"/>
      <c r="U594" s="427"/>
      <c r="V594" s="427"/>
      <c r="W594" s="427"/>
      <c r="X594" s="427"/>
      <c r="Y594" s="427"/>
      <c r="Z594" s="427"/>
      <c r="AA594" s="427"/>
      <c r="AB594" s="427"/>
      <c r="AC594" s="427"/>
      <c r="AD594" s="427"/>
      <c r="AE594" s="427"/>
      <c r="AF594" s="427"/>
      <c r="AG594" s="427"/>
      <c r="AH594" s="427"/>
      <c r="AI594" s="427"/>
      <c r="AJ594" s="427"/>
      <c r="AK594" s="427"/>
      <c r="AL594" s="427"/>
      <c r="AM594" s="427"/>
      <c r="AN594" s="427"/>
      <c r="AO594" s="427"/>
      <c r="AP594" s="427"/>
    </row>
    <row r="595" spans="1:42" x14ac:dyDescent="0.25">
      <c r="A595" s="427"/>
      <c r="B595" s="427"/>
      <c r="C595" s="592"/>
      <c r="D595" s="427"/>
      <c r="E595" s="593"/>
      <c r="F595" s="594"/>
      <c r="G595" s="427"/>
      <c r="H595" s="594"/>
      <c r="I595" s="594"/>
      <c r="J595" s="593"/>
      <c r="K595" s="595"/>
      <c r="L595" s="427"/>
      <c r="M595" s="427"/>
      <c r="N595" s="427"/>
      <c r="O595" s="427"/>
      <c r="P595" s="427"/>
      <c r="Q595" s="427"/>
      <c r="R595" s="427"/>
      <c r="S595" s="427"/>
      <c r="T595" s="427"/>
      <c r="U595" s="427"/>
      <c r="V595" s="427"/>
      <c r="W595" s="427"/>
      <c r="X595" s="427"/>
      <c r="Y595" s="427"/>
      <c r="Z595" s="427"/>
      <c r="AA595" s="427"/>
      <c r="AB595" s="427"/>
      <c r="AC595" s="427"/>
      <c r="AD595" s="427"/>
      <c r="AE595" s="427"/>
      <c r="AF595" s="427"/>
      <c r="AG595" s="427"/>
      <c r="AH595" s="427"/>
      <c r="AI595" s="427"/>
      <c r="AJ595" s="427"/>
      <c r="AK595" s="427"/>
      <c r="AL595" s="427"/>
      <c r="AM595" s="427"/>
      <c r="AN595" s="427"/>
      <c r="AO595" s="427"/>
      <c r="AP595" s="427"/>
    </row>
    <row r="596" spans="1:42" x14ac:dyDescent="0.25">
      <c r="A596" s="427"/>
      <c r="B596" s="427"/>
      <c r="C596" s="592"/>
      <c r="D596" s="427"/>
      <c r="E596" s="593"/>
      <c r="F596" s="594"/>
      <c r="G596" s="427"/>
      <c r="H596" s="594"/>
      <c r="I596" s="594"/>
      <c r="J596" s="593"/>
      <c r="K596" s="595"/>
      <c r="L596" s="427"/>
      <c r="M596" s="427"/>
      <c r="N596" s="427"/>
      <c r="O596" s="427"/>
      <c r="P596" s="427"/>
      <c r="Q596" s="427"/>
      <c r="R596" s="427"/>
      <c r="S596" s="427"/>
      <c r="T596" s="427"/>
      <c r="U596" s="427"/>
      <c r="V596" s="427"/>
      <c r="W596" s="427"/>
      <c r="X596" s="427"/>
      <c r="Y596" s="427"/>
      <c r="Z596" s="427"/>
      <c r="AA596" s="427"/>
      <c r="AB596" s="427"/>
      <c r="AC596" s="427"/>
      <c r="AD596" s="427"/>
      <c r="AE596" s="427"/>
      <c r="AF596" s="427"/>
      <c r="AG596" s="427"/>
      <c r="AH596" s="427"/>
      <c r="AI596" s="427"/>
      <c r="AJ596" s="427"/>
      <c r="AK596" s="427"/>
      <c r="AL596" s="427"/>
      <c r="AM596" s="427"/>
      <c r="AN596" s="427"/>
      <c r="AO596" s="427"/>
      <c r="AP596" s="427"/>
    </row>
    <row r="597" spans="1:42" x14ac:dyDescent="0.25">
      <c r="A597" s="427"/>
      <c r="B597" s="427"/>
      <c r="C597" s="592"/>
      <c r="D597" s="427"/>
      <c r="E597" s="593"/>
      <c r="F597" s="594"/>
      <c r="G597" s="427"/>
      <c r="H597" s="594"/>
      <c r="I597" s="594"/>
      <c r="J597" s="593"/>
      <c r="K597" s="595"/>
      <c r="L597" s="427"/>
      <c r="M597" s="427"/>
      <c r="N597" s="427"/>
      <c r="O597" s="427"/>
      <c r="P597" s="427"/>
      <c r="Q597" s="427"/>
      <c r="R597" s="427"/>
      <c r="S597" s="427"/>
      <c r="T597" s="427"/>
      <c r="U597" s="427"/>
      <c r="V597" s="427"/>
      <c r="W597" s="427"/>
      <c r="X597" s="427"/>
      <c r="Y597" s="427"/>
      <c r="Z597" s="427"/>
      <c r="AA597" s="427"/>
      <c r="AB597" s="427"/>
      <c r="AC597" s="427"/>
      <c r="AD597" s="427"/>
      <c r="AE597" s="427"/>
      <c r="AF597" s="427"/>
      <c r="AG597" s="427"/>
      <c r="AH597" s="427"/>
      <c r="AI597" s="427"/>
      <c r="AJ597" s="427"/>
      <c r="AK597" s="427"/>
      <c r="AL597" s="427"/>
      <c r="AM597" s="427"/>
      <c r="AN597" s="427"/>
      <c r="AO597" s="427"/>
      <c r="AP597" s="427"/>
    </row>
    <row r="598" spans="1:42" x14ac:dyDescent="0.25">
      <c r="A598" s="427"/>
      <c r="B598" s="427"/>
      <c r="C598" s="592"/>
      <c r="D598" s="427"/>
      <c r="E598" s="593"/>
      <c r="F598" s="594"/>
      <c r="G598" s="427"/>
      <c r="H598" s="594"/>
      <c r="I598" s="594"/>
      <c r="J598" s="593"/>
      <c r="K598" s="595"/>
      <c r="L598" s="427"/>
      <c r="M598" s="427"/>
      <c r="N598" s="427"/>
      <c r="O598" s="427"/>
      <c r="P598" s="427"/>
      <c r="Q598" s="427"/>
      <c r="R598" s="427"/>
      <c r="S598" s="427"/>
      <c r="T598" s="427"/>
      <c r="U598" s="427"/>
      <c r="V598" s="427"/>
      <c r="W598" s="427"/>
      <c r="X598" s="427"/>
      <c r="Y598" s="427"/>
      <c r="Z598" s="427"/>
      <c r="AA598" s="427"/>
      <c r="AB598" s="427"/>
      <c r="AC598" s="427"/>
      <c r="AD598" s="427"/>
      <c r="AE598" s="427"/>
      <c r="AF598" s="427"/>
      <c r="AG598" s="427"/>
      <c r="AH598" s="427"/>
      <c r="AI598" s="427"/>
      <c r="AJ598" s="427"/>
      <c r="AK598" s="427"/>
      <c r="AL598" s="427"/>
      <c r="AM598" s="427"/>
      <c r="AN598" s="427"/>
      <c r="AO598" s="427"/>
      <c r="AP598" s="427"/>
    </row>
    <row r="599" spans="1:42" x14ac:dyDescent="0.25">
      <c r="A599" s="427"/>
      <c r="B599" s="427"/>
      <c r="C599" s="592"/>
      <c r="D599" s="427"/>
      <c r="E599" s="593"/>
      <c r="F599" s="594"/>
      <c r="G599" s="427"/>
      <c r="H599" s="594"/>
      <c r="I599" s="594"/>
      <c r="J599" s="593"/>
      <c r="K599" s="595"/>
      <c r="L599" s="427"/>
      <c r="M599" s="427"/>
      <c r="N599" s="427"/>
      <c r="O599" s="427"/>
      <c r="P599" s="427"/>
      <c r="Q599" s="427"/>
      <c r="R599" s="427"/>
      <c r="S599" s="427"/>
      <c r="T599" s="427"/>
      <c r="U599" s="427"/>
      <c r="V599" s="427"/>
      <c r="W599" s="427"/>
      <c r="X599" s="427"/>
      <c r="Y599" s="427"/>
      <c r="Z599" s="427"/>
      <c r="AA599" s="427"/>
      <c r="AB599" s="427"/>
      <c r="AC599" s="427"/>
      <c r="AD599" s="427"/>
      <c r="AE599" s="427"/>
      <c r="AF599" s="427"/>
      <c r="AG599" s="427"/>
      <c r="AH599" s="427"/>
      <c r="AI599" s="427"/>
      <c r="AJ599" s="427"/>
      <c r="AK599" s="427"/>
      <c r="AL599" s="427"/>
      <c r="AM599" s="427"/>
      <c r="AN599" s="427"/>
      <c r="AO599" s="427"/>
      <c r="AP599" s="427"/>
    </row>
    <row r="600" spans="1:42" x14ac:dyDescent="0.25">
      <c r="A600" s="427"/>
      <c r="B600" s="427"/>
      <c r="C600" s="592"/>
      <c r="D600" s="427"/>
      <c r="E600" s="593"/>
      <c r="F600" s="594"/>
      <c r="G600" s="427"/>
      <c r="H600" s="594"/>
      <c r="I600" s="594"/>
      <c r="J600" s="593"/>
      <c r="K600" s="595"/>
      <c r="L600" s="427"/>
      <c r="M600" s="427"/>
      <c r="N600" s="427"/>
      <c r="O600" s="427"/>
      <c r="P600" s="427"/>
      <c r="Q600" s="427"/>
      <c r="R600" s="427"/>
      <c r="S600" s="427"/>
      <c r="T600" s="427"/>
      <c r="U600" s="427"/>
      <c r="V600" s="427"/>
      <c r="W600" s="427"/>
      <c r="X600" s="427"/>
      <c r="Y600" s="427"/>
      <c r="Z600" s="427"/>
      <c r="AA600" s="427"/>
      <c r="AB600" s="427"/>
      <c r="AC600" s="427"/>
      <c r="AD600" s="427"/>
      <c r="AE600" s="427"/>
      <c r="AF600" s="427"/>
      <c r="AG600" s="427"/>
      <c r="AH600" s="427"/>
      <c r="AI600" s="427"/>
      <c r="AJ600" s="427"/>
      <c r="AK600" s="427"/>
      <c r="AL600" s="427"/>
      <c r="AM600" s="427"/>
      <c r="AN600" s="427"/>
      <c r="AO600" s="427"/>
      <c r="AP600" s="427"/>
    </row>
    <row r="601" spans="1:42" x14ac:dyDescent="0.25">
      <c r="A601" s="427"/>
      <c r="B601" s="427"/>
      <c r="C601" s="592"/>
      <c r="D601" s="427"/>
      <c r="E601" s="593"/>
      <c r="F601" s="594"/>
      <c r="G601" s="427"/>
      <c r="H601" s="594"/>
      <c r="I601" s="594"/>
      <c r="J601" s="593"/>
      <c r="K601" s="595"/>
      <c r="L601" s="427"/>
      <c r="M601" s="427"/>
      <c r="N601" s="427"/>
      <c r="O601" s="427"/>
      <c r="P601" s="427"/>
      <c r="Q601" s="427"/>
      <c r="R601" s="427"/>
      <c r="S601" s="427"/>
      <c r="T601" s="427"/>
      <c r="U601" s="427"/>
      <c r="V601" s="427"/>
      <c r="W601" s="427"/>
      <c r="X601" s="427"/>
      <c r="Y601" s="427"/>
      <c r="Z601" s="427"/>
      <c r="AA601" s="427"/>
      <c r="AB601" s="427"/>
      <c r="AC601" s="427"/>
      <c r="AD601" s="427"/>
      <c r="AE601" s="427"/>
      <c r="AF601" s="427"/>
      <c r="AG601" s="427"/>
      <c r="AH601" s="427"/>
      <c r="AI601" s="427"/>
      <c r="AJ601" s="427"/>
      <c r="AK601" s="427"/>
      <c r="AL601" s="427"/>
      <c r="AM601" s="427"/>
      <c r="AN601" s="427"/>
      <c r="AO601" s="427"/>
      <c r="AP601" s="427"/>
    </row>
    <row r="602" spans="1:42" x14ac:dyDescent="0.25">
      <c r="A602" s="427"/>
      <c r="B602" s="427"/>
      <c r="C602" s="592"/>
      <c r="D602" s="427"/>
      <c r="E602" s="593"/>
      <c r="F602" s="594"/>
      <c r="G602" s="427"/>
      <c r="H602" s="594"/>
      <c r="I602" s="594"/>
      <c r="J602" s="593"/>
      <c r="K602" s="595"/>
      <c r="L602" s="427"/>
      <c r="M602" s="427"/>
      <c r="N602" s="427"/>
      <c r="O602" s="427"/>
      <c r="P602" s="427"/>
      <c r="Q602" s="427"/>
      <c r="R602" s="427"/>
      <c r="S602" s="427"/>
      <c r="T602" s="427"/>
      <c r="U602" s="427"/>
      <c r="V602" s="427"/>
      <c r="W602" s="427"/>
      <c r="X602" s="427"/>
      <c r="Y602" s="427"/>
      <c r="Z602" s="427"/>
      <c r="AA602" s="427"/>
      <c r="AB602" s="427"/>
      <c r="AC602" s="427"/>
      <c r="AD602" s="427"/>
      <c r="AE602" s="427"/>
      <c r="AF602" s="427"/>
      <c r="AG602" s="427"/>
      <c r="AH602" s="427"/>
      <c r="AI602" s="427"/>
      <c r="AJ602" s="427"/>
      <c r="AK602" s="427"/>
      <c r="AL602" s="427"/>
      <c r="AM602" s="427"/>
      <c r="AN602" s="427"/>
      <c r="AO602" s="427"/>
      <c r="AP602" s="427"/>
    </row>
    <row r="603" spans="1:42" x14ac:dyDescent="0.25">
      <c r="A603" s="427"/>
      <c r="B603" s="427"/>
      <c r="C603" s="592"/>
      <c r="D603" s="427"/>
      <c r="E603" s="593"/>
      <c r="F603" s="594"/>
      <c r="G603" s="427"/>
      <c r="H603" s="594"/>
      <c r="I603" s="594"/>
      <c r="J603" s="593"/>
      <c r="K603" s="595"/>
      <c r="L603" s="427"/>
      <c r="M603" s="427"/>
      <c r="N603" s="427"/>
      <c r="O603" s="427"/>
      <c r="P603" s="427"/>
      <c r="Q603" s="427"/>
      <c r="R603" s="427"/>
      <c r="S603" s="427"/>
      <c r="T603" s="427"/>
      <c r="U603" s="427"/>
      <c r="V603" s="427"/>
      <c r="W603" s="427"/>
      <c r="X603" s="427"/>
      <c r="Y603" s="427"/>
      <c r="Z603" s="427"/>
      <c r="AA603" s="427"/>
      <c r="AB603" s="427"/>
      <c r="AC603" s="427"/>
      <c r="AD603" s="427"/>
      <c r="AE603" s="427"/>
      <c r="AF603" s="427"/>
      <c r="AG603" s="427"/>
      <c r="AH603" s="427"/>
      <c r="AI603" s="427"/>
      <c r="AJ603" s="427"/>
      <c r="AK603" s="427"/>
      <c r="AL603" s="427"/>
      <c r="AM603" s="427"/>
      <c r="AN603" s="427"/>
      <c r="AO603" s="427"/>
      <c r="AP603" s="427"/>
    </row>
    <row r="604" spans="1:42" x14ac:dyDescent="0.25">
      <c r="A604" s="427"/>
      <c r="B604" s="427"/>
      <c r="C604" s="592"/>
      <c r="D604" s="427"/>
      <c r="E604" s="593"/>
      <c r="F604" s="594"/>
      <c r="G604" s="427"/>
      <c r="H604" s="594"/>
      <c r="I604" s="594"/>
      <c r="J604" s="593"/>
      <c r="K604" s="595"/>
      <c r="L604" s="427"/>
      <c r="M604" s="427"/>
      <c r="N604" s="427"/>
      <c r="O604" s="427"/>
      <c r="P604" s="427"/>
      <c r="Q604" s="427"/>
      <c r="R604" s="427"/>
      <c r="S604" s="427"/>
      <c r="T604" s="427"/>
      <c r="U604" s="427"/>
      <c r="V604" s="427"/>
      <c r="W604" s="427"/>
      <c r="X604" s="427"/>
      <c r="Y604" s="427"/>
      <c r="Z604" s="427"/>
      <c r="AA604" s="427"/>
      <c r="AB604" s="427"/>
      <c r="AC604" s="427"/>
      <c r="AD604" s="427"/>
      <c r="AE604" s="427"/>
      <c r="AF604" s="427"/>
      <c r="AG604" s="427"/>
      <c r="AH604" s="427"/>
      <c r="AI604" s="427"/>
      <c r="AJ604" s="427"/>
      <c r="AK604" s="427"/>
      <c r="AL604" s="427"/>
      <c r="AM604" s="427"/>
      <c r="AN604" s="427"/>
      <c r="AO604" s="427"/>
      <c r="AP604" s="427"/>
    </row>
    <row r="605" spans="1:42" x14ac:dyDescent="0.25">
      <c r="A605" s="427"/>
      <c r="B605" s="427"/>
      <c r="C605" s="592"/>
      <c r="D605" s="427"/>
      <c r="E605" s="593"/>
      <c r="F605" s="594"/>
      <c r="G605" s="427"/>
      <c r="H605" s="594"/>
      <c r="I605" s="594"/>
      <c r="J605" s="593"/>
      <c r="K605" s="595"/>
      <c r="L605" s="427"/>
      <c r="M605" s="427"/>
      <c r="N605" s="427"/>
      <c r="O605" s="427"/>
      <c r="P605" s="427"/>
      <c r="Q605" s="427"/>
      <c r="R605" s="427"/>
      <c r="S605" s="427"/>
      <c r="T605" s="427"/>
      <c r="U605" s="427"/>
      <c r="V605" s="427"/>
      <c r="W605" s="427"/>
      <c r="X605" s="427"/>
      <c r="Y605" s="427"/>
      <c r="Z605" s="427"/>
      <c r="AA605" s="427"/>
      <c r="AB605" s="427"/>
      <c r="AC605" s="427"/>
      <c r="AD605" s="427"/>
      <c r="AE605" s="427"/>
      <c r="AF605" s="427"/>
      <c r="AG605" s="427"/>
      <c r="AH605" s="427"/>
      <c r="AI605" s="427"/>
      <c r="AJ605" s="427"/>
      <c r="AK605" s="427"/>
      <c r="AL605" s="427"/>
      <c r="AM605" s="427"/>
      <c r="AN605" s="427"/>
      <c r="AO605" s="427"/>
      <c r="AP605" s="427"/>
    </row>
    <row r="606" spans="1:42" x14ac:dyDescent="0.25">
      <c r="A606" s="427"/>
      <c r="B606" s="427"/>
      <c r="C606" s="592"/>
      <c r="D606" s="427"/>
      <c r="E606" s="593"/>
      <c r="F606" s="594"/>
      <c r="G606" s="427"/>
      <c r="H606" s="594"/>
      <c r="I606" s="594"/>
      <c r="J606" s="593"/>
      <c r="K606" s="595"/>
      <c r="L606" s="427"/>
      <c r="M606" s="427"/>
      <c r="N606" s="427"/>
      <c r="O606" s="427"/>
      <c r="P606" s="427"/>
      <c r="Q606" s="427"/>
      <c r="R606" s="427"/>
      <c r="S606" s="427"/>
      <c r="T606" s="427"/>
      <c r="U606" s="427"/>
      <c r="V606" s="427"/>
      <c r="W606" s="427"/>
      <c r="X606" s="427"/>
      <c r="Y606" s="427"/>
      <c r="Z606" s="427"/>
      <c r="AA606" s="427"/>
      <c r="AB606" s="427"/>
      <c r="AC606" s="427"/>
      <c r="AD606" s="427"/>
      <c r="AE606" s="427"/>
      <c r="AF606" s="427"/>
      <c r="AG606" s="427"/>
      <c r="AH606" s="427"/>
      <c r="AI606" s="427"/>
      <c r="AJ606" s="427"/>
      <c r="AK606" s="427"/>
      <c r="AL606" s="427"/>
      <c r="AM606" s="427"/>
      <c r="AN606" s="427"/>
      <c r="AO606" s="427"/>
      <c r="AP606" s="427"/>
    </row>
    <row r="607" spans="1:42" x14ac:dyDescent="0.25">
      <c r="A607" s="427"/>
      <c r="B607" s="427"/>
      <c r="C607" s="592"/>
      <c r="D607" s="427"/>
      <c r="E607" s="593"/>
      <c r="F607" s="594"/>
      <c r="G607" s="427"/>
      <c r="H607" s="594"/>
      <c r="I607" s="594"/>
      <c r="J607" s="593"/>
      <c r="K607" s="595"/>
      <c r="L607" s="427"/>
      <c r="M607" s="427"/>
      <c r="N607" s="427"/>
      <c r="O607" s="427"/>
      <c r="P607" s="427"/>
      <c r="Q607" s="427"/>
      <c r="R607" s="427"/>
      <c r="S607" s="427"/>
      <c r="T607" s="427"/>
      <c r="U607" s="427"/>
      <c r="V607" s="427"/>
      <c r="W607" s="427"/>
      <c r="X607" s="427"/>
      <c r="Y607" s="427"/>
      <c r="Z607" s="427"/>
      <c r="AA607" s="427"/>
      <c r="AB607" s="427"/>
      <c r="AC607" s="427"/>
      <c r="AD607" s="427"/>
      <c r="AE607" s="427"/>
      <c r="AF607" s="427"/>
      <c r="AG607" s="427"/>
      <c r="AH607" s="427"/>
      <c r="AI607" s="427"/>
      <c r="AJ607" s="427"/>
      <c r="AK607" s="427"/>
      <c r="AL607" s="427"/>
      <c r="AM607" s="427"/>
      <c r="AN607" s="427"/>
      <c r="AO607" s="427"/>
      <c r="AP607" s="427"/>
    </row>
    <row r="608" spans="1:42" x14ac:dyDescent="0.25">
      <c r="A608" s="427"/>
      <c r="B608" s="427"/>
      <c r="C608" s="592"/>
      <c r="D608" s="427"/>
      <c r="E608" s="593"/>
      <c r="F608" s="594"/>
      <c r="G608" s="427"/>
      <c r="H608" s="594"/>
      <c r="I608" s="594"/>
      <c r="J608" s="593"/>
      <c r="K608" s="595"/>
      <c r="L608" s="427"/>
      <c r="M608" s="427"/>
      <c r="N608" s="427"/>
      <c r="O608" s="427"/>
      <c r="P608" s="427"/>
      <c r="Q608" s="427"/>
      <c r="R608" s="427"/>
      <c r="S608" s="427"/>
      <c r="T608" s="427"/>
      <c r="U608" s="427"/>
      <c r="V608" s="427"/>
      <c r="W608" s="427"/>
      <c r="X608" s="427"/>
      <c r="Y608" s="427"/>
      <c r="Z608" s="427"/>
      <c r="AA608" s="427"/>
      <c r="AB608" s="427"/>
      <c r="AC608" s="427"/>
      <c r="AD608" s="427"/>
      <c r="AE608" s="427"/>
      <c r="AF608" s="427"/>
      <c r="AG608" s="427"/>
      <c r="AH608" s="427"/>
      <c r="AI608" s="427"/>
      <c r="AJ608" s="427"/>
      <c r="AK608" s="427"/>
      <c r="AL608" s="427"/>
      <c r="AM608" s="427"/>
      <c r="AN608" s="427"/>
      <c r="AO608" s="427"/>
      <c r="AP608" s="427"/>
    </row>
    <row r="609" spans="1:42" x14ac:dyDescent="0.25">
      <c r="A609" s="427"/>
      <c r="B609" s="427"/>
      <c r="C609" s="592"/>
      <c r="D609" s="427"/>
      <c r="E609" s="593"/>
      <c r="F609" s="594"/>
      <c r="G609" s="427"/>
      <c r="H609" s="594"/>
      <c r="I609" s="594"/>
      <c r="J609" s="593"/>
      <c r="K609" s="595"/>
      <c r="L609" s="427"/>
      <c r="M609" s="427"/>
      <c r="N609" s="427"/>
      <c r="O609" s="427"/>
      <c r="P609" s="427"/>
      <c r="Q609" s="427"/>
      <c r="R609" s="427"/>
      <c r="S609" s="427"/>
      <c r="T609" s="427"/>
      <c r="U609" s="427"/>
      <c r="V609" s="427"/>
      <c r="W609" s="427"/>
      <c r="X609" s="427"/>
      <c r="Y609" s="427"/>
      <c r="Z609" s="427"/>
      <c r="AA609" s="427"/>
      <c r="AB609" s="427"/>
      <c r="AC609" s="427"/>
      <c r="AD609" s="427"/>
      <c r="AE609" s="427"/>
      <c r="AF609" s="427"/>
      <c r="AG609" s="427"/>
      <c r="AH609" s="427"/>
      <c r="AI609" s="427"/>
      <c r="AJ609" s="427"/>
      <c r="AK609" s="427"/>
      <c r="AL609" s="427"/>
      <c r="AM609" s="427"/>
      <c r="AN609" s="427"/>
      <c r="AO609" s="427"/>
      <c r="AP609" s="427"/>
    </row>
    <row r="610" spans="1:42" x14ac:dyDescent="0.25">
      <c r="A610" s="427"/>
      <c r="B610" s="427"/>
      <c r="C610" s="592"/>
      <c r="D610" s="427"/>
      <c r="E610" s="593"/>
      <c r="F610" s="594"/>
      <c r="G610" s="427"/>
      <c r="H610" s="594"/>
      <c r="I610" s="594"/>
      <c r="J610" s="593"/>
      <c r="K610" s="595"/>
      <c r="L610" s="427"/>
      <c r="M610" s="427"/>
      <c r="N610" s="427"/>
      <c r="O610" s="427"/>
      <c r="P610" s="427"/>
      <c r="Q610" s="427"/>
      <c r="R610" s="427"/>
      <c r="S610" s="427"/>
      <c r="T610" s="427"/>
      <c r="U610" s="427"/>
      <c r="V610" s="427"/>
      <c r="W610" s="427"/>
      <c r="X610" s="427"/>
      <c r="Y610" s="427"/>
      <c r="Z610" s="427"/>
      <c r="AA610" s="427"/>
      <c r="AB610" s="427"/>
      <c r="AC610" s="427"/>
      <c r="AD610" s="427"/>
      <c r="AE610" s="427"/>
      <c r="AF610" s="427"/>
      <c r="AG610" s="427"/>
      <c r="AH610" s="427"/>
      <c r="AI610" s="427"/>
      <c r="AJ610" s="427"/>
      <c r="AK610" s="427"/>
      <c r="AL610" s="427"/>
      <c r="AM610" s="427"/>
      <c r="AN610" s="427"/>
      <c r="AO610" s="427"/>
      <c r="AP610" s="427"/>
    </row>
    <row r="611" spans="1:42" x14ac:dyDescent="0.25">
      <c r="A611" s="427"/>
      <c r="B611" s="427"/>
      <c r="C611" s="592"/>
      <c r="D611" s="427"/>
      <c r="E611" s="593"/>
      <c r="F611" s="594"/>
      <c r="G611" s="427"/>
      <c r="H611" s="594"/>
      <c r="I611" s="594"/>
      <c r="J611" s="593"/>
      <c r="K611" s="595"/>
      <c r="L611" s="427"/>
      <c r="M611" s="427"/>
      <c r="N611" s="427"/>
      <c r="O611" s="427"/>
      <c r="P611" s="427"/>
      <c r="Q611" s="427"/>
      <c r="R611" s="427"/>
      <c r="S611" s="427"/>
      <c r="T611" s="427"/>
      <c r="U611" s="427"/>
      <c r="V611" s="427"/>
      <c r="W611" s="427"/>
      <c r="X611" s="427"/>
      <c r="Y611" s="427"/>
      <c r="Z611" s="427"/>
      <c r="AA611" s="427"/>
      <c r="AB611" s="427"/>
      <c r="AC611" s="427"/>
      <c r="AD611" s="427"/>
      <c r="AE611" s="427"/>
      <c r="AF611" s="427"/>
      <c r="AG611" s="427"/>
      <c r="AH611" s="427"/>
      <c r="AI611" s="427"/>
      <c r="AJ611" s="427"/>
      <c r="AK611" s="427"/>
      <c r="AL611" s="427"/>
      <c r="AM611" s="427"/>
      <c r="AN611" s="427"/>
      <c r="AO611" s="427"/>
      <c r="AP611" s="427"/>
    </row>
    <row r="612" spans="1:42" x14ac:dyDescent="0.25">
      <c r="A612" s="427"/>
      <c r="B612" s="427"/>
      <c r="C612" s="592"/>
      <c r="D612" s="427"/>
      <c r="E612" s="593"/>
      <c r="F612" s="594"/>
      <c r="G612" s="427"/>
      <c r="H612" s="594"/>
      <c r="I612" s="594"/>
      <c r="J612" s="593"/>
      <c r="K612" s="595"/>
      <c r="L612" s="427"/>
      <c r="M612" s="427"/>
      <c r="N612" s="427"/>
      <c r="O612" s="427"/>
      <c r="P612" s="427"/>
      <c r="Q612" s="427"/>
      <c r="R612" s="427"/>
      <c r="S612" s="427"/>
      <c r="T612" s="427"/>
      <c r="U612" s="427"/>
      <c r="V612" s="427"/>
      <c r="W612" s="427"/>
      <c r="X612" s="427"/>
      <c r="Y612" s="427"/>
      <c r="Z612" s="427"/>
      <c r="AA612" s="427"/>
      <c r="AB612" s="427"/>
      <c r="AC612" s="427"/>
      <c r="AD612" s="427"/>
      <c r="AE612" s="427"/>
      <c r="AF612" s="427"/>
      <c r="AG612" s="427"/>
      <c r="AH612" s="427"/>
      <c r="AI612" s="427"/>
      <c r="AJ612" s="427"/>
      <c r="AK612" s="427"/>
      <c r="AL612" s="427"/>
      <c r="AM612" s="427"/>
      <c r="AN612" s="427"/>
      <c r="AO612" s="427"/>
      <c r="AP612" s="427"/>
    </row>
    <row r="613" spans="1:42" x14ac:dyDescent="0.25">
      <c r="A613" s="427"/>
      <c r="B613" s="427"/>
      <c r="C613" s="592"/>
      <c r="D613" s="427"/>
      <c r="E613" s="593"/>
      <c r="F613" s="594"/>
      <c r="G613" s="427"/>
      <c r="H613" s="594"/>
      <c r="I613" s="594"/>
      <c r="J613" s="593"/>
      <c r="K613" s="595"/>
      <c r="L613" s="427"/>
      <c r="M613" s="427"/>
      <c r="N613" s="427"/>
      <c r="O613" s="427"/>
      <c r="P613" s="427"/>
      <c r="Q613" s="427"/>
      <c r="R613" s="427"/>
      <c r="S613" s="427"/>
      <c r="T613" s="427"/>
      <c r="U613" s="427"/>
      <c r="V613" s="427"/>
      <c r="W613" s="427"/>
      <c r="X613" s="427"/>
      <c r="Y613" s="427"/>
      <c r="Z613" s="427"/>
      <c r="AA613" s="427"/>
      <c r="AB613" s="427"/>
      <c r="AC613" s="427"/>
      <c r="AD613" s="427"/>
      <c r="AE613" s="427"/>
      <c r="AF613" s="427"/>
      <c r="AG613" s="427"/>
      <c r="AH613" s="427"/>
      <c r="AI613" s="427"/>
      <c r="AJ613" s="427"/>
      <c r="AK613" s="427"/>
      <c r="AL613" s="427"/>
      <c r="AM613" s="427"/>
      <c r="AN613" s="427"/>
      <c r="AO613" s="427"/>
      <c r="AP613" s="427"/>
    </row>
    <row r="614" spans="1:42" x14ac:dyDescent="0.25">
      <c r="A614" s="427"/>
      <c r="B614" s="427"/>
      <c r="C614" s="592"/>
      <c r="D614" s="427"/>
      <c r="E614" s="593"/>
      <c r="F614" s="594"/>
      <c r="G614" s="427"/>
      <c r="H614" s="594"/>
      <c r="I614" s="594"/>
      <c r="J614" s="593"/>
      <c r="K614" s="595"/>
      <c r="L614" s="427"/>
      <c r="M614" s="427"/>
      <c r="N614" s="427"/>
      <c r="O614" s="427"/>
      <c r="P614" s="427"/>
      <c r="Q614" s="427"/>
      <c r="R614" s="427"/>
      <c r="S614" s="427"/>
      <c r="T614" s="427"/>
      <c r="U614" s="427"/>
      <c r="V614" s="427"/>
      <c r="W614" s="427"/>
      <c r="X614" s="427"/>
      <c r="Y614" s="427"/>
      <c r="Z614" s="427"/>
      <c r="AA614" s="427"/>
      <c r="AB614" s="427"/>
      <c r="AC614" s="427"/>
      <c r="AD614" s="427"/>
      <c r="AE614" s="427"/>
      <c r="AF614" s="427"/>
      <c r="AG614" s="427"/>
      <c r="AH614" s="427"/>
      <c r="AI614" s="427"/>
      <c r="AJ614" s="427"/>
      <c r="AK614" s="427"/>
      <c r="AL614" s="427"/>
      <c r="AM614" s="427"/>
      <c r="AN614" s="427"/>
      <c r="AO614" s="427"/>
      <c r="AP614" s="427"/>
    </row>
    <row r="615" spans="1:42" x14ac:dyDescent="0.25">
      <c r="A615" s="427"/>
      <c r="B615" s="427"/>
      <c r="C615" s="592"/>
      <c r="D615" s="427"/>
      <c r="E615" s="593"/>
      <c r="F615" s="594"/>
      <c r="G615" s="427"/>
      <c r="H615" s="594"/>
      <c r="I615" s="594"/>
      <c r="J615" s="593"/>
      <c r="K615" s="595"/>
      <c r="L615" s="427"/>
      <c r="M615" s="427"/>
      <c r="N615" s="427"/>
      <c r="O615" s="427"/>
      <c r="P615" s="427"/>
      <c r="Q615" s="427"/>
      <c r="R615" s="427"/>
      <c r="S615" s="427"/>
      <c r="T615" s="427"/>
      <c r="U615" s="427"/>
      <c r="V615" s="427"/>
      <c r="W615" s="427"/>
      <c r="X615" s="427"/>
      <c r="Y615" s="427"/>
      <c r="Z615" s="427"/>
      <c r="AA615" s="427"/>
      <c r="AB615" s="427"/>
      <c r="AC615" s="427"/>
      <c r="AD615" s="427"/>
      <c r="AE615" s="427"/>
      <c r="AF615" s="427"/>
      <c r="AG615" s="427"/>
      <c r="AH615" s="427"/>
      <c r="AI615" s="427"/>
      <c r="AJ615" s="427"/>
      <c r="AK615" s="427"/>
      <c r="AL615" s="427"/>
      <c r="AM615" s="427"/>
      <c r="AN615" s="427"/>
      <c r="AO615" s="427"/>
      <c r="AP615" s="427"/>
    </row>
    <row r="616" spans="1:42" x14ac:dyDescent="0.25">
      <c r="A616" s="427"/>
      <c r="B616" s="427"/>
      <c r="C616" s="592"/>
      <c r="D616" s="427"/>
      <c r="E616" s="593"/>
      <c r="F616" s="594"/>
      <c r="G616" s="427"/>
      <c r="H616" s="594"/>
      <c r="I616" s="594"/>
      <c r="J616" s="593"/>
      <c r="K616" s="595"/>
      <c r="L616" s="427"/>
      <c r="M616" s="427"/>
      <c r="N616" s="427"/>
      <c r="O616" s="427"/>
      <c r="P616" s="427"/>
      <c r="Q616" s="427"/>
      <c r="R616" s="427"/>
      <c r="S616" s="427"/>
      <c r="T616" s="427"/>
      <c r="U616" s="427"/>
      <c r="V616" s="427"/>
      <c r="W616" s="427"/>
      <c r="X616" s="427"/>
      <c r="Y616" s="427"/>
      <c r="Z616" s="427"/>
      <c r="AA616" s="427"/>
      <c r="AB616" s="427"/>
      <c r="AC616" s="427"/>
      <c r="AD616" s="427"/>
      <c r="AE616" s="427"/>
      <c r="AF616" s="427"/>
      <c r="AG616" s="427"/>
      <c r="AH616" s="427"/>
      <c r="AI616" s="427"/>
      <c r="AJ616" s="427"/>
      <c r="AK616" s="427"/>
      <c r="AL616" s="427"/>
      <c r="AM616" s="427"/>
      <c r="AN616" s="427"/>
      <c r="AO616" s="427"/>
      <c r="AP616" s="427"/>
    </row>
    <row r="617" spans="1:42" x14ac:dyDescent="0.25">
      <c r="A617" s="427"/>
      <c r="B617" s="427"/>
      <c r="C617" s="592"/>
      <c r="D617" s="427"/>
      <c r="E617" s="593"/>
      <c r="F617" s="594"/>
      <c r="G617" s="427"/>
      <c r="H617" s="594"/>
      <c r="I617" s="594"/>
      <c r="J617" s="593"/>
      <c r="K617" s="595"/>
      <c r="L617" s="427"/>
      <c r="M617" s="427"/>
      <c r="N617" s="427"/>
      <c r="O617" s="427"/>
      <c r="P617" s="427"/>
      <c r="Q617" s="427"/>
      <c r="R617" s="427"/>
      <c r="S617" s="427"/>
      <c r="T617" s="427"/>
      <c r="U617" s="427"/>
      <c r="V617" s="427"/>
      <c r="W617" s="427"/>
      <c r="X617" s="427"/>
      <c r="Y617" s="427"/>
      <c r="Z617" s="427"/>
      <c r="AA617" s="427"/>
      <c r="AB617" s="427"/>
      <c r="AC617" s="427"/>
      <c r="AD617" s="427"/>
      <c r="AE617" s="427"/>
      <c r="AF617" s="427"/>
      <c r="AG617" s="427"/>
      <c r="AH617" s="427"/>
      <c r="AI617" s="427"/>
      <c r="AJ617" s="427"/>
      <c r="AK617" s="427"/>
      <c r="AL617" s="427"/>
      <c r="AM617" s="427"/>
      <c r="AN617" s="427"/>
      <c r="AO617" s="427"/>
      <c r="AP617" s="427"/>
    </row>
    <row r="618" spans="1:42" x14ac:dyDescent="0.25">
      <c r="A618" s="427"/>
      <c r="B618" s="427"/>
      <c r="C618" s="592"/>
      <c r="D618" s="427"/>
      <c r="E618" s="593"/>
      <c r="F618" s="594"/>
      <c r="G618" s="427"/>
      <c r="H618" s="594"/>
      <c r="I618" s="594"/>
      <c r="J618" s="593"/>
      <c r="K618" s="595"/>
      <c r="L618" s="427"/>
      <c r="M618" s="427"/>
      <c r="N618" s="427"/>
      <c r="O618" s="427"/>
      <c r="P618" s="427"/>
      <c r="Q618" s="427"/>
      <c r="R618" s="427"/>
      <c r="S618" s="427"/>
      <c r="T618" s="427"/>
      <c r="U618" s="427"/>
      <c r="V618" s="427"/>
      <c r="W618" s="427"/>
      <c r="X618" s="427"/>
      <c r="Y618" s="427"/>
      <c r="Z618" s="427"/>
      <c r="AA618" s="427"/>
      <c r="AB618" s="427"/>
      <c r="AC618" s="427"/>
      <c r="AD618" s="427"/>
      <c r="AE618" s="427"/>
      <c r="AF618" s="427"/>
      <c r="AG618" s="427"/>
      <c r="AH618" s="427"/>
      <c r="AI618" s="427"/>
      <c r="AJ618" s="427"/>
      <c r="AK618" s="427"/>
      <c r="AL618" s="427"/>
      <c r="AM618" s="427"/>
      <c r="AN618" s="427"/>
      <c r="AO618" s="427"/>
      <c r="AP618" s="427"/>
    </row>
    <row r="619" spans="1:42" x14ac:dyDescent="0.25">
      <c r="A619" s="427"/>
      <c r="B619" s="427"/>
      <c r="C619" s="592"/>
      <c r="D619" s="427"/>
      <c r="E619" s="593"/>
      <c r="F619" s="594"/>
      <c r="G619" s="427"/>
      <c r="H619" s="594"/>
      <c r="I619" s="594"/>
      <c r="J619" s="593"/>
      <c r="K619" s="595"/>
      <c r="L619" s="427"/>
      <c r="M619" s="427"/>
      <c r="N619" s="427"/>
      <c r="O619" s="427"/>
      <c r="P619" s="427"/>
      <c r="Q619" s="427"/>
      <c r="R619" s="427"/>
      <c r="S619" s="427"/>
      <c r="T619" s="427"/>
      <c r="U619" s="427"/>
      <c r="V619" s="427"/>
      <c r="W619" s="427"/>
      <c r="X619" s="427"/>
      <c r="Y619" s="427"/>
      <c r="Z619" s="427"/>
      <c r="AA619" s="427"/>
      <c r="AB619" s="427"/>
      <c r="AC619" s="427"/>
      <c r="AD619" s="427"/>
      <c r="AE619" s="427"/>
      <c r="AF619" s="427"/>
      <c r="AG619" s="427"/>
      <c r="AH619" s="427"/>
      <c r="AI619" s="427"/>
      <c r="AJ619" s="427"/>
      <c r="AK619" s="427"/>
      <c r="AL619" s="427"/>
      <c r="AM619" s="427"/>
      <c r="AN619" s="427"/>
      <c r="AO619" s="427"/>
      <c r="AP619" s="427"/>
    </row>
    <row r="620" spans="1:42" x14ac:dyDescent="0.25">
      <c r="A620" s="427"/>
      <c r="B620" s="427"/>
      <c r="C620" s="592"/>
      <c r="D620" s="427"/>
      <c r="E620" s="593"/>
      <c r="F620" s="594"/>
      <c r="G620" s="427"/>
      <c r="H620" s="594"/>
      <c r="I620" s="594"/>
      <c r="J620" s="593"/>
      <c r="K620" s="595"/>
      <c r="L620" s="427"/>
      <c r="M620" s="427"/>
      <c r="N620" s="427"/>
      <c r="O620" s="427"/>
      <c r="P620" s="427"/>
      <c r="Q620" s="427"/>
      <c r="R620" s="427"/>
      <c r="S620" s="427"/>
      <c r="T620" s="427"/>
      <c r="U620" s="427"/>
      <c r="V620" s="427"/>
      <c r="W620" s="427"/>
      <c r="X620" s="427"/>
      <c r="Y620" s="427"/>
      <c r="Z620" s="427"/>
      <c r="AA620" s="427"/>
      <c r="AB620" s="427"/>
      <c r="AC620" s="427"/>
      <c r="AD620" s="427"/>
      <c r="AE620" s="427"/>
      <c r="AF620" s="427"/>
      <c r="AG620" s="427"/>
      <c r="AH620" s="427"/>
      <c r="AI620" s="427"/>
      <c r="AJ620" s="427"/>
      <c r="AK620" s="427"/>
      <c r="AL620" s="427"/>
      <c r="AM620" s="427"/>
      <c r="AN620" s="427"/>
      <c r="AO620" s="427"/>
      <c r="AP620" s="427"/>
    </row>
    <row r="621" spans="1:42" x14ac:dyDescent="0.25">
      <c r="A621" s="427"/>
      <c r="B621" s="427"/>
      <c r="C621" s="592"/>
      <c r="D621" s="427"/>
      <c r="E621" s="593"/>
      <c r="F621" s="594"/>
      <c r="G621" s="427"/>
      <c r="H621" s="594"/>
      <c r="I621" s="594"/>
      <c r="J621" s="593"/>
      <c r="K621" s="595"/>
      <c r="L621" s="427"/>
      <c r="M621" s="427"/>
      <c r="N621" s="427"/>
      <c r="O621" s="427"/>
      <c r="P621" s="427"/>
      <c r="Q621" s="427"/>
      <c r="R621" s="427"/>
      <c r="S621" s="427"/>
      <c r="T621" s="427"/>
      <c r="U621" s="427"/>
      <c r="V621" s="427"/>
      <c r="W621" s="427"/>
      <c r="X621" s="427"/>
      <c r="Y621" s="427"/>
      <c r="Z621" s="427"/>
      <c r="AA621" s="427"/>
      <c r="AB621" s="427"/>
      <c r="AC621" s="427"/>
      <c r="AD621" s="427"/>
      <c r="AE621" s="427"/>
      <c r="AF621" s="427"/>
      <c r="AG621" s="427"/>
      <c r="AH621" s="427"/>
      <c r="AI621" s="427"/>
      <c r="AJ621" s="427"/>
      <c r="AK621" s="427"/>
      <c r="AL621" s="427"/>
      <c r="AM621" s="427"/>
      <c r="AN621" s="427"/>
      <c r="AO621" s="427"/>
      <c r="AP621" s="427"/>
    </row>
    <row r="622" spans="1:42" x14ac:dyDescent="0.25">
      <c r="A622" s="427"/>
      <c r="B622" s="427"/>
      <c r="C622" s="592"/>
      <c r="D622" s="427"/>
      <c r="E622" s="593"/>
      <c r="F622" s="594"/>
      <c r="G622" s="427"/>
      <c r="H622" s="594"/>
      <c r="I622" s="594"/>
      <c r="J622" s="593"/>
      <c r="K622" s="595"/>
      <c r="L622" s="427"/>
      <c r="M622" s="427"/>
      <c r="N622" s="427"/>
      <c r="O622" s="427"/>
      <c r="P622" s="427"/>
      <c r="Q622" s="427"/>
      <c r="R622" s="427"/>
      <c r="S622" s="427"/>
      <c r="T622" s="427"/>
      <c r="U622" s="427"/>
      <c r="V622" s="427"/>
      <c r="W622" s="427"/>
      <c r="X622" s="427"/>
      <c r="Y622" s="427"/>
      <c r="Z622" s="427"/>
      <c r="AA622" s="427"/>
      <c r="AB622" s="427"/>
      <c r="AC622" s="427"/>
      <c r="AD622" s="427"/>
      <c r="AE622" s="427"/>
      <c r="AF622" s="427"/>
      <c r="AG622" s="427"/>
      <c r="AH622" s="427"/>
      <c r="AI622" s="427"/>
      <c r="AJ622" s="427"/>
      <c r="AK622" s="427"/>
      <c r="AL622" s="427"/>
      <c r="AM622" s="427"/>
      <c r="AN622" s="427"/>
      <c r="AO622" s="427"/>
      <c r="AP622" s="427"/>
    </row>
    <row r="623" spans="1:42" x14ac:dyDescent="0.25">
      <c r="A623" s="427"/>
      <c r="B623" s="427"/>
      <c r="C623" s="592"/>
      <c r="D623" s="427"/>
      <c r="E623" s="593"/>
      <c r="F623" s="594"/>
      <c r="G623" s="427"/>
      <c r="H623" s="594"/>
      <c r="I623" s="594"/>
      <c r="J623" s="593"/>
      <c r="K623" s="595"/>
      <c r="L623" s="427"/>
      <c r="M623" s="427"/>
      <c r="N623" s="427"/>
      <c r="O623" s="427"/>
      <c r="P623" s="427"/>
      <c r="Q623" s="427"/>
      <c r="R623" s="427"/>
      <c r="S623" s="427"/>
      <c r="T623" s="427"/>
      <c r="U623" s="427"/>
      <c r="V623" s="427"/>
      <c r="W623" s="427"/>
      <c r="X623" s="427"/>
      <c r="Y623" s="427"/>
      <c r="Z623" s="427"/>
      <c r="AA623" s="427"/>
      <c r="AB623" s="427"/>
      <c r="AC623" s="427"/>
      <c r="AD623" s="427"/>
      <c r="AE623" s="427"/>
      <c r="AF623" s="427"/>
      <c r="AG623" s="427"/>
      <c r="AH623" s="427"/>
      <c r="AI623" s="427"/>
      <c r="AJ623" s="427"/>
      <c r="AK623" s="427"/>
      <c r="AL623" s="427"/>
      <c r="AM623" s="427"/>
      <c r="AN623" s="427"/>
      <c r="AO623" s="427"/>
      <c r="AP623" s="427"/>
    </row>
    <row r="624" spans="1:42" x14ac:dyDescent="0.25">
      <c r="A624" s="427"/>
      <c r="B624" s="427"/>
      <c r="C624" s="592"/>
      <c r="D624" s="427"/>
      <c r="E624" s="593"/>
      <c r="F624" s="594"/>
      <c r="G624" s="427"/>
      <c r="H624" s="594"/>
      <c r="I624" s="594"/>
      <c r="J624" s="593"/>
      <c r="K624" s="595"/>
      <c r="L624" s="427"/>
      <c r="M624" s="427"/>
      <c r="N624" s="427"/>
      <c r="O624" s="427"/>
      <c r="P624" s="427"/>
      <c r="Q624" s="427"/>
      <c r="R624" s="427"/>
      <c r="S624" s="427"/>
      <c r="T624" s="427"/>
      <c r="U624" s="427"/>
      <c r="V624" s="427"/>
      <c r="W624" s="427"/>
      <c r="X624" s="427"/>
      <c r="Y624" s="427"/>
      <c r="Z624" s="427"/>
      <c r="AA624" s="427"/>
      <c r="AB624" s="427"/>
      <c r="AC624" s="427"/>
      <c r="AD624" s="427"/>
      <c r="AE624" s="427"/>
      <c r="AF624" s="427"/>
      <c r="AG624" s="427"/>
      <c r="AH624" s="427"/>
      <c r="AI624" s="427"/>
      <c r="AJ624" s="427"/>
      <c r="AK624" s="427"/>
      <c r="AL624" s="427"/>
      <c r="AM624" s="427"/>
      <c r="AN624" s="427"/>
      <c r="AO624" s="427"/>
      <c r="AP624" s="427"/>
    </row>
    <row r="625" spans="1:42" x14ac:dyDescent="0.25">
      <c r="A625" s="427"/>
      <c r="B625" s="427"/>
      <c r="C625" s="592"/>
      <c r="D625" s="427"/>
      <c r="E625" s="593"/>
      <c r="F625" s="594"/>
      <c r="G625" s="427"/>
      <c r="H625" s="594"/>
      <c r="I625" s="594"/>
      <c r="J625" s="593"/>
      <c r="K625" s="595"/>
      <c r="L625" s="427"/>
      <c r="M625" s="427"/>
      <c r="N625" s="427"/>
      <c r="O625" s="427"/>
      <c r="P625" s="427"/>
      <c r="Q625" s="427"/>
      <c r="R625" s="427"/>
      <c r="S625" s="427"/>
      <c r="T625" s="427"/>
      <c r="U625" s="427"/>
      <c r="V625" s="427"/>
      <c r="W625" s="427"/>
      <c r="X625" s="427"/>
      <c r="Y625" s="427"/>
      <c r="Z625" s="427"/>
      <c r="AA625" s="427"/>
      <c r="AB625" s="427"/>
      <c r="AC625" s="427"/>
      <c r="AD625" s="427"/>
      <c r="AE625" s="427"/>
      <c r="AF625" s="427"/>
      <c r="AG625" s="427"/>
      <c r="AH625" s="427"/>
      <c r="AI625" s="427"/>
      <c r="AJ625" s="427"/>
      <c r="AK625" s="427"/>
      <c r="AL625" s="427"/>
      <c r="AM625" s="427"/>
      <c r="AN625" s="427"/>
      <c r="AO625" s="427"/>
      <c r="AP625" s="427"/>
    </row>
    <row r="626" spans="1:42" x14ac:dyDescent="0.25">
      <c r="A626" s="427"/>
      <c r="B626" s="427"/>
      <c r="C626" s="592"/>
      <c r="D626" s="427"/>
      <c r="E626" s="593"/>
      <c r="F626" s="594"/>
      <c r="G626" s="427"/>
      <c r="H626" s="594"/>
      <c r="I626" s="594"/>
      <c r="J626" s="593"/>
      <c r="K626" s="595"/>
      <c r="L626" s="427"/>
      <c r="M626" s="427"/>
      <c r="N626" s="427"/>
      <c r="O626" s="427"/>
      <c r="P626" s="427"/>
      <c r="Q626" s="427"/>
      <c r="R626" s="427"/>
      <c r="S626" s="427"/>
      <c r="T626" s="427"/>
      <c r="U626" s="427"/>
      <c r="V626" s="427"/>
      <c r="W626" s="427"/>
      <c r="X626" s="427"/>
      <c r="Y626" s="427"/>
      <c r="Z626" s="427"/>
      <c r="AA626" s="427"/>
      <c r="AB626" s="427"/>
      <c r="AC626" s="427"/>
      <c r="AD626" s="427"/>
      <c r="AE626" s="427"/>
      <c r="AF626" s="427"/>
      <c r="AG626" s="427"/>
      <c r="AH626" s="427"/>
      <c r="AI626" s="427"/>
      <c r="AJ626" s="427"/>
      <c r="AK626" s="427"/>
      <c r="AL626" s="427"/>
      <c r="AM626" s="427"/>
      <c r="AN626" s="427"/>
      <c r="AO626" s="427"/>
      <c r="AP626" s="427"/>
    </row>
    <row r="627" spans="1:42" x14ac:dyDescent="0.25">
      <c r="A627" s="427"/>
      <c r="B627" s="427"/>
      <c r="C627" s="592"/>
      <c r="D627" s="427"/>
      <c r="E627" s="593"/>
      <c r="F627" s="594"/>
      <c r="G627" s="427"/>
      <c r="H627" s="594"/>
      <c r="I627" s="594"/>
      <c r="J627" s="593"/>
      <c r="K627" s="595"/>
      <c r="L627" s="427"/>
      <c r="M627" s="427"/>
      <c r="N627" s="427"/>
      <c r="O627" s="427"/>
      <c r="P627" s="427"/>
      <c r="Q627" s="427"/>
      <c r="R627" s="427"/>
      <c r="S627" s="427"/>
      <c r="T627" s="427"/>
      <c r="U627" s="427"/>
      <c r="V627" s="427"/>
      <c r="W627" s="427"/>
      <c r="X627" s="427"/>
      <c r="Y627" s="427"/>
      <c r="Z627" s="427"/>
      <c r="AA627" s="427"/>
      <c r="AB627" s="427"/>
      <c r="AC627" s="427"/>
      <c r="AD627" s="427"/>
      <c r="AE627" s="427"/>
      <c r="AF627" s="427"/>
      <c r="AG627" s="427"/>
      <c r="AH627" s="427"/>
      <c r="AI627" s="427"/>
      <c r="AJ627" s="427"/>
      <c r="AK627" s="427"/>
      <c r="AL627" s="427"/>
      <c r="AM627" s="427"/>
      <c r="AN627" s="427"/>
      <c r="AO627" s="427"/>
      <c r="AP627" s="427"/>
    </row>
    <row r="628" spans="1:42" x14ac:dyDescent="0.25">
      <c r="A628" s="427"/>
      <c r="B628" s="427"/>
      <c r="C628" s="592"/>
      <c r="D628" s="427"/>
      <c r="E628" s="593"/>
      <c r="F628" s="594"/>
      <c r="G628" s="427"/>
      <c r="H628" s="594"/>
      <c r="I628" s="594"/>
      <c r="J628" s="593"/>
      <c r="K628" s="595"/>
      <c r="L628" s="427"/>
      <c r="M628" s="427"/>
      <c r="N628" s="427"/>
      <c r="O628" s="427"/>
      <c r="P628" s="427"/>
      <c r="Q628" s="427"/>
      <c r="R628" s="427"/>
      <c r="S628" s="427"/>
      <c r="T628" s="427"/>
      <c r="U628" s="427"/>
      <c r="V628" s="427"/>
      <c r="W628" s="427"/>
      <c r="X628" s="427"/>
      <c r="Y628" s="427"/>
      <c r="Z628" s="427"/>
      <c r="AA628" s="427"/>
      <c r="AB628" s="427"/>
      <c r="AC628" s="427"/>
      <c r="AD628" s="427"/>
      <c r="AE628" s="427"/>
      <c r="AF628" s="427"/>
      <c r="AG628" s="427"/>
      <c r="AH628" s="427"/>
      <c r="AI628" s="427"/>
      <c r="AJ628" s="427"/>
      <c r="AK628" s="427"/>
      <c r="AL628" s="427"/>
      <c r="AM628" s="427"/>
      <c r="AN628" s="427"/>
      <c r="AO628" s="427"/>
      <c r="AP628" s="427"/>
    </row>
    <row r="629" spans="1:42" x14ac:dyDescent="0.25">
      <c r="A629" s="427"/>
      <c r="B629" s="427"/>
      <c r="C629" s="592"/>
      <c r="D629" s="427"/>
      <c r="E629" s="593"/>
      <c r="F629" s="594"/>
      <c r="G629" s="427"/>
      <c r="H629" s="594"/>
      <c r="I629" s="594"/>
      <c r="J629" s="593"/>
      <c r="K629" s="595"/>
      <c r="L629" s="427"/>
      <c r="M629" s="427"/>
      <c r="N629" s="427"/>
      <c r="O629" s="427"/>
      <c r="P629" s="427"/>
      <c r="Q629" s="427"/>
      <c r="R629" s="427"/>
      <c r="S629" s="427"/>
      <c r="T629" s="427"/>
      <c r="U629" s="427"/>
      <c r="V629" s="427"/>
      <c r="W629" s="427"/>
      <c r="X629" s="427"/>
      <c r="Y629" s="427"/>
      <c r="Z629" s="427"/>
      <c r="AA629" s="427"/>
      <c r="AB629" s="427"/>
      <c r="AC629" s="427"/>
      <c r="AD629" s="427"/>
      <c r="AE629" s="427"/>
      <c r="AF629" s="427"/>
      <c r="AG629" s="427"/>
      <c r="AH629" s="427"/>
      <c r="AI629" s="427"/>
      <c r="AJ629" s="427"/>
      <c r="AK629" s="427"/>
      <c r="AL629" s="427"/>
      <c r="AM629" s="427"/>
      <c r="AN629" s="427"/>
      <c r="AO629" s="427"/>
      <c r="AP629" s="427"/>
    </row>
    <row r="630" spans="1:42" x14ac:dyDescent="0.25">
      <c r="A630" s="427"/>
      <c r="B630" s="427"/>
      <c r="C630" s="592"/>
      <c r="D630" s="427"/>
      <c r="E630" s="593"/>
      <c r="F630" s="594"/>
      <c r="G630" s="427"/>
      <c r="H630" s="594"/>
      <c r="I630" s="594"/>
      <c r="J630" s="593"/>
      <c r="K630" s="595"/>
      <c r="L630" s="427"/>
      <c r="M630" s="427"/>
      <c r="N630" s="427"/>
      <c r="O630" s="427"/>
      <c r="P630" s="427"/>
      <c r="Q630" s="427"/>
      <c r="R630" s="427"/>
      <c r="S630" s="427"/>
      <c r="T630" s="427"/>
      <c r="U630" s="427"/>
      <c r="V630" s="427"/>
      <c r="W630" s="427"/>
      <c r="X630" s="427"/>
      <c r="Y630" s="427"/>
      <c r="Z630" s="427"/>
      <c r="AA630" s="427"/>
      <c r="AB630" s="427"/>
      <c r="AC630" s="427"/>
      <c r="AD630" s="427"/>
      <c r="AE630" s="427"/>
      <c r="AF630" s="427"/>
      <c r="AG630" s="427"/>
      <c r="AH630" s="427"/>
      <c r="AI630" s="427"/>
      <c r="AJ630" s="427"/>
      <c r="AK630" s="427"/>
      <c r="AL630" s="427"/>
      <c r="AM630" s="427"/>
      <c r="AN630" s="427"/>
      <c r="AO630" s="427"/>
      <c r="AP630" s="427"/>
    </row>
    <row r="631" spans="1:42" x14ac:dyDescent="0.25">
      <c r="A631" s="427"/>
      <c r="B631" s="427"/>
      <c r="C631" s="592"/>
      <c r="D631" s="427"/>
      <c r="E631" s="593"/>
      <c r="F631" s="594"/>
      <c r="G631" s="427"/>
      <c r="H631" s="594"/>
      <c r="I631" s="594"/>
      <c r="J631" s="593"/>
      <c r="K631" s="595"/>
      <c r="L631" s="427"/>
      <c r="M631" s="427"/>
      <c r="N631" s="427"/>
      <c r="O631" s="427"/>
      <c r="P631" s="427"/>
      <c r="Q631" s="427"/>
      <c r="R631" s="427"/>
      <c r="S631" s="427"/>
      <c r="T631" s="427"/>
      <c r="U631" s="427"/>
      <c r="V631" s="427"/>
      <c r="W631" s="427"/>
      <c r="X631" s="427"/>
      <c r="Y631" s="427"/>
      <c r="Z631" s="427"/>
      <c r="AA631" s="427"/>
      <c r="AB631" s="427"/>
      <c r="AC631" s="427"/>
      <c r="AD631" s="427"/>
      <c r="AE631" s="427"/>
      <c r="AF631" s="427"/>
      <c r="AG631" s="427"/>
      <c r="AH631" s="427"/>
      <c r="AI631" s="427"/>
      <c r="AJ631" s="427"/>
      <c r="AK631" s="427"/>
      <c r="AL631" s="427"/>
      <c r="AM631" s="427"/>
      <c r="AN631" s="427"/>
      <c r="AO631" s="427"/>
      <c r="AP631" s="427"/>
    </row>
    <row r="632" spans="1:42" x14ac:dyDescent="0.25">
      <c r="A632" s="427"/>
      <c r="B632" s="427"/>
      <c r="C632" s="592"/>
      <c r="D632" s="427"/>
      <c r="E632" s="593"/>
      <c r="F632" s="594"/>
      <c r="G632" s="427"/>
      <c r="H632" s="594"/>
      <c r="I632" s="594"/>
      <c r="J632" s="593"/>
      <c r="K632" s="595"/>
      <c r="L632" s="427"/>
      <c r="M632" s="427"/>
      <c r="N632" s="427"/>
      <c r="O632" s="427"/>
      <c r="P632" s="427"/>
      <c r="Q632" s="427"/>
      <c r="R632" s="427"/>
      <c r="S632" s="427"/>
      <c r="T632" s="427"/>
      <c r="U632" s="427"/>
      <c r="V632" s="427"/>
      <c r="W632" s="427"/>
      <c r="X632" s="427"/>
      <c r="Y632" s="427"/>
      <c r="Z632" s="427"/>
      <c r="AA632" s="427"/>
      <c r="AB632" s="427"/>
      <c r="AC632" s="427"/>
      <c r="AD632" s="427"/>
      <c r="AE632" s="427"/>
      <c r="AF632" s="427"/>
      <c r="AG632" s="427"/>
      <c r="AH632" s="427"/>
      <c r="AI632" s="427"/>
      <c r="AJ632" s="427"/>
      <c r="AK632" s="427"/>
      <c r="AL632" s="427"/>
      <c r="AM632" s="427"/>
      <c r="AN632" s="427"/>
      <c r="AO632" s="427"/>
      <c r="AP632" s="427"/>
    </row>
    <row r="633" spans="1:42" x14ac:dyDescent="0.25">
      <c r="A633" s="427"/>
      <c r="B633" s="427"/>
      <c r="C633" s="592"/>
      <c r="D633" s="427"/>
      <c r="E633" s="593"/>
      <c r="F633" s="594"/>
      <c r="G633" s="427"/>
      <c r="H633" s="594"/>
      <c r="I633" s="594"/>
      <c r="J633" s="593"/>
      <c r="K633" s="595"/>
      <c r="L633" s="427"/>
      <c r="M633" s="427"/>
      <c r="N633" s="427"/>
      <c r="O633" s="427"/>
      <c r="P633" s="427"/>
      <c r="Q633" s="427"/>
      <c r="R633" s="427"/>
      <c r="S633" s="427"/>
      <c r="T633" s="427"/>
      <c r="U633" s="427"/>
      <c r="V633" s="427"/>
      <c r="W633" s="427"/>
      <c r="X633" s="427"/>
      <c r="Y633" s="427"/>
      <c r="Z633" s="427"/>
      <c r="AA633" s="427"/>
      <c r="AB633" s="427"/>
      <c r="AC633" s="427"/>
      <c r="AD633" s="427"/>
      <c r="AE633" s="427"/>
      <c r="AF633" s="427"/>
      <c r="AG633" s="427"/>
      <c r="AH633" s="427"/>
      <c r="AI633" s="427"/>
      <c r="AJ633" s="427"/>
      <c r="AK633" s="427"/>
      <c r="AL633" s="427"/>
      <c r="AM633" s="427"/>
      <c r="AN633" s="427"/>
      <c r="AO633" s="427"/>
      <c r="AP633" s="427"/>
    </row>
    <row r="634" spans="1:42" x14ac:dyDescent="0.25">
      <c r="A634" s="427"/>
      <c r="B634" s="427"/>
      <c r="C634" s="592"/>
      <c r="D634" s="427"/>
      <c r="E634" s="593"/>
      <c r="F634" s="594"/>
      <c r="G634" s="427"/>
      <c r="H634" s="594"/>
      <c r="I634" s="594"/>
      <c r="J634" s="593"/>
      <c r="K634" s="595"/>
      <c r="L634" s="427"/>
      <c r="M634" s="427"/>
      <c r="N634" s="427"/>
      <c r="O634" s="427"/>
      <c r="P634" s="427"/>
      <c r="Q634" s="427"/>
      <c r="R634" s="427"/>
      <c r="S634" s="427"/>
      <c r="T634" s="427"/>
      <c r="U634" s="427"/>
      <c r="V634" s="427"/>
      <c r="W634" s="427"/>
      <c r="X634" s="427"/>
      <c r="Y634" s="427"/>
      <c r="Z634" s="427"/>
      <c r="AA634" s="427"/>
      <c r="AB634" s="427"/>
      <c r="AC634" s="427"/>
      <c r="AD634" s="427"/>
      <c r="AE634" s="427"/>
      <c r="AF634" s="427"/>
      <c r="AG634" s="427"/>
      <c r="AH634" s="427"/>
      <c r="AI634" s="427"/>
      <c r="AJ634" s="427"/>
      <c r="AK634" s="427"/>
      <c r="AL634" s="427"/>
      <c r="AM634" s="427"/>
      <c r="AN634" s="427"/>
      <c r="AO634" s="427"/>
      <c r="AP634" s="427"/>
    </row>
    <row r="635" spans="1:42" x14ac:dyDescent="0.25">
      <c r="A635" s="427"/>
      <c r="B635" s="427"/>
      <c r="C635" s="592"/>
      <c r="D635" s="427"/>
      <c r="E635" s="593"/>
      <c r="F635" s="594"/>
      <c r="G635" s="427"/>
      <c r="H635" s="594"/>
      <c r="I635" s="594"/>
      <c r="J635" s="593"/>
      <c r="K635" s="595"/>
      <c r="L635" s="427"/>
      <c r="M635" s="427"/>
      <c r="N635" s="427"/>
      <c r="O635" s="427"/>
      <c r="P635" s="427"/>
      <c r="Q635" s="427"/>
      <c r="R635" s="427"/>
      <c r="S635" s="427"/>
      <c r="T635" s="427"/>
      <c r="U635" s="427"/>
      <c r="V635" s="427"/>
      <c r="W635" s="427"/>
      <c r="X635" s="427"/>
      <c r="Y635" s="427"/>
      <c r="Z635" s="427"/>
      <c r="AA635" s="427"/>
      <c r="AB635" s="427"/>
      <c r="AC635" s="427"/>
      <c r="AD635" s="427"/>
      <c r="AE635" s="427"/>
      <c r="AF635" s="427"/>
      <c r="AG635" s="427"/>
      <c r="AH635" s="427"/>
      <c r="AI635" s="427"/>
      <c r="AJ635" s="427"/>
      <c r="AK635" s="427"/>
      <c r="AL635" s="427"/>
      <c r="AM635" s="427"/>
      <c r="AN635" s="427"/>
      <c r="AO635" s="427"/>
      <c r="AP635" s="427"/>
    </row>
    <row r="636" spans="1:42" x14ac:dyDescent="0.25">
      <c r="A636" s="427"/>
      <c r="B636" s="427"/>
      <c r="C636" s="592"/>
      <c r="D636" s="427"/>
      <c r="E636" s="593"/>
      <c r="F636" s="594"/>
      <c r="G636" s="427"/>
      <c r="H636" s="594"/>
      <c r="I636" s="594"/>
      <c r="J636" s="593"/>
      <c r="K636" s="595"/>
      <c r="L636" s="427"/>
      <c r="M636" s="427"/>
      <c r="N636" s="427"/>
      <c r="O636" s="427"/>
      <c r="P636" s="427"/>
      <c r="Q636" s="427"/>
      <c r="R636" s="427"/>
      <c r="S636" s="427"/>
      <c r="T636" s="427"/>
      <c r="U636" s="427"/>
      <c r="V636" s="427"/>
      <c r="W636" s="427"/>
      <c r="X636" s="427"/>
      <c r="Y636" s="427"/>
      <c r="Z636" s="427"/>
      <c r="AA636" s="427"/>
      <c r="AB636" s="427"/>
      <c r="AC636" s="427"/>
      <c r="AD636" s="427"/>
      <c r="AE636" s="427"/>
      <c r="AF636" s="427"/>
      <c r="AG636" s="427"/>
      <c r="AH636" s="427"/>
      <c r="AI636" s="427"/>
      <c r="AJ636" s="427"/>
      <c r="AK636" s="427"/>
      <c r="AL636" s="427"/>
      <c r="AM636" s="427"/>
      <c r="AN636" s="427"/>
      <c r="AO636" s="427"/>
      <c r="AP636" s="427"/>
    </row>
    <row r="637" spans="1:42" x14ac:dyDescent="0.25">
      <c r="A637" s="427"/>
      <c r="B637" s="427"/>
      <c r="C637" s="592"/>
      <c r="D637" s="427"/>
      <c r="E637" s="593"/>
      <c r="F637" s="594"/>
      <c r="G637" s="427"/>
      <c r="H637" s="594"/>
      <c r="I637" s="594"/>
      <c r="J637" s="593"/>
      <c r="K637" s="595"/>
      <c r="L637" s="427"/>
      <c r="M637" s="427"/>
      <c r="N637" s="427"/>
      <c r="O637" s="427"/>
      <c r="P637" s="427"/>
      <c r="Q637" s="427"/>
      <c r="R637" s="427"/>
      <c r="S637" s="427"/>
      <c r="T637" s="427"/>
      <c r="U637" s="427"/>
      <c r="V637" s="427"/>
      <c r="W637" s="427"/>
      <c r="X637" s="427"/>
      <c r="Y637" s="427"/>
      <c r="Z637" s="427"/>
      <c r="AA637" s="427"/>
      <c r="AB637" s="427"/>
      <c r="AC637" s="427"/>
      <c r="AD637" s="427"/>
      <c r="AE637" s="427"/>
      <c r="AF637" s="427"/>
      <c r="AG637" s="427"/>
      <c r="AH637" s="427"/>
      <c r="AI637" s="427"/>
      <c r="AJ637" s="427"/>
      <c r="AK637" s="427"/>
      <c r="AL637" s="427"/>
      <c r="AM637" s="427"/>
      <c r="AN637" s="427"/>
      <c r="AO637" s="427"/>
      <c r="AP637" s="427"/>
    </row>
    <row r="638" spans="1:42" x14ac:dyDescent="0.25">
      <c r="A638" s="427"/>
      <c r="B638" s="427"/>
      <c r="C638" s="592"/>
      <c r="D638" s="427"/>
      <c r="E638" s="593"/>
      <c r="F638" s="594"/>
      <c r="G638" s="427"/>
      <c r="H638" s="594"/>
      <c r="I638" s="594"/>
      <c r="J638" s="593"/>
      <c r="K638" s="595"/>
      <c r="L638" s="427"/>
      <c r="M638" s="427"/>
      <c r="N638" s="427"/>
      <c r="O638" s="427"/>
      <c r="P638" s="427"/>
      <c r="Q638" s="427"/>
      <c r="R638" s="427"/>
      <c r="S638" s="427"/>
      <c r="T638" s="427"/>
      <c r="U638" s="427"/>
      <c r="V638" s="427"/>
      <c r="W638" s="427"/>
      <c r="X638" s="427"/>
      <c r="Y638" s="427"/>
      <c r="Z638" s="427"/>
      <c r="AA638" s="427"/>
      <c r="AB638" s="427"/>
      <c r="AC638" s="427"/>
      <c r="AD638" s="427"/>
      <c r="AE638" s="427"/>
      <c r="AF638" s="427"/>
      <c r="AG638" s="427"/>
      <c r="AH638" s="427"/>
      <c r="AI638" s="427"/>
      <c r="AJ638" s="427"/>
      <c r="AK638" s="427"/>
      <c r="AL638" s="427"/>
      <c r="AM638" s="427"/>
      <c r="AN638" s="427"/>
      <c r="AO638" s="427"/>
      <c r="AP638" s="427"/>
    </row>
    <row r="639" spans="1:42" x14ac:dyDescent="0.25">
      <c r="A639" s="427"/>
      <c r="B639" s="427"/>
      <c r="C639" s="592"/>
      <c r="D639" s="427"/>
      <c r="E639" s="593"/>
      <c r="F639" s="594"/>
      <c r="G639" s="427"/>
      <c r="H639" s="594"/>
      <c r="I639" s="594"/>
      <c r="J639" s="593"/>
      <c r="K639" s="595"/>
      <c r="L639" s="427"/>
      <c r="M639" s="427"/>
      <c r="N639" s="427"/>
      <c r="O639" s="427"/>
      <c r="P639" s="427"/>
      <c r="Q639" s="427"/>
      <c r="R639" s="427"/>
      <c r="S639" s="427"/>
      <c r="T639" s="427"/>
      <c r="U639" s="427"/>
      <c r="V639" s="427"/>
      <c r="W639" s="427"/>
      <c r="X639" s="427"/>
      <c r="Y639" s="427"/>
      <c r="Z639" s="427"/>
      <c r="AA639" s="427"/>
      <c r="AB639" s="427"/>
      <c r="AC639" s="427"/>
      <c r="AD639" s="427"/>
      <c r="AE639" s="427"/>
      <c r="AF639" s="427"/>
      <c r="AG639" s="427"/>
      <c r="AH639" s="427"/>
      <c r="AI639" s="427"/>
      <c r="AJ639" s="427"/>
      <c r="AK639" s="427"/>
      <c r="AL639" s="427"/>
      <c r="AM639" s="427"/>
      <c r="AN639" s="427"/>
      <c r="AO639" s="427"/>
      <c r="AP639" s="427"/>
    </row>
    <row r="640" spans="1:42" x14ac:dyDescent="0.25">
      <c r="A640" s="427"/>
      <c r="B640" s="427"/>
      <c r="C640" s="592"/>
      <c r="D640" s="427"/>
      <c r="E640" s="593"/>
      <c r="F640" s="594"/>
      <c r="G640" s="427"/>
      <c r="H640" s="594"/>
      <c r="I640" s="594"/>
      <c r="J640" s="593"/>
      <c r="K640" s="595"/>
      <c r="L640" s="427"/>
      <c r="M640" s="427"/>
      <c r="N640" s="427"/>
      <c r="O640" s="427"/>
      <c r="P640" s="427"/>
      <c r="Q640" s="427"/>
      <c r="R640" s="427"/>
      <c r="S640" s="427"/>
      <c r="T640" s="427"/>
      <c r="U640" s="427"/>
      <c r="V640" s="427"/>
      <c r="W640" s="427"/>
      <c r="X640" s="427"/>
      <c r="Y640" s="427"/>
      <c r="Z640" s="427"/>
      <c r="AA640" s="427"/>
      <c r="AB640" s="427"/>
      <c r="AC640" s="427"/>
      <c r="AD640" s="427"/>
      <c r="AE640" s="427"/>
      <c r="AF640" s="427"/>
      <c r="AG640" s="427"/>
      <c r="AH640" s="427"/>
      <c r="AI640" s="427"/>
      <c r="AJ640" s="427"/>
      <c r="AK640" s="427"/>
      <c r="AL640" s="427"/>
      <c r="AM640" s="427"/>
      <c r="AN640" s="427"/>
      <c r="AO640" s="427"/>
      <c r="AP640" s="427"/>
    </row>
    <row r="641" spans="1:42" x14ac:dyDescent="0.25">
      <c r="A641" s="427"/>
      <c r="B641" s="427"/>
      <c r="C641" s="592"/>
      <c r="D641" s="427"/>
      <c r="E641" s="593"/>
      <c r="F641" s="594"/>
      <c r="G641" s="427"/>
      <c r="H641" s="594"/>
      <c r="I641" s="594"/>
      <c r="J641" s="593"/>
      <c r="K641" s="595"/>
      <c r="L641" s="427"/>
      <c r="M641" s="427"/>
      <c r="N641" s="427"/>
      <c r="O641" s="427"/>
      <c r="P641" s="427"/>
      <c r="Q641" s="427"/>
      <c r="R641" s="427"/>
      <c r="S641" s="427"/>
      <c r="T641" s="427"/>
      <c r="U641" s="427"/>
      <c r="V641" s="427"/>
      <c r="W641" s="427"/>
      <c r="X641" s="427"/>
      <c r="Y641" s="427"/>
      <c r="Z641" s="427"/>
      <c r="AA641" s="427"/>
      <c r="AB641" s="427"/>
      <c r="AC641" s="427"/>
      <c r="AD641" s="427"/>
      <c r="AE641" s="427"/>
      <c r="AF641" s="427"/>
      <c r="AG641" s="427"/>
      <c r="AH641" s="427"/>
      <c r="AI641" s="427"/>
      <c r="AJ641" s="427"/>
      <c r="AK641" s="427"/>
      <c r="AL641" s="427"/>
      <c r="AM641" s="427"/>
      <c r="AN641" s="427"/>
      <c r="AO641" s="427"/>
      <c r="AP641" s="427"/>
    </row>
    <row r="642" spans="1:42" x14ac:dyDescent="0.25">
      <c r="A642" s="427"/>
      <c r="B642" s="427"/>
      <c r="C642" s="592"/>
      <c r="D642" s="427"/>
      <c r="E642" s="593"/>
      <c r="F642" s="594"/>
      <c r="G642" s="427"/>
      <c r="H642" s="594"/>
      <c r="I642" s="594"/>
      <c r="J642" s="593"/>
      <c r="K642" s="595"/>
      <c r="L642" s="427"/>
      <c r="M642" s="427"/>
      <c r="N642" s="427"/>
      <c r="O642" s="427"/>
      <c r="P642" s="427"/>
      <c r="Q642" s="427"/>
      <c r="R642" s="427"/>
      <c r="S642" s="427"/>
      <c r="T642" s="427"/>
      <c r="U642" s="427"/>
      <c r="V642" s="427"/>
      <c r="W642" s="427"/>
      <c r="X642" s="427"/>
      <c r="Y642" s="427"/>
      <c r="Z642" s="427"/>
      <c r="AA642" s="427"/>
      <c r="AB642" s="427"/>
      <c r="AC642" s="427"/>
      <c r="AD642" s="427"/>
      <c r="AE642" s="427"/>
      <c r="AF642" s="427"/>
      <c r="AG642" s="427"/>
      <c r="AH642" s="427"/>
      <c r="AI642" s="427"/>
      <c r="AJ642" s="427"/>
      <c r="AK642" s="427"/>
      <c r="AL642" s="427"/>
      <c r="AM642" s="427"/>
      <c r="AN642" s="427"/>
      <c r="AO642" s="427"/>
      <c r="AP642" s="427"/>
    </row>
    <row r="643" spans="1:42" x14ac:dyDescent="0.25">
      <c r="A643" s="427"/>
      <c r="B643" s="427"/>
      <c r="C643" s="592"/>
      <c r="D643" s="427"/>
      <c r="E643" s="593"/>
      <c r="F643" s="594"/>
      <c r="G643" s="427"/>
      <c r="H643" s="594"/>
      <c r="I643" s="594"/>
      <c r="J643" s="593"/>
      <c r="K643" s="595"/>
      <c r="L643" s="427"/>
      <c r="M643" s="427"/>
      <c r="N643" s="427"/>
      <c r="O643" s="427"/>
      <c r="P643" s="427"/>
      <c r="Q643" s="427"/>
      <c r="R643" s="427"/>
      <c r="S643" s="427"/>
      <c r="T643" s="427"/>
      <c r="U643" s="427"/>
      <c r="V643" s="427"/>
      <c r="W643" s="427"/>
      <c r="X643" s="427"/>
      <c r="Y643" s="427"/>
      <c r="Z643" s="427"/>
      <c r="AA643" s="427"/>
      <c r="AB643" s="427"/>
      <c r="AC643" s="427"/>
      <c r="AD643" s="427"/>
      <c r="AE643" s="427"/>
      <c r="AF643" s="427"/>
      <c r="AG643" s="427"/>
      <c r="AH643" s="427"/>
      <c r="AI643" s="427"/>
      <c r="AJ643" s="427"/>
      <c r="AK643" s="427"/>
      <c r="AL643" s="427"/>
      <c r="AM643" s="427"/>
      <c r="AN643" s="427"/>
      <c r="AO643" s="427"/>
      <c r="AP643" s="427"/>
    </row>
    <row r="644" spans="1:42" x14ac:dyDescent="0.25">
      <c r="A644" s="427"/>
      <c r="B644" s="427"/>
      <c r="C644" s="592"/>
      <c r="D644" s="427"/>
      <c r="E644" s="593"/>
      <c r="F644" s="594"/>
      <c r="G644" s="427"/>
      <c r="H644" s="594"/>
      <c r="I644" s="594"/>
      <c r="J644" s="593"/>
      <c r="K644" s="595"/>
      <c r="L644" s="427"/>
      <c r="M644" s="427"/>
      <c r="N644" s="427"/>
      <c r="O644" s="427"/>
      <c r="P644" s="427"/>
      <c r="Q644" s="427"/>
      <c r="R644" s="427"/>
      <c r="S644" s="427"/>
      <c r="T644" s="427"/>
      <c r="U644" s="427"/>
      <c r="V644" s="427"/>
      <c r="W644" s="427"/>
      <c r="X644" s="427"/>
      <c r="Y644" s="427"/>
      <c r="Z644" s="427"/>
      <c r="AA644" s="427"/>
      <c r="AB644" s="427"/>
      <c r="AC644" s="427"/>
      <c r="AD644" s="427"/>
      <c r="AE644" s="427"/>
      <c r="AF644" s="427"/>
      <c r="AG644" s="427"/>
      <c r="AH644" s="427"/>
      <c r="AI644" s="427"/>
      <c r="AJ644" s="427"/>
      <c r="AK644" s="427"/>
      <c r="AL644" s="427"/>
      <c r="AM644" s="427"/>
      <c r="AN644" s="427"/>
      <c r="AO644" s="427"/>
      <c r="AP644" s="427"/>
    </row>
    <row r="645" spans="1:42" x14ac:dyDescent="0.25">
      <c r="A645" s="427"/>
      <c r="B645" s="427"/>
      <c r="C645" s="592"/>
      <c r="D645" s="427"/>
      <c r="E645" s="593"/>
      <c r="F645" s="594"/>
      <c r="G645" s="427"/>
      <c r="H645" s="594"/>
      <c r="I645" s="594"/>
      <c r="J645" s="593"/>
      <c r="K645" s="595"/>
      <c r="L645" s="427"/>
      <c r="M645" s="427"/>
      <c r="N645" s="427"/>
      <c r="O645" s="427"/>
      <c r="P645" s="427"/>
      <c r="Q645" s="427"/>
      <c r="R645" s="427"/>
      <c r="S645" s="427"/>
      <c r="T645" s="427"/>
      <c r="U645" s="427"/>
      <c r="V645" s="427"/>
      <c r="W645" s="427"/>
      <c r="X645" s="427"/>
      <c r="Y645" s="427"/>
      <c r="Z645" s="427"/>
      <c r="AA645" s="427"/>
      <c r="AB645" s="427"/>
      <c r="AC645" s="427"/>
      <c r="AD645" s="427"/>
      <c r="AE645" s="427"/>
      <c r="AF645" s="427"/>
      <c r="AG645" s="427"/>
      <c r="AH645" s="427"/>
      <c r="AI645" s="427"/>
      <c r="AJ645" s="427"/>
      <c r="AK645" s="427"/>
      <c r="AL645" s="427"/>
      <c r="AM645" s="427"/>
      <c r="AN645" s="427"/>
      <c r="AO645" s="427"/>
      <c r="AP645" s="427"/>
    </row>
    <row r="646" spans="1:42" x14ac:dyDescent="0.25">
      <c r="A646" s="427"/>
      <c r="B646" s="427"/>
      <c r="C646" s="592"/>
      <c r="D646" s="427"/>
      <c r="E646" s="593"/>
      <c r="F646" s="594"/>
      <c r="G646" s="427"/>
      <c r="H646" s="594"/>
      <c r="I646" s="594"/>
      <c r="J646" s="593"/>
      <c r="K646" s="595"/>
      <c r="L646" s="427"/>
      <c r="M646" s="427"/>
      <c r="N646" s="427"/>
      <c r="O646" s="427"/>
      <c r="P646" s="427"/>
      <c r="Q646" s="427"/>
      <c r="R646" s="427"/>
      <c r="S646" s="427"/>
      <c r="T646" s="427"/>
      <c r="U646" s="427"/>
      <c r="V646" s="427"/>
      <c r="W646" s="427"/>
      <c r="X646" s="427"/>
      <c r="Y646" s="427"/>
      <c r="Z646" s="427"/>
      <c r="AA646" s="427"/>
      <c r="AB646" s="427"/>
      <c r="AC646" s="427"/>
      <c r="AD646" s="427"/>
      <c r="AE646" s="427"/>
      <c r="AF646" s="427"/>
      <c r="AG646" s="427"/>
      <c r="AH646" s="427"/>
      <c r="AI646" s="427"/>
      <c r="AJ646" s="427"/>
      <c r="AK646" s="427"/>
      <c r="AL646" s="427"/>
      <c r="AM646" s="427"/>
      <c r="AN646" s="427"/>
      <c r="AO646" s="427"/>
      <c r="AP646" s="427"/>
    </row>
    <row r="647" spans="1:42" x14ac:dyDescent="0.25">
      <c r="A647" s="427"/>
      <c r="B647" s="427"/>
      <c r="C647" s="592"/>
      <c r="D647" s="427"/>
      <c r="E647" s="593"/>
      <c r="F647" s="594"/>
      <c r="G647" s="427"/>
      <c r="H647" s="594"/>
      <c r="I647" s="594"/>
      <c r="J647" s="593"/>
      <c r="K647" s="595"/>
      <c r="L647" s="427"/>
      <c r="M647" s="427"/>
      <c r="N647" s="427"/>
      <c r="O647" s="427"/>
      <c r="P647" s="427"/>
      <c r="Q647" s="427"/>
      <c r="R647" s="427"/>
      <c r="S647" s="427"/>
      <c r="T647" s="427"/>
      <c r="U647" s="427"/>
      <c r="V647" s="427"/>
      <c r="W647" s="427"/>
      <c r="X647" s="427"/>
      <c r="Y647" s="427"/>
      <c r="Z647" s="427"/>
      <c r="AA647" s="427"/>
      <c r="AB647" s="427"/>
      <c r="AC647" s="427"/>
      <c r="AD647" s="427"/>
      <c r="AE647" s="427"/>
      <c r="AF647" s="427"/>
      <c r="AG647" s="427"/>
      <c r="AH647" s="427"/>
      <c r="AI647" s="427"/>
      <c r="AJ647" s="427"/>
      <c r="AK647" s="427"/>
      <c r="AL647" s="427"/>
      <c r="AM647" s="427"/>
      <c r="AN647" s="427"/>
      <c r="AO647" s="427"/>
      <c r="AP647" s="427"/>
    </row>
    <row r="648" spans="1:42" x14ac:dyDescent="0.25">
      <c r="A648" s="427"/>
      <c r="B648" s="427"/>
      <c r="C648" s="592"/>
      <c r="D648" s="427"/>
      <c r="E648" s="593"/>
      <c r="F648" s="594"/>
      <c r="G648" s="427"/>
      <c r="H648" s="594"/>
      <c r="I648" s="594"/>
      <c r="J648" s="593"/>
      <c r="K648" s="595"/>
      <c r="L648" s="427"/>
      <c r="M648" s="427"/>
      <c r="N648" s="427"/>
      <c r="O648" s="427"/>
      <c r="P648" s="427"/>
      <c r="Q648" s="427"/>
      <c r="R648" s="427"/>
      <c r="S648" s="427"/>
      <c r="T648" s="427"/>
      <c r="U648" s="427"/>
      <c r="V648" s="427"/>
      <c r="W648" s="427"/>
      <c r="X648" s="427"/>
      <c r="Y648" s="427"/>
      <c r="Z648" s="427"/>
      <c r="AA648" s="427"/>
      <c r="AB648" s="427"/>
      <c r="AC648" s="427"/>
      <c r="AD648" s="427"/>
      <c r="AE648" s="427"/>
      <c r="AF648" s="427"/>
      <c r="AG648" s="427"/>
      <c r="AH648" s="427"/>
      <c r="AI648" s="427"/>
      <c r="AJ648" s="427"/>
      <c r="AK648" s="427"/>
      <c r="AL648" s="427"/>
      <c r="AM648" s="427"/>
      <c r="AN648" s="427"/>
      <c r="AO648" s="427"/>
      <c r="AP648" s="427"/>
    </row>
    <row r="649" spans="1:42" x14ac:dyDescent="0.25">
      <c r="A649" s="427"/>
      <c r="B649" s="427"/>
      <c r="C649" s="592"/>
      <c r="D649" s="427"/>
      <c r="E649" s="593"/>
      <c r="F649" s="594"/>
      <c r="G649" s="427"/>
      <c r="H649" s="594"/>
      <c r="I649" s="594"/>
      <c r="J649" s="593"/>
      <c r="K649" s="595"/>
      <c r="L649" s="427"/>
      <c r="M649" s="427"/>
      <c r="N649" s="427"/>
      <c r="O649" s="427"/>
      <c r="P649" s="427"/>
      <c r="Q649" s="427"/>
      <c r="R649" s="427"/>
      <c r="S649" s="427"/>
      <c r="T649" s="427"/>
      <c r="U649" s="427"/>
      <c r="V649" s="427"/>
      <c r="W649" s="427"/>
      <c r="X649" s="427"/>
      <c r="Y649" s="427"/>
      <c r="Z649" s="427"/>
      <c r="AA649" s="427"/>
      <c r="AB649" s="427"/>
      <c r="AC649" s="427"/>
      <c r="AD649" s="427"/>
      <c r="AE649" s="427"/>
      <c r="AF649" s="427"/>
      <c r="AG649" s="427"/>
      <c r="AH649" s="427"/>
      <c r="AI649" s="427"/>
      <c r="AJ649" s="427"/>
      <c r="AK649" s="427"/>
      <c r="AL649" s="427"/>
      <c r="AM649" s="427"/>
      <c r="AN649" s="427"/>
      <c r="AO649" s="427"/>
      <c r="AP649" s="427"/>
    </row>
    <row r="650" spans="1:42" x14ac:dyDescent="0.25">
      <c r="A650" s="427"/>
      <c r="B650" s="427"/>
      <c r="C650" s="592"/>
      <c r="D650" s="427"/>
      <c r="E650" s="593"/>
      <c r="F650" s="594"/>
      <c r="G650" s="427"/>
      <c r="H650" s="594"/>
      <c r="I650" s="594"/>
      <c r="J650" s="593"/>
      <c r="K650" s="595"/>
      <c r="L650" s="427"/>
      <c r="M650" s="427"/>
      <c r="N650" s="427"/>
      <c r="O650" s="427"/>
      <c r="P650" s="427"/>
      <c r="Q650" s="427"/>
      <c r="R650" s="427"/>
      <c r="S650" s="427"/>
      <c r="T650" s="427"/>
      <c r="U650" s="427"/>
      <c r="V650" s="427"/>
      <c r="W650" s="427"/>
      <c r="X650" s="427"/>
      <c r="Y650" s="427"/>
      <c r="Z650" s="427"/>
      <c r="AA650" s="427"/>
      <c r="AB650" s="427"/>
      <c r="AC650" s="427"/>
      <c r="AD650" s="427"/>
      <c r="AE650" s="427"/>
      <c r="AF650" s="427"/>
      <c r="AG650" s="427"/>
      <c r="AH650" s="427"/>
      <c r="AI650" s="427"/>
      <c r="AJ650" s="427"/>
      <c r="AK650" s="427"/>
      <c r="AL650" s="427"/>
      <c r="AM650" s="427"/>
      <c r="AN650" s="427"/>
      <c r="AO650" s="427"/>
      <c r="AP650" s="427"/>
    </row>
    <row r="651" spans="1:42" x14ac:dyDescent="0.25">
      <c r="A651" s="427"/>
      <c r="B651" s="427"/>
      <c r="C651" s="592"/>
      <c r="D651" s="427"/>
      <c r="E651" s="593"/>
      <c r="F651" s="594"/>
      <c r="G651" s="427"/>
      <c r="H651" s="594"/>
      <c r="I651" s="594"/>
      <c r="J651" s="593"/>
      <c r="K651" s="595"/>
      <c r="L651" s="427"/>
      <c r="M651" s="427"/>
      <c r="N651" s="427"/>
      <c r="O651" s="427"/>
      <c r="P651" s="427"/>
      <c r="Q651" s="427"/>
      <c r="R651" s="427"/>
      <c r="S651" s="427"/>
      <c r="T651" s="427"/>
      <c r="U651" s="427"/>
      <c r="V651" s="427"/>
      <c r="W651" s="427"/>
      <c r="X651" s="427"/>
      <c r="Y651" s="427"/>
      <c r="Z651" s="427"/>
      <c r="AA651" s="427"/>
      <c r="AB651" s="427"/>
      <c r="AC651" s="427"/>
      <c r="AD651" s="427"/>
      <c r="AE651" s="427"/>
      <c r="AF651" s="427"/>
      <c r="AG651" s="427"/>
      <c r="AH651" s="427"/>
      <c r="AI651" s="427"/>
      <c r="AJ651" s="427"/>
      <c r="AK651" s="427"/>
      <c r="AL651" s="427"/>
      <c r="AM651" s="427"/>
      <c r="AN651" s="427"/>
      <c r="AO651" s="427"/>
      <c r="AP651" s="427"/>
    </row>
    <row r="652" spans="1:42" x14ac:dyDescent="0.25">
      <c r="A652" s="427"/>
      <c r="B652" s="427"/>
      <c r="C652" s="592"/>
      <c r="D652" s="427"/>
      <c r="E652" s="593"/>
      <c r="F652" s="594"/>
      <c r="G652" s="427"/>
      <c r="H652" s="594"/>
      <c r="I652" s="594"/>
      <c r="J652" s="593"/>
      <c r="K652" s="595"/>
      <c r="L652" s="427"/>
      <c r="M652" s="427"/>
      <c r="N652" s="427"/>
      <c r="O652" s="427"/>
      <c r="P652" s="427"/>
      <c r="Q652" s="427"/>
      <c r="R652" s="427"/>
      <c r="S652" s="427"/>
      <c r="T652" s="427"/>
      <c r="U652" s="427"/>
      <c r="V652" s="427"/>
      <c r="W652" s="427"/>
      <c r="X652" s="427"/>
      <c r="Y652" s="427"/>
      <c r="Z652" s="427"/>
      <c r="AA652" s="427"/>
      <c r="AB652" s="427"/>
      <c r="AC652" s="427"/>
      <c r="AD652" s="427"/>
      <c r="AE652" s="427"/>
      <c r="AF652" s="427"/>
      <c r="AG652" s="427"/>
      <c r="AH652" s="427"/>
      <c r="AI652" s="427"/>
      <c r="AJ652" s="427"/>
      <c r="AK652" s="427"/>
      <c r="AL652" s="427"/>
      <c r="AM652" s="427"/>
      <c r="AN652" s="427"/>
      <c r="AO652" s="427"/>
      <c r="AP652" s="427"/>
    </row>
    <row r="653" spans="1:42" x14ac:dyDescent="0.25">
      <c r="A653" s="427"/>
      <c r="B653" s="427"/>
      <c r="C653" s="592"/>
      <c r="D653" s="427"/>
      <c r="E653" s="593"/>
      <c r="F653" s="594"/>
      <c r="G653" s="427"/>
      <c r="H653" s="594"/>
      <c r="I653" s="594"/>
      <c r="J653" s="593"/>
      <c r="K653" s="595"/>
      <c r="L653" s="427"/>
      <c r="M653" s="427"/>
      <c r="N653" s="427"/>
      <c r="O653" s="427"/>
      <c r="P653" s="427"/>
      <c r="Q653" s="427"/>
      <c r="R653" s="427"/>
      <c r="S653" s="427"/>
      <c r="T653" s="427"/>
      <c r="U653" s="427"/>
      <c r="V653" s="427"/>
      <c r="W653" s="427"/>
      <c r="X653" s="427"/>
      <c r="Y653" s="427"/>
      <c r="Z653" s="427"/>
      <c r="AA653" s="427"/>
      <c r="AB653" s="427"/>
      <c r="AC653" s="427"/>
      <c r="AD653" s="427"/>
      <c r="AE653" s="427"/>
      <c r="AF653" s="427"/>
      <c r="AG653" s="427"/>
      <c r="AH653" s="427"/>
      <c r="AI653" s="427"/>
      <c r="AJ653" s="427"/>
      <c r="AK653" s="427"/>
      <c r="AL653" s="427"/>
      <c r="AM653" s="427"/>
      <c r="AN653" s="427"/>
      <c r="AO653" s="427"/>
      <c r="AP653" s="427"/>
    </row>
    <row r="654" spans="1:42" x14ac:dyDescent="0.25">
      <c r="A654" s="427"/>
      <c r="B654" s="427"/>
      <c r="C654" s="592"/>
      <c r="D654" s="427"/>
      <c r="E654" s="593"/>
      <c r="F654" s="594"/>
      <c r="G654" s="427"/>
      <c r="H654" s="594"/>
      <c r="I654" s="594"/>
      <c r="J654" s="593"/>
      <c r="K654" s="595"/>
      <c r="L654" s="427"/>
      <c r="M654" s="427"/>
      <c r="N654" s="427"/>
      <c r="O654" s="427"/>
      <c r="P654" s="427"/>
      <c r="Q654" s="427"/>
      <c r="R654" s="427"/>
      <c r="S654" s="427"/>
      <c r="T654" s="427"/>
      <c r="U654" s="427"/>
      <c r="V654" s="427"/>
      <c r="W654" s="427"/>
      <c r="X654" s="427"/>
      <c r="Y654" s="427"/>
      <c r="Z654" s="427"/>
      <c r="AA654" s="427"/>
      <c r="AB654" s="427"/>
      <c r="AC654" s="427"/>
      <c r="AD654" s="427"/>
      <c r="AE654" s="427"/>
      <c r="AF654" s="427"/>
      <c r="AG654" s="427"/>
      <c r="AH654" s="427"/>
      <c r="AI654" s="427"/>
      <c r="AJ654" s="427"/>
      <c r="AK654" s="427"/>
      <c r="AL654" s="427"/>
      <c r="AM654" s="427"/>
      <c r="AN654" s="427"/>
      <c r="AO654" s="427"/>
      <c r="AP654" s="427"/>
    </row>
    <row r="655" spans="1:42" x14ac:dyDescent="0.25">
      <c r="A655" s="427"/>
      <c r="B655" s="427"/>
      <c r="C655" s="592"/>
      <c r="D655" s="427"/>
      <c r="E655" s="593"/>
      <c r="F655" s="594"/>
      <c r="G655" s="427"/>
      <c r="H655" s="594"/>
      <c r="I655" s="594"/>
      <c r="J655" s="593"/>
      <c r="K655" s="595"/>
      <c r="L655" s="427"/>
      <c r="M655" s="427"/>
      <c r="N655" s="427"/>
      <c r="O655" s="427"/>
      <c r="P655" s="427"/>
      <c r="Q655" s="427"/>
      <c r="R655" s="427"/>
      <c r="S655" s="427"/>
      <c r="T655" s="427"/>
      <c r="U655" s="427"/>
      <c r="V655" s="427"/>
      <c r="W655" s="427"/>
      <c r="X655" s="427"/>
      <c r="Y655" s="427"/>
      <c r="Z655" s="427"/>
      <c r="AA655" s="427"/>
      <c r="AB655" s="427"/>
      <c r="AC655" s="427"/>
      <c r="AD655" s="427"/>
      <c r="AE655" s="427"/>
      <c r="AF655" s="427"/>
      <c r="AG655" s="427"/>
      <c r="AH655" s="427"/>
      <c r="AI655" s="427"/>
      <c r="AJ655" s="427"/>
      <c r="AK655" s="427"/>
      <c r="AL655" s="427"/>
      <c r="AM655" s="427"/>
      <c r="AN655" s="427"/>
      <c r="AO655" s="427"/>
      <c r="AP655" s="427"/>
    </row>
    <row r="656" spans="1:42" x14ac:dyDescent="0.25">
      <c r="A656" s="427"/>
      <c r="B656" s="427"/>
      <c r="C656" s="592"/>
      <c r="D656" s="427"/>
      <c r="E656" s="593"/>
      <c r="F656" s="594"/>
      <c r="G656" s="427"/>
      <c r="H656" s="594"/>
      <c r="I656" s="594"/>
      <c r="J656" s="593"/>
      <c r="K656" s="595"/>
      <c r="L656" s="427"/>
      <c r="M656" s="427"/>
      <c r="N656" s="427"/>
      <c r="O656" s="427"/>
      <c r="P656" s="427"/>
      <c r="Q656" s="427"/>
      <c r="R656" s="427"/>
      <c r="S656" s="427"/>
      <c r="T656" s="427"/>
      <c r="U656" s="427"/>
      <c r="V656" s="427"/>
      <c r="W656" s="427"/>
      <c r="X656" s="427"/>
      <c r="Y656" s="427"/>
      <c r="Z656" s="427"/>
      <c r="AA656" s="427"/>
      <c r="AB656" s="427"/>
      <c r="AC656" s="427"/>
      <c r="AD656" s="427"/>
      <c r="AE656" s="427"/>
      <c r="AF656" s="427"/>
      <c r="AG656" s="427"/>
      <c r="AH656" s="427"/>
      <c r="AI656" s="427"/>
      <c r="AJ656" s="427"/>
      <c r="AK656" s="427"/>
      <c r="AL656" s="427"/>
      <c r="AM656" s="427"/>
      <c r="AN656" s="427"/>
      <c r="AO656" s="427"/>
      <c r="AP656" s="427"/>
    </row>
    <row r="657" spans="1:42" x14ac:dyDescent="0.25">
      <c r="A657" s="427"/>
      <c r="B657" s="427"/>
      <c r="C657" s="592"/>
      <c r="D657" s="427"/>
      <c r="E657" s="593"/>
      <c r="F657" s="594"/>
      <c r="G657" s="427"/>
      <c r="H657" s="594"/>
      <c r="I657" s="594"/>
      <c r="J657" s="593"/>
      <c r="K657" s="595"/>
      <c r="L657" s="427"/>
      <c r="M657" s="427"/>
      <c r="N657" s="427"/>
      <c r="O657" s="427"/>
      <c r="P657" s="427"/>
      <c r="Q657" s="427"/>
      <c r="R657" s="427"/>
      <c r="S657" s="427"/>
      <c r="T657" s="427"/>
      <c r="U657" s="427"/>
      <c r="V657" s="427"/>
      <c r="W657" s="427"/>
      <c r="X657" s="427"/>
      <c r="Y657" s="427"/>
      <c r="Z657" s="427"/>
      <c r="AA657" s="427"/>
      <c r="AB657" s="427"/>
      <c r="AC657" s="427"/>
      <c r="AD657" s="427"/>
      <c r="AE657" s="427"/>
      <c r="AF657" s="427"/>
      <c r="AG657" s="427"/>
      <c r="AH657" s="427"/>
      <c r="AI657" s="427"/>
      <c r="AJ657" s="427"/>
      <c r="AK657" s="427"/>
      <c r="AL657" s="427"/>
      <c r="AM657" s="427"/>
      <c r="AN657" s="427"/>
      <c r="AO657" s="427"/>
      <c r="AP657" s="427"/>
    </row>
    <row r="658" spans="1:42" x14ac:dyDescent="0.25">
      <c r="A658" s="427"/>
      <c r="B658" s="427"/>
      <c r="C658" s="592"/>
      <c r="D658" s="427"/>
      <c r="E658" s="593"/>
      <c r="F658" s="594"/>
      <c r="G658" s="427"/>
      <c r="H658" s="594"/>
      <c r="I658" s="594"/>
      <c r="J658" s="593"/>
      <c r="K658" s="595"/>
      <c r="L658" s="427"/>
      <c r="M658" s="427"/>
      <c r="N658" s="427"/>
      <c r="O658" s="427"/>
      <c r="P658" s="427"/>
      <c r="Q658" s="427"/>
      <c r="R658" s="427"/>
      <c r="S658" s="427"/>
      <c r="T658" s="427"/>
      <c r="U658" s="427"/>
      <c r="V658" s="427"/>
      <c r="W658" s="427"/>
      <c r="X658" s="427"/>
      <c r="Y658" s="427"/>
      <c r="Z658" s="427"/>
      <c r="AA658" s="427"/>
      <c r="AB658" s="427"/>
      <c r="AC658" s="427"/>
      <c r="AD658" s="427"/>
      <c r="AE658" s="427"/>
      <c r="AF658" s="427"/>
      <c r="AG658" s="427"/>
      <c r="AH658" s="427"/>
      <c r="AI658" s="427"/>
      <c r="AJ658" s="427"/>
      <c r="AK658" s="427"/>
      <c r="AL658" s="427"/>
      <c r="AM658" s="427"/>
      <c r="AN658" s="427"/>
      <c r="AO658" s="427"/>
      <c r="AP658" s="427"/>
    </row>
    <row r="659" spans="1:42" x14ac:dyDescent="0.25">
      <c r="A659" s="427"/>
      <c r="B659" s="427"/>
      <c r="C659" s="592"/>
      <c r="D659" s="427"/>
      <c r="E659" s="593"/>
      <c r="F659" s="594"/>
      <c r="G659" s="427"/>
      <c r="H659" s="594"/>
      <c r="I659" s="594"/>
      <c r="J659" s="593"/>
      <c r="K659" s="595"/>
      <c r="L659" s="427"/>
      <c r="M659" s="427"/>
      <c r="N659" s="427"/>
      <c r="O659" s="427"/>
      <c r="P659" s="427"/>
      <c r="Q659" s="427"/>
      <c r="R659" s="427"/>
      <c r="S659" s="427"/>
      <c r="T659" s="427"/>
      <c r="U659" s="427"/>
      <c r="V659" s="427"/>
      <c r="W659" s="427"/>
      <c r="X659" s="427"/>
      <c r="Y659" s="427"/>
      <c r="Z659" s="427"/>
      <c r="AA659" s="427"/>
      <c r="AB659" s="427"/>
      <c r="AC659" s="427"/>
      <c r="AD659" s="427"/>
      <c r="AE659" s="427"/>
      <c r="AF659" s="427"/>
      <c r="AG659" s="427"/>
      <c r="AH659" s="427"/>
      <c r="AI659" s="427"/>
      <c r="AJ659" s="427"/>
      <c r="AK659" s="427"/>
      <c r="AL659" s="427"/>
      <c r="AM659" s="427"/>
      <c r="AN659" s="427"/>
      <c r="AO659" s="427"/>
      <c r="AP659" s="427"/>
    </row>
    <row r="660" spans="1:42" x14ac:dyDescent="0.25">
      <c r="A660" s="427"/>
      <c r="B660" s="427"/>
      <c r="C660" s="592"/>
      <c r="D660" s="427"/>
      <c r="E660" s="593"/>
      <c r="F660" s="594"/>
      <c r="G660" s="427"/>
      <c r="H660" s="594"/>
      <c r="I660" s="594"/>
      <c r="J660" s="593"/>
      <c r="K660" s="595"/>
      <c r="L660" s="427"/>
      <c r="M660" s="427"/>
      <c r="N660" s="427"/>
      <c r="O660" s="427"/>
      <c r="P660" s="427"/>
      <c r="Q660" s="427"/>
      <c r="R660" s="427"/>
      <c r="S660" s="427"/>
      <c r="T660" s="427"/>
      <c r="U660" s="427"/>
      <c r="V660" s="427"/>
      <c r="W660" s="427"/>
      <c r="X660" s="427"/>
      <c r="Y660" s="427"/>
      <c r="Z660" s="427"/>
      <c r="AA660" s="427"/>
      <c r="AB660" s="427"/>
      <c r="AC660" s="427"/>
      <c r="AD660" s="427"/>
      <c r="AE660" s="427"/>
      <c r="AF660" s="427"/>
      <c r="AG660" s="427"/>
      <c r="AH660" s="427"/>
      <c r="AI660" s="427"/>
      <c r="AJ660" s="427"/>
      <c r="AK660" s="427"/>
      <c r="AL660" s="427"/>
      <c r="AM660" s="427"/>
      <c r="AN660" s="427"/>
      <c r="AO660" s="427"/>
      <c r="AP660" s="427"/>
    </row>
    <row r="661" spans="1:42" x14ac:dyDescent="0.25">
      <c r="A661" s="427"/>
      <c r="B661" s="427"/>
      <c r="C661" s="592"/>
      <c r="D661" s="427"/>
      <c r="E661" s="593"/>
      <c r="F661" s="594"/>
      <c r="G661" s="427"/>
      <c r="H661" s="594"/>
      <c r="I661" s="594"/>
      <c r="J661" s="593"/>
      <c r="K661" s="595"/>
      <c r="L661" s="427"/>
      <c r="M661" s="427"/>
      <c r="N661" s="427"/>
      <c r="O661" s="427"/>
      <c r="P661" s="427"/>
      <c r="Q661" s="427"/>
      <c r="R661" s="427"/>
      <c r="S661" s="427"/>
      <c r="T661" s="427"/>
      <c r="U661" s="427"/>
      <c r="V661" s="427"/>
      <c r="W661" s="427"/>
      <c r="X661" s="427"/>
      <c r="Y661" s="427"/>
      <c r="Z661" s="427"/>
      <c r="AA661" s="427"/>
      <c r="AB661" s="427"/>
      <c r="AC661" s="427"/>
      <c r="AD661" s="427"/>
      <c r="AE661" s="427"/>
      <c r="AF661" s="427"/>
      <c r="AG661" s="427"/>
      <c r="AH661" s="427"/>
      <c r="AI661" s="427"/>
      <c r="AJ661" s="427"/>
      <c r="AK661" s="427"/>
      <c r="AL661" s="427"/>
      <c r="AM661" s="427"/>
      <c r="AN661" s="427"/>
      <c r="AO661" s="427"/>
      <c r="AP661" s="427"/>
    </row>
    <row r="662" spans="1:42" x14ac:dyDescent="0.25">
      <c r="A662" s="427"/>
      <c r="B662" s="427"/>
      <c r="C662" s="592"/>
      <c r="D662" s="427"/>
      <c r="E662" s="593"/>
      <c r="F662" s="594"/>
      <c r="G662" s="427"/>
      <c r="H662" s="594"/>
      <c r="I662" s="594"/>
      <c r="J662" s="593"/>
      <c r="K662" s="595"/>
      <c r="L662" s="427"/>
      <c r="M662" s="427"/>
      <c r="N662" s="427"/>
    </row>
  </sheetData>
  <sheetProtection algorithmName="SHA-512" hashValue="4vn6iG8fY7U5v16V90vDu4o52kq20Xmn2FXkmno3F6Se3y7OfIocSwt3sPUSAFnDSUshI9ipKuaXLTlfZLVgdw==" saltValue="7Ggfw2ylhbsYitDGYkMYlw==" spinCount="100000" sheet="1" objects="1" scenarios="1"/>
  <mergeCells count="4">
    <mergeCell ref="E8:F8"/>
    <mergeCell ref="A9:G10"/>
    <mergeCell ref="H9:K9"/>
    <mergeCell ref="H10:J11"/>
  </mergeCells>
  <phoneticPr fontId="1" type="noConversion"/>
  <dataValidations count="1">
    <dataValidation type="custom" errorStyle="warning" allowBlank="1" showInputMessage="1" showErrorMessage="1" errorTitle="LET OP!" error="Wanneer u dit requirement als 'Onmogelijk' beschouwd, wordt u uitgesloten van deelname aan deze aanbesteding." sqref="J13:J30 J32:J38 J40:J55 J57:J69 J71:J80 J82:J83 J86 J131:J139 J92 J106:J112 J115:J116 J118:J120 J122:J129 J141 J143:J145 J147:J151 J155 J95:J96 J98:J104" xr:uid="{00000000-0002-0000-0500-000000000000}">
      <formula1>"J13&gt;0"</formula1>
    </dataValidation>
  </dataValidations>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0000"/>
  </sheetPr>
  <dimension ref="A1:AK676"/>
  <sheetViews>
    <sheetView workbookViewId="0">
      <selection activeCell="J133" sqref="J133"/>
    </sheetView>
  </sheetViews>
  <sheetFormatPr defaultColWidth="8.88671875" defaultRowHeight="13.2" x14ac:dyDescent="0.25"/>
  <cols>
    <col min="1" max="1" width="20.33203125" style="78" customWidth="1"/>
    <col min="2" max="2" width="21.5546875" style="78" bestFit="1" customWidth="1"/>
    <col min="3" max="3" width="8" style="379" bestFit="1" customWidth="1"/>
    <col min="4" max="4" width="54.6640625" style="78" bestFit="1" customWidth="1"/>
    <col min="5" max="5" width="3.5546875" style="78" bestFit="1" customWidth="1"/>
    <col min="6" max="6" width="6" style="78" bestFit="1" customWidth="1"/>
    <col min="7" max="7" width="41.33203125" style="78" bestFit="1" customWidth="1"/>
    <col min="8" max="8" width="10.44140625" style="132" bestFit="1" customWidth="1"/>
    <col min="9" max="9" width="9.88671875" style="132" bestFit="1" customWidth="1"/>
    <col min="10" max="10" width="13.109375" style="132" bestFit="1" customWidth="1"/>
    <col min="11" max="11" width="31" style="78" customWidth="1"/>
    <col min="12" max="12" width="10.33203125" style="392" bestFit="1" customWidth="1"/>
    <col min="13" max="16384" width="8.88671875" style="78"/>
  </cols>
  <sheetData>
    <row r="1" spans="1:37" s="358" customFormat="1" x14ac:dyDescent="0.25">
      <c r="A1" s="440"/>
      <c r="B1" s="440"/>
      <c r="C1" s="355"/>
      <c r="D1" s="139"/>
      <c r="E1" s="139"/>
      <c r="F1" s="356"/>
      <c r="G1" s="356"/>
      <c r="H1" s="609"/>
      <c r="I1" s="609"/>
      <c r="J1" s="609"/>
      <c r="K1" s="356"/>
      <c r="L1" s="357"/>
      <c r="M1" s="511"/>
      <c r="N1" s="511"/>
      <c r="O1" s="511"/>
      <c r="P1" s="511"/>
      <c r="Q1" s="511"/>
      <c r="R1" s="511"/>
      <c r="S1" s="511"/>
      <c r="T1" s="511"/>
      <c r="U1" s="511"/>
      <c r="V1" s="511"/>
      <c r="W1" s="511"/>
      <c r="X1" s="511"/>
      <c r="Y1" s="511"/>
      <c r="Z1" s="511"/>
      <c r="AA1" s="511"/>
      <c r="AB1" s="511"/>
      <c r="AC1" s="511"/>
      <c r="AD1" s="511"/>
      <c r="AE1" s="511"/>
      <c r="AF1" s="511"/>
      <c r="AG1" s="511"/>
      <c r="AH1" s="511"/>
      <c r="AI1" s="511"/>
      <c r="AJ1" s="511"/>
      <c r="AK1" s="511"/>
    </row>
    <row r="2" spans="1:37" s="358" customFormat="1" x14ac:dyDescent="0.25">
      <c r="A2" s="440"/>
      <c r="B2" s="440"/>
      <c r="C2" s="359"/>
      <c r="D2" s="139"/>
      <c r="E2" s="139"/>
      <c r="F2" s="139"/>
      <c r="G2" s="139"/>
      <c r="H2" s="610"/>
      <c r="I2" s="610"/>
      <c r="J2" s="610"/>
      <c r="K2" s="139"/>
      <c r="L2" s="357"/>
      <c r="M2" s="437"/>
      <c r="N2" s="437"/>
      <c r="O2" s="437"/>
      <c r="P2" s="437"/>
      <c r="Q2" s="437"/>
      <c r="R2" s="437"/>
      <c r="S2" s="437"/>
      <c r="T2" s="511"/>
      <c r="U2" s="511"/>
      <c r="V2" s="511"/>
      <c r="W2" s="511"/>
      <c r="X2" s="511"/>
      <c r="Y2" s="511"/>
      <c r="Z2" s="511"/>
      <c r="AA2" s="511"/>
      <c r="AB2" s="511"/>
      <c r="AC2" s="511"/>
      <c r="AD2" s="511"/>
      <c r="AE2" s="511"/>
      <c r="AF2" s="511"/>
      <c r="AG2" s="511"/>
      <c r="AH2" s="511"/>
      <c r="AI2" s="511"/>
      <c r="AJ2" s="511"/>
      <c r="AK2" s="511"/>
    </row>
    <row r="3" spans="1:37" s="358" customFormat="1" x14ac:dyDescent="0.25">
      <c r="A3" s="440"/>
      <c r="B3" s="440"/>
      <c r="C3" s="359"/>
      <c r="D3" s="139"/>
      <c r="E3" s="139"/>
      <c r="F3" s="139"/>
      <c r="G3" s="139"/>
      <c r="H3" s="610"/>
      <c r="I3" s="610"/>
      <c r="J3" s="610"/>
      <c r="K3" s="139"/>
      <c r="L3" s="357"/>
      <c r="M3" s="437"/>
      <c r="N3" s="437"/>
      <c r="O3" s="437"/>
      <c r="P3" s="437"/>
      <c r="Q3" s="437"/>
      <c r="R3" s="437"/>
      <c r="S3" s="437"/>
      <c r="T3" s="511"/>
      <c r="U3" s="511"/>
      <c r="V3" s="511"/>
      <c r="W3" s="511"/>
      <c r="X3" s="511"/>
      <c r="Y3" s="511"/>
      <c r="Z3" s="511"/>
      <c r="AA3" s="511"/>
      <c r="AB3" s="511"/>
      <c r="AC3" s="511"/>
      <c r="AD3" s="511"/>
      <c r="AE3" s="511"/>
      <c r="AF3" s="511"/>
      <c r="AG3" s="511"/>
      <c r="AH3" s="511"/>
      <c r="AI3" s="511"/>
      <c r="AJ3" s="511"/>
      <c r="AK3" s="511"/>
    </row>
    <row r="4" spans="1:37" s="358" customFormat="1" x14ac:dyDescent="0.25">
      <c r="A4" s="440"/>
      <c r="B4" s="440"/>
      <c r="C4" s="359"/>
      <c r="D4" s="139"/>
      <c r="E4" s="139"/>
      <c r="F4" s="139"/>
      <c r="G4" s="139"/>
      <c r="H4" s="610"/>
      <c r="I4" s="610"/>
      <c r="J4" s="610"/>
      <c r="K4" s="139"/>
      <c r="L4" s="357"/>
      <c r="M4" s="437"/>
      <c r="N4" s="437"/>
      <c r="O4" s="437"/>
      <c r="P4" s="437"/>
      <c r="Q4" s="437"/>
      <c r="R4" s="437"/>
      <c r="S4" s="437"/>
      <c r="T4" s="511"/>
      <c r="U4" s="511"/>
      <c r="V4" s="511"/>
      <c r="W4" s="511"/>
      <c r="X4" s="511"/>
      <c r="Y4" s="511"/>
      <c r="Z4" s="511"/>
      <c r="AA4" s="511"/>
      <c r="AB4" s="511"/>
      <c r="AC4" s="511"/>
      <c r="AD4" s="511"/>
      <c r="AE4" s="511"/>
      <c r="AF4" s="511"/>
      <c r="AG4" s="511"/>
      <c r="AH4" s="511"/>
      <c r="AI4" s="511"/>
      <c r="AJ4" s="511"/>
      <c r="AK4" s="511"/>
    </row>
    <row r="5" spans="1:37" s="358" customFormat="1" x14ac:dyDescent="0.25">
      <c r="A5" s="440"/>
      <c r="B5" s="440"/>
      <c r="C5" s="359"/>
      <c r="D5" s="139"/>
      <c r="E5" s="139"/>
      <c r="F5" s="139"/>
      <c r="G5" s="139"/>
      <c r="H5" s="610"/>
      <c r="I5" s="610"/>
      <c r="J5" s="610"/>
      <c r="K5" s="139"/>
      <c r="L5" s="357"/>
      <c r="M5" s="437"/>
      <c r="N5" s="437"/>
      <c r="O5" s="437"/>
      <c r="P5" s="437"/>
      <c r="Q5" s="437"/>
      <c r="R5" s="437"/>
      <c r="S5" s="437"/>
      <c r="T5" s="511"/>
      <c r="U5" s="511"/>
      <c r="V5" s="511"/>
      <c r="W5" s="511"/>
      <c r="X5" s="511"/>
      <c r="Y5" s="511"/>
      <c r="Z5" s="511"/>
      <c r="AA5" s="511"/>
      <c r="AB5" s="511"/>
      <c r="AC5" s="511"/>
      <c r="AD5" s="511"/>
      <c r="AE5" s="511"/>
      <c r="AF5" s="511"/>
      <c r="AG5" s="511"/>
      <c r="AH5" s="511"/>
      <c r="AI5" s="511"/>
      <c r="AJ5" s="511"/>
      <c r="AK5" s="511"/>
    </row>
    <row r="6" spans="1:37" s="358" customFormat="1" x14ac:dyDescent="0.25">
      <c r="A6" s="440"/>
      <c r="B6" s="440"/>
      <c r="C6" s="359"/>
      <c r="D6" s="139"/>
      <c r="E6" s="139"/>
      <c r="F6" s="139"/>
      <c r="G6" s="139"/>
      <c r="H6" s="610"/>
      <c r="I6" s="610"/>
      <c r="J6" s="610"/>
      <c r="K6" s="139"/>
      <c r="L6" s="357"/>
      <c r="M6" s="437"/>
      <c r="N6" s="437"/>
      <c r="O6" s="437"/>
      <c r="P6" s="437"/>
      <c r="Q6" s="437"/>
      <c r="R6" s="437"/>
      <c r="S6" s="437"/>
      <c r="T6" s="511"/>
      <c r="U6" s="511"/>
      <c r="V6" s="511"/>
      <c r="W6" s="511"/>
      <c r="X6" s="511"/>
      <c r="Y6" s="511"/>
      <c r="Z6" s="511"/>
      <c r="AA6" s="511"/>
      <c r="AB6" s="511"/>
      <c r="AC6" s="511"/>
      <c r="AD6" s="511"/>
      <c r="AE6" s="511"/>
      <c r="AF6" s="511"/>
      <c r="AG6" s="511"/>
      <c r="AH6" s="511"/>
      <c r="AI6" s="511"/>
      <c r="AJ6" s="511"/>
      <c r="AK6" s="511"/>
    </row>
    <row r="7" spans="1:37" s="358" customFormat="1" ht="13.8" thickBot="1" x14ac:dyDescent="0.3">
      <c r="A7" s="440"/>
      <c r="B7" s="440"/>
      <c r="C7" s="359"/>
      <c r="D7" s="139"/>
      <c r="E7" s="139"/>
      <c r="F7" s="139"/>
      <c r="G7" s="139"/>
      <c r="H7" s="610"/>
      <c r="I7" s="610"/>
      <c r="J7" s="610"/>
      <c r="K7" s="139"/>
      <c r="L7" s="357"/>
      <c r="M7" s="437"/>
      <c r="N7" s="437"/>
      <c r="O7" s="437"/>
      <c r="P7" s="437"/>
      <c r="Q7" s="437"/>
      <c r="R7" s="437"/>
      <c r="S7" s="437"/>
      <c r="T7" s="511"/>
      <c r="U7" s="511"/>
      <c r="V7" s="511"/>
      <c r="W7" s="511"/>
      <c r="X7" s="511"/>
      <c r="Y7" s="511"/>
      <c r="Z7" s="511"/>
      <c r="AA7" s="511"/>
      <c r="AB7" s="511"/>
      <c r="AC7" s="511"/>
      <c r="AD7" s="511"/>
      <c r="AE7" s="511"/>
      <c r="AF7" s="511"/>
      <c r="AG7" s="511"/>
      <c r="AH7" s="511"/>
      <c r="AI7" s="511"/>
      <c r="AJ7" s="511"/>
      <c r="AK7" s="511"/>
    </row>
    <row r="8" spans="1:37" s="358" customFormat="1" ht="14.4" thickTop="1" thickBot="1" x14ac:dyDescent="0.3">
      <c r="A8" s="34" t="s">
        <v>424</v>
      </c>
      <c r="B8" s="35">
        <v>390</v>
      </c>
      <c r="C8" s="36" t="s">
        <v>115</v>
      </c>
      <c r="D8" s="37">
        <f>SUM(H8*3)+(I8)</f>
        <v>0</v>
      </c>
      <c r="E8" s="704"/>
      <c r="F8" s="705"/>
      <c r="G8" s="38"/>
      <c r="H8" s="360">
        <f>COUNTIF(H12:H459,"x")</f>
        <v>0</v>
      </c>
      <c r="I8" s="360">
        <f>COUNTIF(I14:I459,"x")*1</f>
        <v>0</v>
      </c>
      <c r="J8" s="360">
        <f>COUNTIF(J14:J459,"x")*0</f>
        <v>0</v>
      </c>
      <c r="K8" s="313"/>
      <c r="L8" s="361"/>
      <c r="M8" s="437"/>
      <c r="N8" s="437"/>
      <c r="O8" s="437"/>
      <c r="P8" s="437"/>
      <c r="Q8" s="437"/>
      <c r="R8" s="437"/>
      <c r="S8" s="437"/>
      <c r="T8" s="511"/>
      <c r="U8" s="511"/>
      <c r="V8" s="511"/>
      <c r="W8" s="511"/>
      <c r="X8" s="511"/>
      <c r="Y8" s="511"/>
      <c r="Z8" s="511"/>
      <c r="AA8" s="511"/>
      <c r="AB8" s="511"/>
      <c r="AC8" s="511"/>
      <c r="AD8" s="511"/>
      <c r="AE8" s="511"/>
      <c r="AF8" s="511"/>
      <c r="AG8" s="511"/>
      <c r="AH8" s="511"/>
      <c r="AI8" s="511"/>
      <c r="AJ8" s="511"/>
      <c r="AK8" s="511"/>
    </row>
    <row r="9" spans="1:37" s="358" customFormat="1" ht="14.4" thickTop="1" thickBot="1" x14ac:dyDescent="0.3">
      <c r="A9" s="682" t="s">
        <v>251</v>
      </c>
      <c r="B9" s="683"/>
      <c r="C9" s="683"/>
      <c r="D9" s="683"/>
      <c r="E9" s="683"/>
      <c r="F9" s="683"/>
      <c r="G9" s="683"/>
      <c r="H9" s="684" t="s">
        <v>11</v>
      </c>
      <c r="I9" s="685"/>
      <c r="J9" s="685"/>
      <c r="K9" s="701"/>
      <c r="L9" s="43"/>
      <c r="M9" s="437"/>
      <c r="N9" s="437"/>
      <c r="O9" s="437"/>
      <c r="P9" s="437"/>
      <c r="Q9" s="437"/>
      <c r="R9" s="437"/>
      <c r="S9" s="437"/>
      <c r="T9" s="511"/>
      <c r="U9" s="511"/>
      <c r="V9" s="511"/>
      <c r="W9" s="511"/>
      <c r="X9" s="511"/>
      <c r="Y9" s="511"/>
      <c r="Z9" s="511"/>
      <c r="AA9" s="511"/>
      <c r="AB9" s="511"/>
      <c r="AC9" s="511"/>
      <c r="AD9" s="511"/>
      <c r="AE9" s="511"/>
      <c r="AF9" s="511"/>
      <c r="AG9" s="511"/>
      <c r="AH9" s="511"/>
      <c r="AI9" s="511"/>
      <c r="AJ9" s="511"/>
      <c r="AK9" s="511"/>
    </row>
    <row r="10" spans="1:37" s="358" customFormat="1" ht="13.8" thickTop="1" x14ac:dyDescent="0.25">
      <c r="A10" s="682"/>
      <c r="B10" s="683"/>
      <c r="C10" s="683"/>
      <c r="D10" s="683"/>
      <c r="E10" s="683"/>
      <c r="F10" s="683"/>
      <c r="G10" s="683"/>
      <c r="H10" s="686" t="s">
        <v>135</v>
      </c>
      <c r="I10" s="687"/>
      <c r="J10" s="688"/>
      <c r="K10" s="121"/>
      <c r="L10" s="43"/>
      <c r="M10" s="437"/>
      <c r="N10" s="437"/>
      <c r="O10" s="437"/>
      <c r="P10" s="437"/>
      <c r="Q10" s="437"/>
      <c r="R10" s="437"/>
      <c r="S10" s="437"/>
      <c r="T10" s="511"/>
      <c r="U10" s="511"/>
      <c r="V10" s="511"/>
      <c r="W10" s="511"/>
      <c r="X10" s="511"/>
      <c r="Y10" s="511"/>
      <c r="Z10" s="511"/>
      <c r="AA10" s="511"/>
      <c r="AB10" s="511"/>
      <c r="AC10" s="511"/>
      <c r="AD10" s="511"/>
      <c r="AE10" s="511"/>
      <c r="AF10" s="511"/>
      <c r="AG10" s="511"/>
      <c r="AH10" s="511"/>
      <c r="AI10" s="511"/>
      <c r="AJ10" s="511"/>
      <c r="AK10" s="511"/>
    </row>
    <row r="11" spans="1:37" s="358" customFormat="1" ht="13.8" thickBot="1" x14ac:dyDescent="0.3">
      <c r="A11" s="44" t="s">
        <v>1</v>
      </c>
      <c r="B11" s="45" t="s">
        <v>0</v>
      </c>
      <c r="C11" s="46" t="s">
        <v>3</v>
      </c>
      <c r="D11" s="47"/>
      <c r="E11" s="48"/>
      <c r="F11" s="174"/>
      <c r="G11" s="47"/>
      <c r="H11" s="689"/>
      <c r="I11" s="690"/>
      <c r="J11" s="691"/>
      <c r="K11" s="125"/>
      <c r="L11" s="43"/>
      <c r="M11" s="437"/>
      <c r="N11" s="437"/>
      <c r="O11" s="437"/>
      <c r="P11" s="437"/>
      <c r="Q11" s="437"/>
      <c r="R11" s="437"/>
      <c r="S11" s="437"/>
      <c r="T11" s="511"/>
      <c r="U11" s="511"/>
      <c r="V11" s="511"/>
      <c r="W11" s="511"/>
      <c r="X11" s="511"/>
      <c r="Y11" s="511"/>
      <c r="Z11" s="511"/>
      <c r="AA11" s="511"/>
      <c r="AB11" s="511"/>
      <c r="AC11" s="511"/>
      <c r="AD11" s="511"/>
      <c r="AE11" s="511"/>
      <c r="AF11" s="511"/>
      <c r="AG11" s="511"/>
      <c r="AH11" s="511"/>
      <c r="AI11" s="511"/>
      <c r="AJ11" s="511"/>
      <c r="AK11" s="511"/>
    </row>
    <row r="12" spans="1:37" s="59" customFormat="1" ht="14.4" thickTop="1" thickBot="1" x14ac:dyDescent="0.3">
      <c r="A12" s="52" t="s">
        <v>252</v>
      </c>
      <c r="B12" s="330" t="s">
        <v>274</v>
      </c>
      <c r="C12" s="224" t="s">
        <v>3</v>
      </c>
      <c r="D12" s="54" t="s">
        <v>2</v>
      </c>
      <c r="E12" s="224" t="s">
        <v>5</v>
      </c>
      <c r="F12" s="224" t="s">
        <v>4</v>
      </c>
      <c r="G12" s="225" t="s">
        <v>50</v>
      </c>
      <c r="H12" s="266" t="s">
        <v>7</v>
      </c>
      <c r="I12" s="267" t="s">
        <v>8</v>
      </c>
      <c r="J12" s="268" t="s">
        <v>9</v>
      </c>
      <c r="K12" s="362" t="s">
        <v>184</v>
      </c>
      <c r="L12" s="313" t="s">
        <v>253</v>
      </c>
      <c r="M12" s="596"/>
      <c r="N12" s="596"/>
      <c r="O12" s="596"/>
      <c r="P12" s="596"/>
      <c r="Q12" s="596"/>
      <c r="R12" s="596"/>
      <c r="S12" s="596"/>
      <c r="T12" s="510"/>
      <c r="U12" s="510"/>
      <c r="V12" s="510"/>
      <c r="W12" s="510"/>
      <c r="X12" s="510"/>
      <c r="Y12" s="510"/>
      <c r="Z12" s="510"/>
      <c r="AA12" s="510"/>
      <c r="AB12" s="510"/>
      <c r="AC12" s="510"/>
      <c r="AD12" s="510"/>
      <c r="AE12" s="510"/>
      <c r="AF12" s="510"/>
      <c r="AG12" s="510"/>
      <c r="AH12" s="510"/>
      <c r="AI12" s="510"/>
      <c r="AJ12" s="510"/>
      <c r="AK12" s="510"/>
    </row>
    <row r="13" spans="1:37" s="71" customFormat="1" ht="27" thickTop="1" x14ac:dyDescent="0.25">
      <c r="A13" s="291"/>
      <c r="B13" s="363"/>
      <c r="C13" s="327" t="s">
        <v>14</v>
      </c>
      <c r="D13" s="198" t="s">
        <v>428</v>
      </c>
      <c r="E13" s="248" t="s">
        <v>6</v>
      </c>
      <c r="F13" s="196"/>
      <c r="G13" s="151"/>
      <c r="H13" s="249"/>
      <c r="I13" s="364"/>
      <c r="J13" s="365"/>
      <c r="K13" s="346"/>
      <c r="L13" s="15">
        <f>COUNTIF(H13:J13,"x")</f>
        <v>0</v>
      </c>
      <c r="M13" s="596"/>
      <c r="N13" s="596"/>
      <c r="O13" s="596"/>
      <c r="P13" s="596"/>
      <c r="Q13" s="596"/>
      <c r="R13" s="597"/>
      <c r="S13" s="597"/>
      <c r="T13" s="503"/>
      <c r="U13" s="503"/>
      <c r="V13" s="503"/>
      <c r="W13" s="503"/>
      <c r="X13" s="503"/>
      <c r="Y13" s="503"/>
      <c r="Z13" s="503"/>
      <c r="AA13" s="503"/>
      <c r="AB13" s="503"/>
      <c r="AC13" s="503"/>
      <c r="AD13" s="503"/>
      <c r="AE13" s="503"/>
      <c r="AF13" s="503"/>
      <c r="AG13" s="503"/>
      <c r="AH13" s="503"/>
      <c r="AI13" s="503"/>
      <c r="AJ13" s="503"/>
      <c r="AK13" s="503"/>
    </row>
    <row r="14" spans="1:37" x14ac:dyDescent="0.25">
      <c r="A14" s="230"/>
      <c r="B14" s="363"/>
      <c r="C14" s="327" t="s">
        <v>10</v>
      </c>
      <c r="D14" s="198" t="s">
        <v>257</v>
      </c>
      <c r="E14" s="248" t="s">
        <v>6</v>
      </c>
      <c r="F14" s="196"/>
      <c r="G14" s="151"/>
      <c r="H14" s="249"/>
      <c r="I14" s="364"/>
      <c r="J14" s="365"/>
      <c r="K14" s="347"/>
      <c r="L14" s="9">
        <f>COUNTIF(H14:J14,"x")</f>
        <v>0</v>
      </c>
      <c r="M14" s="437"/>
      <c r="N14" s="437"/>
      <c r="O14" s="437"/>
      <c r="P14" s="437"/>
      <c r="Q14" s="437"/>
      <c r="R14" s="405"/>
      <c r="S14" s="405"/>
      <c r="T14" s="505"/>
      <c r="U14" s="505"/>
      <c r="V14" s="505"/>
      <c r="W14" s="505"/>
      <c r="X14" s="505"/>
      <c r="Y14" s="505"/>
      <c r="Z14" s="505"/>
      <c r="AA14" s="505"/>
      <c r="AB14" s="505"/>
      <c r="AC14" s="505"/>
      <c r="AD14" s="505"/>
      <c r="AE14" s="505"/>
      <c r="AF14" s="505"/>
      <c r="AG14" s="505"/>
      <c r="AH14" s="505"/>
      <c r="AI14" s="505"/>
      <c r="AJ14" s="505"/>
      <c r="AK14" s="505"/>
    </row>
    <row r="15" spans="1:37" ht="26.4" x14ac:dyDescent="0.25">
      <c r="A15" s="230"/>
      <c r="B15" s="363"/>
      <c r="C15" s="327" t="s">
        <v>15</v>
      </c>
      <c r="D15" s="198" t="s">
        <v>258</v>
      </c>
      <c r="E15" s="248" t="s">
        <v>6</v>
      </c>
      <c r="F15" s="196"/>
      <c r="G15" s="151"/>
      <c r="H15" s="249"/>
      <c r="I15" s="364"/>
      <c r="J15" s="365"/>
      <c r="K15" s="348"/>
      <c r="L15" s="9">
        <f t="shared" ref="L15:L146" si="0">COUNTIF(H15:J15,"x")</f>
        <v>0</v>
      </c>
      <c r="M15" s="511"/>
      <c r="N15" s="511"/>
      <c r="O15" s="511"/>
      <c r="P15" s="511"/>
      <c r="Q15" s="511"/>
      <c r="R15" s="505"/>
      <c r="S15" s="505"/>
      <c r="T15" s="505"/>
      <c r="U15" s="505"/>
      <c r="V15" s="505"/>
      <c r="W15" s="505"/>
      <c r="X15" s="505"/>
      <c r="Y15" s="505"/>
      <c r="Z15" s="505"/>
      <c r="AA15" s="505"/>
      <c r="AB15" s="505"/>
      <c r="AC15" s="505"/>
      <c r="AD15" s="505"/>
      <c r="AE15" s="505"/>
      <c r="AF15" s="505"/>
      <c r="AG15" s="505"/>
      <c r="AH15" s="505"/>
      <c r="AI15" s="505"/>
      <c r="AJ15" s="505"/>
      <c r="AK15" s="505"/>
    </row>
    <row r="16" spans="1:37" ht="26.4" x14ac:dyDescent="0.25">
      <c r="A16" s="230"/>
      <c r="B16" s="363"/>
      <c r="C16" s="327" t="s">
        <v>16</v>
      </c>
      <c r="D16" s="198" t="s">
        <v>188</v>
      </c>
      <c r="E16" s="248" t="s">
        <v>6</v>
      </c>
      <c r="F16" s="196"/>
      <c r="G16" s="151" t="s">
        <v>190</v>
      </c>
      <c r="H16" s="249"/>
      <c r="I16" s="364"/>
      <c r="J16" s="365"/>
      <c r="K16" s="348"/>
      <c r="L16" s="9">
        <f t="shared" si="0"/>
        <v>0</v>
      </c>
      <c r="M16" s="511"/>
      <c r="N16" s="511"/>
      <c r="O16" s="511"/>
      <c r="P16" s="511"/>
      <c r="Q16" s="511"/>
      <c r="R16" s="505"/>
      <c r="S16" s="505"/>
      <c r="T16" s="505"/>
      <c r="U16" s="505"/>
      <c r="V16" s="505"/>
      <c r="W16" s="505"/>
      <c r="X16" s="505"/>
      <c r="Y16" s="505"/>
      <c r="Z16" s="505"/>
      <c r="AA16" s="505"/>
      <c r="AB16" s="505"/>
      <c r="AC16" s="505"/>
      <c r="AD16" s="505"/>
      <c r="AE16" s="505"/>
      <c r="AF16" s="505"/>
      <c r="AG16" s="505"/>
      <c r="AH16" s="505"/>
      <c r="AI16" s="505"/>
      <c r="AJ16" s="505"/>
      <c r="AK16" s="505"/>
    </row>
    <row r="17" spans="1:37" ht="26.4" x14ac:dyDescent="0.25">
      <c r="A17" s="230"/>
      <c r="B17" s="363"/>
      <c r="C17" s="327" t="s">
        <v>17</v>
      </c>
      <c r="D17" s="198" t="s">
        <v>191</v>
      </c>
      <c r="E17" s="248" t="s">
        <v>6</v>
      </c>
      <c r="F17" s="196"/>
      <c r="G17" s="151"/>
      <c r="H17" s="249"/>
      <c r="I17" s="364"/>
      <c r="J17" s="365"/>
      <c r="K17" s="348"/>
      <c r="L17" s="9">
        <f t="shared" si="0"/>
        <v>0</v>
      </c>
      <c r="M17" s="511"/>
      <c r="N17" s="511"/>
      <c r="O17" s="511"/>
      <c r="P17" s="511"/>
      <c r="Q17" s="511"/>
      <c r="R17" s="505"/>
      <c r="S17" s="505"/>
      <c r="T17" s="505"/>
      <c r="U17" s="505"/>
      <c r="V17" s="505"/>
      <c r="W17" s="505"/>
      <c r="X17" s="505"/>
      <c r="Y17" s="505"/>
      <c r="Z17" s="505"/>
      <c r="AA17" s="505"/>
      <c r="AB17" s="505"/>
      <c r="AC17" s="505"/>
      <c r="AD17" s="505"/>
      <c r="AE17" s="505"/>
      <c r="AF17" s="505"/>
      <c r="AG17" s="505"/>
      <c r="AH17" s="505"/>
      <c r="AI17" s="505"/>
      <c r="AJ17" s="505"/>
      <c r="AK17" s="505"/>
    </row>
    <row r="18" spans="1:37" ht="26.4" x14ac:dyDescent="0.25">
      <c r="A18" s="230"/>
      <c r="B18" s="363"/>
      <c r="C18" s="327" t="s">
        <v>275</v>
      </c>
      <c r="D18" s="198" t="s">
        <v>189</v>
      </c>
      <c r="E18" s="248" t="s">
        <v>6</v>
      </c>
      <c r="F18" s="196"/>
      <c r="G18" s="151"/>
      <c r="H18" s="249"/>
      <c r="I18" s="364"/>
      <c r="J18" s="365"/>
      <c r="K18" s="348"/>
      <c r="L18" s="9">
        <f t="shared" si="0"/>
        <v>0</v>
      </c>
      <c r="M18" s="511"/>
      <c r="N18" s="511"/>
      <c r="O18" s="511"/>
      <c r="P18" s="511"/>
      <c r="Q18" s="511"/>
      <c r="R18" s="505"/>
      <c r="S18" s="505"/>
      <c r="T18" s="505"/>
      <c r="U18" s="505"/>
      <c r="V18" s="505"/>
      <c r="W18" s="505"/>
      <c r="X18" s="505"/>
      <c r="Y18" s="505"/>
      <c r="Z18" s="505"/>
      <c r="AA18" s="505"/>
      <c r="AB18" s="505"/>
      <c r="AC18" s="505"/>
      <c r="AD18" s="505"/>
      <c r="AE18" s="505"/>
      <c r="AF18" s="505"/>
      <c r="AG18" s="505"/>
      <c r="AH18" s="505"/>
      <c r="AI18" s="505"/>
      <c r="AJ18" s="505"/>
      <c r="AK18" s="505"/>
    </row>
    <row r="19" spans="1:37" ht="26.4" x14ac:dyDescent="0.25">
      <c r="A19" s="230"/>
      <c r="B19" s="363"/>
      <c r="C19" s="327" t="s">
        <v>18</v>
      </c>
      <c r="D19" s="198" t="s">
        <v>192</v>
      </c>
      <c r="E19" s="248" t="s">
        <v>6</v>
      </c>
      <c r="F19" s="196"/>
      <c r="G19" s="151" t="s">
        <v>960</v>
      </c>
      <c r="H19" s="249"/>
      <c r="I19" s="364"/>
      <c r="J19" s="365"/>
      <c r="K19" s="348"/>
      <c r="L19" s="9">
        <f t="shared" si="0"/>
        <v>0</v>
      </c>
      <c r="M19" s="511"/>
      <c r="N19" s="511"/>
      <c r="O19" s="511"/>
      <c r="P19" s="511"/>
      <c r="Q19" s="511"/>
      <c r="R19" s="505"/>
      <c r="S19" s="505"/>
      <c r="T19" s="505"/>
      <c r="U19" s="505"/>
      <c r="V19" s="505"/>
      <c r="W19" s="505"/>
      <c r="X19" s="505"/>
      <c r="Y19" s="505"/>
      <c r="Z19" s="505"/>
      <c r="AA19" s="505"/>
      <c r="AB19" s="505"/>
      <c r="AC19" s="505"/>
      <c r="AD19" s="505"/>
      <c r="AE19" s="505"/>
      <c r="AF19" s="505"/>
      <c r="AG19" s="505"/>
      <c r="AH19" s="505"/>
      <c r="AI19" s="505"/>
      <c r="AJ19" s="505"/>
      <c r="AK19" s="505"/>
    </row>
    <row r="20" spans="1:37" x14ac:dyDescent="0.25">
      <c r="A20" s="230"/>
      <c r="B20" s="363"/>
      <c r="C20" s="327" t="s">
        <v>13</v>
      </c>
      <c r="D20" s="198" t="s">
        <v>198</v>
      </c>
      <c r="E20" s="248" t="s">
        <v>6</v>
      </c>
      <c r="F20" s="196"/>
      <c r="G20" s="151"/>
      <c r="H20" s="249"/>
      <c r="I20" s="364"/>
      <c r="J20" s="365"/>
      <c r="K20" s="348"/>
      <c r="L20" s="9">
        <f t="shared" si="0"/>
        <v>0</v>
      </c>
      <c r="M20" s="511"/>
      <c r="N20" s="511"/>
      <c r="O20" s="511"/>
      <c r="P20" s="511"/>
      <c r="Q20" s="511"/>
      <c r="R20" s="505"/>
      <c r="S20" s="505"/>
      <c r="T20" s="505"/>
      <c r="U20" s="505"/>
      <c r="V20" s="505"/>
      <c r="W20" s="505"/>
      <c r="X20" s="505"/>
      <c r="Y20" s="505"/>
      <c r="Z20" s="505"/>
      <c r="AA20" s="505"/>
      <c r="AB20" s="505"/>
      <c r="AC20" s="505"/>
      <c r="AD20" s="505"/>
      <c r="AE20" s="505"/>
      <c r="AF20" s="505"/>
      <c r="AG20" s="505"/>
      <c r="AH20" s="505"/>
      <c r="AI20" s="505"/>
      <c r="AJ20" s="505"/>
      <c r="AK20" s="505"/>
    </row>
    <row r="21" spans="1:37" ht="52.8" x14ac:dyDescent="0.25">
      <c r="A21" s="230"/>
      <c r="B21" s="363"/>
      <c r="C21" s="327" t="s">
        <v>19</v>
      </c>
      <c r="D21" s="207" t="s">
        <v>958</v>
      </c>
      <c r="E21" s="244" t="s">
        <v>6</v>
      </c>
      <c r="F21" s="210"/>
      <c r="G21" s="153"/>
      <c r="H21" s="245"/>
      <c r="I21" s="366"/>
      <c r="J21" s="611"/>
      <c r="K21" s="349"/>
      <c r="L21" s="9">
        <f t="shared" si="0"/>
        <v>0</v>
      </c>
      <c r="M21" s="511"/>
      <c r="N21" s="511"/>
      <c r="O21" s="511"/>
      <c r="P21" s="511"/>
      <c r="Q21" s="511"/>
      <c r="R21" s="505"/>
      <c r="S21" s="505"/>
      <c r="T21" s="505"/>
      <c r="U21" s="505"/>
      <c r="V21" s="505"/>
      <c r="W21" s="505"/>
      <c r="X21" s="505"/>
      <c r="Y21" s="505"/>
      <c r="Z21" s="505"/>
      <c r="AA21" s="505"/>
      <c r="AB21" s="505"/>
      <c r="AC21" s="505"/>
      <c r="AD21" s="505"/>
      <c r="AE21" s="505"/>
      <c r="AF21" s="505"/>
      <c r="AG21" s="505"/>
      <c r="AH21" s="505"/>
      <c r="AI21" s="505"/>
      <c r="AJ21" s="505"/>
      <c r="AK21" s="505"/>
    </row>
    <row r="22" spans="1:37" x14ac:dyDescent="0.25">
      <c r="A22" s="230"/>
      <c r="B22" s="367"/>
      <c r="C22" s="368"/>
      <c r="D22" s="207" t="s">
        <v>200</v>
      </c>
      <c r="E22" s="238" t="s">
        <v>6</v>
      </c>
      <c r="F22" s="193"/>
      <c r="G22" s="160"/>
      <c r="H22" s="239"/>
      <c r="I22" s="369"/>
      <c r="J22" s="365"/>
      <c r="K22" s="348"/>
      <c r="L22" s="9">
        <f t="shared" si="0"/>
        <v>0</v>
      </c>
      <c r="M22" s="511"/>
      <c r="N22" s="511"/>
      <c r="O22" s="511"/>
      <c r="P22" s="511"/>
      <c r="Q22" s="511"/>
      <c r="R22" s="505"/>
      <c r="S22" s="505"/>
      <c r="T22" s="505"/>
      <c r="U22" s="505"/>
      <c r="V22" s="505"/>
      <c r="W22" s="505"/>
      <c r="X22" s="505"/>
      <c r="Y22" s="505"/>
      <c r="Z22" s="505"/>
      <c r="AA22" s="505"/>
      <c r="AB22" s="505"/>
      <c r="AC22" s="505"/>
      <c r="AD22" s="505"/>
      <c r="AE22" s="505"/>
      <c r="AF22" s="505"/>
      <c r="AG22" s="505"/>
      <c r="AH22" s="505"/>
      <c r="AI22" s="505"/>
      <c r="AJ22" s="505"/>
      <c r="AK22" s="505"/>
    </row>
    <row r="23" spans="1:37" x14ac:dyDescent="0.25">
      <c r="A23" s="230"/>
      <c r="B23" s="367"/>
      <c r="C23" s="368"/>
      <c r="D23" s="207" t="s">
        <v>201</v>
      </c>
      <c r="E23" s="238" t="s">
        <v>6</v>
      </c>
      <c r="F23" s="193"/>
      <c r="G23" s="160"/>
      <c r="H23" s="239"/>
      <c r="I23" s="369"/>
      <c r="J23" s="365"/>
      <c r="K23" s="348"/>
      <c r="L23" s="9">
        <f t="shared" si="0"/>
        <v>0</v>
      </c>
      <c r="M23" s="511"/>
      <c r="N23" s="511"/>
      <c r="O23" s="511"/>
      <c r="P23" s="511"/>
      <c r="Q23" s="511"/>
      <c r="R23" s="505"/>
      <c r="S23" s="505"/>
      <c r="T23" s="505"/>
      <c r="U23" s="505"/>
      <c r="V23" s="505"/>
      <c r="W23" s="505"/>
      <c r="X23" s="505"/>
      <c r="Y23" s="505"/>
      <c r="Z23" s="505"/>
      <c r="AA23" s="505"/>
      <c r="AB23" s="505"/>
      <c r="AC23" s="505"/>
      <c r="AD23" s="505"/>
      <c r="AE23" s="505"/>
      <c r="AF23" s="505"/>
      <c r="AG23" s="505"/>
      <c r="AH23" s="505"/>
      <c r="AI23" s="505"/>
      <c r="AJ23" s="505"/>
      <c r="AK23" s="505"/>
    </row>
    <row r="24" spans="1:37" x14ac:dyDescent="0.25">
      <c r="A24" s="230"/>
      <c r="B24" s="367"/>
      <c r="C24" s="368"/>
      <c r="D24" s="198" t="s">
        <v>205</v>
      </c>
      <c r="E24" s="248" t="s">
        <v>6</v>
      </c>
      <c r="F24" s="196"/>
      <c r="G24" s="151"/>
      <c r="H24" s="249"/>
      <c r="I24" s="364"/>
      <c r="J24" s="365"/>
      <c r="K24" s="350"/>
      <c r="L24" s="9">
        <f t="shared" si="0"/>
        <v>0</v>
      </c>
      <c r="M24" s="511"/>
      <c r="N24" s="511"/>
      <c r="O24" s="511"/>
      <c r="P24" s="511"/>
      <c r="Q24" s="511"/>
      <c r="R24" s="505"/>
      <c r="S24" s="505"/>
      <c r="T24" s="505"/>
      <c r="U24" s="505"/>
      <c r="V24" s="505"/>
      <c r="W24" s="505"/>
      <c r="X24" s="505"/>
      <c r="Y24" s="505"/>
      <c r="Z24" s="505"/>
      <c r="AA24" s="505"/>
      <c r="AB24" s="505"/>
      <c r="AC24" s="505"/>
      <c r="AD24" s="505"/>
      <c r="AE24" s="505"/>
      <c r="AF24" s="505"/>
      <c r="AG24" s="505"/>
      <c r="AH24" s="505"/>
      <c r="AI24" s="505"/>
      <c r="AJ24" s="505"/>
      <c r="AK24" s="505"/>
    </row>
    <row r="25" spans="1:37" x14ac:dyDescent="0.25">
      <c r="A25" s="230"/>
      <c r="B25" s="367"/>
      <c r="C25" s="368"/>
      <c r="D25" s="198" t="s">
        <v>207</v>
      </c>
      <c r="E25" s="248" t="s">
        <v>6</v>
      </c>
      <c r="F25" s="196"/>
      <c r="G25" s="151" t="s">
        <v>959</v>
      </c>
      <c r="H25" s="249"/>
      <c r="I25" s="364"/>
      <c r="J25" s="365"/>
      <c r="K25" s="350"/>
      <c r="L25" s="9">
        <f t="shared" si="0"/>
        <v>0</v>
      </c>
      <c r="M25" s="511"/>
      <c r="N25" s="511"/>
      <c r="O25" s="511"/>
      <c r="P25" s="511"/>
      <c r="Q25" s="511"/>
      <c r="R25" s="505"/>
      <c r="S25" s="505"/>
      <c r="T25" s="505"/>
      <c r="U25" s="505"/>
      <c r="V25" s="505"/>
      <c r="W25" s="505"/>
      <c r="X25" s="505"/>
      <c r="Y25" s="505"/>
      <c r="Z25" s="505"/>
      <c r="AA25" s="505"/>
      <c r="AB25" s="505"/>
      <c r="AC25" s="505"/>
      <c r="AD25" s="505"/>
      <c r="AE25" s="505"/>
      <c r="AF25" s="505"/>
      <c r="AG25" s="505"/>
      <c r="AH25" s="505"/>
      <c r="AI25" s="505"/>
      <c r="AJ25" s="505"/>
      <c r="AK25" s="505"/>
    </row>
    <row r="26" spans="1:37" x14ac:dyDescent="0.25">
      <c r="A26" s="230"/>
      <c r="B26" s="367"/>
      <c r="C26" s="368"/>
      <c r="D26" s="198" t="s">
        <v>293</v>
      </c>
      <c r="E26" s="248" t="s">
        <v>6</v>
      </c>
      <c r="F26" s="196"/>
      <c r="G26" s="151"/>
      <c r="H26" s="249"/>
      <c r="I26" s="364"/>
      <c r="J26" s="365"/>
      <c r="K26" s="350"/>
      <c r="L26" s="9">
        <f t="shared" si="0"/>
        <v>0</v>
      </c>
      <c r="M26" s="511"/>
      <c r="N26" s="511"/>
      <c r="O26" s="511"/>
      <c r="P26" s="511"/>
      <c r="Q26" s="511"/>
      <c r="R26" s="505"/>
      <c r="S26" s="505"/>
      <c r="T26" s="505"/>
      <c r="U26" s="505"/>
      <c r="V26" s="505"/>
      <c r="W26" s="505"/>
      <c r="X26" s="505"/>
      <c r="Y26" s="505"/>
      <c r="Z26" s="505"/>
      <c r="AA26" s="505"/>
      <c r="AB26" s="505"/>
      <c r="AC26" s="505"/>
      <c r="AD26" s="505"/>
      <c r="AE26" s="505"/>
      <c r="AF26" s="505"/>
      <c r="AG26" s="505"/>
      <c r="AH26" s="505"/>
      <c r="AI26" s="505"/>
      <c r="AJ26" s="505"/>
      <c r="AK26" s="505"/>
    </row>
    <row r="27" spans="1:37" x14ac:dyDescent="0.25">
      <c r="A27" s="230"/>
      <c r="B27" s="367"/>
      <c r="C27" s="370"/>
      <c r="D27" s="198" t="s">
        <v>208</v>
      </c>
      <c r="E27" s="248" t="s">
        <v>6</v>
      </c>
      <c r="F27" s="196"/>
      <c r="G27" s="151"/>
      <c r="H27" s="249"/>
      <c r="I27" s="364"/>
      <c r="J27" s="365"/>
      <c r="K27" s="350"/>
      <c r="L27" s="9">
        <f t="shared" si="0"/>
        <v>0</v>
      </c>
      <c r="M27" s="511"/>
      <c r="N27" s="511"/>
      <c r="O27" s="511"/>
      <c r="P27" s="511"/>
      <c r="Q27" s="511"/>
      <c r="R27" s="505"/>
      <c r="S27" s="505"/>
      <c r="T27" s="505"/>
      <c r="U27" s="505"/>
      <c r="V27" s="505"/>
      <c r="W27" s="505"/>
      <c r="X27" s="505"/>
      <c r="Y27" s="505"/>
      <c r="Z27" s="505"/>
      <c r="AA27" s="505"/>
      <c r="AB27" s="505"/>
      <c r="AC27" s="505"/>
      <c r="AD27" s="505"/>
      <c r="AE27" s="505"/>
      <c r="AF27" s="505"/>
      <c r="AG27" s="505"/>
      <c r="AH27" s="505"/>
      <c r="AI27" s="505"/>
      <c r="AJ27" s="505"/>
      <c r="AK27" s="505"/>
    </row>
    <row r="28" spans="1:37" ht="52.8" x14ac:dyDescent="0.25">
      <c r="A28" s="230"/>
      <c r="B28" s="363"/>
      <c r="C28" s="322" t="s">
        <v>20</v>
      </c>
      <c r="D28" s="198" t="s">
        <v>816</v>
      </c>
      <c r="E28" s="371" t="s">
        <v>6</v>
      </c>
      <c r="F28" s="196"/>
      <c r="G28" s="151" t="s">
        <v>260</v>
      </c>
      <c r="H28" s="251"/>
      <c r="I28" s="373"/>
      <c r="J28" s="611"/>
      <c r="K28" s="350"/>
      <c r="L28" s="9">
        <f t="shared" si="0"/>
        <v>0</v>
      </c>
      <c r="M28" s="511"/>
      <c r="N28" s="511"/>
      <c r="O28" s="511"/>
      <c r="P28" s="511"/>
      <c r="Q28" s="511"/>
      <c r="R28" s="505"/>
      <c r="S28" s="505"/>
      <c r="T28" s="505"/>
      <c r="U28" s="505"/>
      <c r="V28" s="505"/>
      <c r="W28" s="505"/>
      <c r="X28" s="505"/>
      <c r="Y28" s="505"/>
      <c r="Z28" s="505"/>
      <c r="AA28" s="505"/>
      <c r="AB28" s="505"/>
      <c r="AC28" s="505"/>
      <c r="AD28" s="505"/>
      <c r="AE28" s="505"/>
      <c r="AF28" s="505"/>
      <c r="AG28" s="505"/>
      <c r="AH28" s="505"/>
      <c r="AI28" s="505"/>
      <c r="AJ28" s="505"/>
      <c r="AK28" s="505"/>
    </row>
    <row r="29" spans="1:37" x14ac:dyDescent="0.25">
      <c r="A29" s="230"/>
      <c r="B29" s="367"/>
      <c r="C29" s="322"/>
      <c r="D29" s="198" t="s">
        <v>259</v>
      </c>
      <c r="E29" s="248"/>
      <c r="F29" s="196" t="s">
        <v>6</v>
      </c>
      <c r="G29" s="151" t="s">
        <v>261</v>
      </c>
      <c r="H29" s="249"/>
      <c r="I29" s="364"/>
      <c r="J29" s="365"/>
      <c r="K29" s="350"/>
      <c r="L29" s="9">
        <f t="shared" si="0"/>
        <v>0</v>
      </c>
      <c r="M29" s="511"/>
      <c r="N29" s="511"/>
      <c r="O29" s="511"/>
      <c r="P29" s="511"/>
      <c r="Q29" s="511"/>
      <c r="R29" s="505"/>
      <c r="S29" s="505"/>
      <c r="T29" s="505"/>
      <c r="U29" s="505"/>
      <c r="V29" s="505"/>
      <c r="W29" s="505"/>
      <c r="X29" s="505"/>
      <c r="Y29" s="505"/>
      <c r="Z29" s="505"/>
      <c r="AA29" s="505"/>
      <c r="AB29" s="505"/>
      <c r="AC29" s="505"/>
      <c r="AD29" s="505"/>
      <c r="AE29" s="505"/>
      <c r="AF29" s="505"/>
      <c r="AG29" s="505"/>
      <c r="AH29" s="505"/>
      <c r="AI29" s="505"/>
      <c r="AJ29" s="505"/>
      <c r="AK29" s="505"/>
    </row>
    <row r="30" spans="1:37" x14ac:dyDescent="0.25">
      <c r="A30" s="230"/>
      <c r="B30" s="372"/>
      <c r="C30" s="322"/>
      <c r="D30" s="198" t="s">
        <v>288</v>
      </c>
      <c r="E30" s="248"/>
      <c r="F30" s="196" t="s">
        <v>6</v>
      </c>
      <c r="G30" s="151"/>
      <c r="H30" s="249"/>
      <c r="I30" s="364"/>
      <c r="J30" s="365"/>
      <c r="K30" s="350"/>
      <c r="L30" s="9">
        <f t="shared" si="0"/>
        <v>0</v>
      </c>
      <c r="M30" s="511"/>
      <c r="N30" s="511"/>
      <c r="O30" s="511"/>
      <c r="P30" s="511"/>
      <c r="Q30" s="511"/>
      <c r="R30" s="505"/>
      <c r="S30" s="505"/>
      <c r="T30" s="505"/>
      <c r="U30" s="505"/>
      <c r="V30" s="505"/>
      <c r="W30" s="505"/>
      <c r="X30" s="505"/>
      <c r="Y30" s="505"/>
      <c r="Z30" s="505"/>
      <c r="AA30" s="505"/>
      <c r="AB30" s="505"/>
      <c r="AC30" s="505"/>
      <c r="AD30" s="505"/>
      <c r="AE30" s="505"/>
      <c r="AF30" s="505"/>
      <c r="AG30" s="505"/>
      <c r="AH30" s="505"/>
      <c r="AI30" s="505"/>
      <c r="AJ30" s="505"/>
      <c r="AK30" s="505"/>
    </row>
    <row r="31" spans="1:37" x14ac:dyDescent="0.25">
      <c r="A31" s="230"/>
      <c r="B31" s="363"/>
      <c r="C31" s="327" t="s">
        <v>21</v>
      </c>
      <c r="D31" s="198" t="s">
        <v>262</v>
      </c>
      <c r="E31" s="248" t="s">
        <v>6</v>
      </c>
      <c r="F31" s="196"/>
      <c r="G31" s="151"/>
      <c r="H31" s="249"/>
      <c r="I31" s="364"/>
      <c r="J31" s="365"/>
      <c r="K31" s="350"/>
      <c r="L31" s="9">
        <f t="shared" si="0"/>
        <v>0</v>
      </c>
      <c r="M31" s="511"/>
      <c r="N31" s="511"/>
      <c r="O31" s="511"/>
      <c r="P31" s="511"/>
      <c r="Q31" s="511"/>
      <c r="R31" s="505"/>
      <c r="S31" s="505"/>
      <c r="T31" s="505"/>
      <c r="U31" s="505"/>
      <c r="V31" s="505"/>
      <c r="W31" s="505"/>
      <c r="X31" s="505"/>
      <c r="Y31" s="505"/>
      <c r="Z31" s="505"/>
      <c r="AA31" s="505"/>
      <c r="AB31" s="505"/>
      <c r="AC31" s="505"/>
      <c r="AD31" s="505"/>
      <c r="AE31" s="505"/>
      <c r="AF31" s="505"/>
      <c r="AG31" s="505"/>
      <c r="AH31" s="505"/>
      <c r="AI31" s="505"/>
      <c r="AJ31" s="505"/>
      <c r="AK31" s="505"/>
    </row>
    <row r="32" spans="1:37" ht="39.6" x14ac:dyDescent="0.25">
      <c r="A32" s="230"/>
      <c r="B32" s="363"/>
      <c r="C32" s="327" t="s">
        <v>34</v>
      </c>
      <c r="D32" s="198" t="s">
        <v>315</v>
      </c>
      <c r="E32" s="248" t="s">
        <v>6</v>
      </c>
      <c r="F32" s="196"/>
      <c r="G32" s="151" t="s">
        <v>316</v>
      </c>
      <c r="H32" s="249"/>
      <c r="I32" s="364"/>
      <c r="J32" s="365"/>
      <c r="K32" s="350"/>
      <c r="L32" s="9">
        <f t="shared" si="0"/>
        <v>0</v>
      </c>
      <c r="M32" s="511"/>
      <c r="N32" s="511"/>
      <c r="O32" s="511"/>
      <c r="P32" s="511"/>
      <c r="Q32" s="511"/>
      <c r="R32" s="505"/>
      <c r="S32" s="505"/>
      <c r="T32" s="505"/>
      <c r="U32" s="505"/>
      <c r="V32" s="505"/>
      <c r="W32" s="505"/>
      <c r="X32" s="505"/>
      <c r="Y32" s="505"/>
      <c r="Z32" s="505"/>
      <c r="AA32" s="505"/>
      <c r="AB32" s="505"/>
      <c r="AC32" s="505"/>
      <c r="AD32" s="505"/>
      <c r="AE32" s="505"/>
      <c r="AF32" s="505"/>
      <c r="AG32" s="505"/>
      <c r="AH32" s="505"/>
      <c r="AI32" s="505"/>
      <c r="AJ32" s="505"/>
      <c r="AK32" s="505"/>
    </row>
    <row r="33" spans="1:37" ht="26.4" x14ac:dyDescent="0.25">
      <c r="A33" s="230"/>
      <c r="B33" s="363"/>
      <c r="C33" s="327" t="s">
        <v>35</v>
      </c>
      <c r="D33" s="198" t="s">
        <v>263</v>
      </c>
      <c r="E33" s="248" t="s">
        <v>6</v>
      </c>
      <c r="F33" s="196"/>
      <c r="G33" s="151"/>
      <c r="H33" s="249"/>
      <c r="I33" s="364"/>
      <c r="J33" s="365"/>
      <c r="K33" s="350"/>
      <c r="L33" s="9">
        <f t="shared" si="0"/>
        <v>0</v>
      </c>
      <c r="M33" s="511"/>
      <c r="N33" s="511"/>
      <c r="O33" s="511"/>
      <c r="P33" s="511"/>
      <c r="Q33" s="511"/>
      <c r="R33" s="505"/>
      <c r="S33" s="505"/>
      <c r="T33" s="505"/>
      <c r="U33" s="505"/>
      <c r="V33" s="505"/>
      <c r="W33" s="505"/>
      <c r="X33" s="505"/>
      <c r="Y33" s="505"/>
      <c r="Z33" s="505"/>
      <c r="AA33" s="505"/>
      <c r="AB33" s="505"/>
      <c r="AC33" s="505"/>
      <c r="AD33" s="505"/>
      <c r="AE33" s="505"/>
      <c r="AF33" s="505"/>
      <c r="AG33" s="505"/>
      <c r="AH33" s="505"/>
      <c r="AI33" s="505"/>
      <c r="AJ33" s="505"/>
      <c r="AK33" s="505"/>
    </row>
    <row r="34" spans="1:37" ht="26.4" x14ac:dyDescent="0.25">
      <c r="A34" s="230"/>
      <c r="B34" s="363"/>
      <c r="C34" s="327" t="s">
        <v>36</v>
      </c>
      <c r="D34" s="198" t="s">
        <v>264</v>
      </c>
      <c r="E34" s="248" t="s">
        <v>6</v>
      </c>
      <c r="F34" s="196"/>
      <c r="G34" s="151"/>
      <c r="H34" s="249"/>
      <c r="I34" s="364"/>
      <c r="J34" s="365"/>
      <c r="K34" s="350"/>
      <c r="L34" s="9">
        <f t="shared" si="0"/>
        <v>0</v>
      </c>
      <c r="M34" s="511"/>
      <c r="N34" s="511"/>
      <c r="O34" s="511"/>
      <c r="P34" s="511"/>
      <c r="Q34" s="511"/>
      <c r="R34" s="505"/>
      <c r="S34" s="505"/>
      <c r="T34" s="505"/>
      <c r="U34" s="505"/>
      <c r="V34" s="505"/>
      <c r="W34" s="505"/>
      <c r="X34" s="505"/>
      <c r="Y34" s="505"/>
      <c r="Z34" s="505"/>
      <c r="AA34" s="505"/>
      <c r="AB34" s="505"/>
      <c r="AC34" s="505"/>
      <c r="AD34" s="505"/>
      <c r="AE34" s="505"/>
      <c r="AF34" s="505"/>
      <c r="AG34" s="505"/>
      <c r="AH34" s="505"/>
      <c r="AI34" s="505"/>
      <c r="AJ34" s="505"/>
      <c r="AK34" s="505"/>
    </row>
    <row r="35" spans="1:37" ht="39.6" x14ac:dyDescent="0.25">
      <c r="A35" s="230"/>
      <c r="B35" s="363"/>
      <c r="C35" s="327" t="s">
        <v>37</v>
      </c>
      <c r="D35" s="198" t="s">
        <v>817</v>
      </c>
      <c r="E35" s="371" t="s">
        <v>6</v>
      </c>
      <c r="F35" s="199"/>
      <c r="G35" s="161"/>
      <c r="H35" s="249"/>
      <c r="I35" s="364"/>
      <c r="J35" s="365"/>
      <c r="K35" s="350"/>
      <c r="L35" s="9">
        <f t="shared" si="0"/>
        <v>0</v>
      </c>
      <c r="M35" s="511"/>
      <c r="N35" s="511"/>
      <c r="O35" s="511"/>
      <c r="P35" s="511"/>
      <c r="Q35" s="511"/>
      <c r="R35" s="505"/>
      <c r="S35" s="505"/>
      <c r="T35" s="505"/>
      <c r="U35" s="505"/>
      <c r="V35" s="505"/>
      <c r="W35" s="505"/>
      <c r="X35" s="505"/>
      <c r="Y35" s="505"/>
      <c r="Z35" s="505"/>
      <c r="AA35" s="505"/>
      <c r="AB35" s="505"/>
      <c r="AC35" s="505"/>
      <c r="AD35" s="505"/>
      <c r="AE35" s="505"/>
      <c r="AF35" s="505"/>
      <c r="AG35" s="505"/>
      <c r="AH35" s="505"/>
      <c r="AI35" s="505"/>
      <c r="AJ35" s="505"/>
      <c r="AK35" s="505"/>
    </row>
    <row r="36" spans="1:37" x14ac:dyDescent="0.25">
      <c r="A36" s="230"/>
      <c r="B36" s="367"/>
      <c r="C36" s="322"/>
      <c r="D36" s="198" t="s">
        <v>265</v>
      </c>
      <c r="E36" s="248" t="s">
        <v>6</v>
      </c>
      <c r="F36" s="196"/>
      <c r="G36" s="151"/>
      <c r="H36" s="249"/>
      <c r="I36" s="364"/>
      <c r="J36" s="365"/>
      <c r="K36" s="350"/>
      <c r="L36" s="9">
        <f t="shared" si="0"/>
        <v>0</v>
      </c>
      <c r="M36" s="511"/>
      <c r="N36" s="511"/>
      <c r="O36" s="511"/>
      <c r="P36" s="511"/>
      <c r="Q36" s="511"/>
      <c r="R36" s="505"/>
      <c r="S36" s="505"/>
      <c r="T36" s="505"/>
      <c r="U36" s="505"/>
      <c r="V36" s="505"/>
      <c r="W36" s="505"/>
      <c r="X36" s="505"/>
      <c r="Y36" s="505"/>
      <c r="Z36" s="505"/>
      <c r="AA36" s="505"/>
      <c r="AB36" s="505"/>
      <c r="AC36" s="505"/>
      <c r="AD36" s="505"/>
      <c r="AE36" s="505"/>
      <c r="AF36" s="505"/>
      <c r="AG36" s="505"/>
      <c r="AH36" s="505"/>
      <c r="AI36" s="505"/>
      <c r="AJ36" s="505"/>
      <c r="AK36" s="505"/>
    </row>
    <row r="37" spans="1:37" ht="26.4" x14ac:dyDescent="0.25">
      <c r="A37" s="230"/>
      <c r="B37" s="363"/>
      <c r="C37" s="338" t="s">
        <v>38</v>
      </c>
      <c r="D37" s="207" t="s">
        <v>266</v>
      </c>
      <c r="E37" s="248" t="s">
        <v>6</v>
      </c>
      <c r="F37" s="196"/>
      <c r="G37" s="151"/>
      <c r="H37" s="249"/>
      <c r="I37" s="364"/>
      <c r="J37" s="365"/>
      <c r="K37" s="350"/>
      <c r="L37" s="9">
        <f t="shared" si="0"/>
        <v>0</v>
      </c>
      <c r="M37" s="511"/>
      <c r="N37" s="511"/>
      <c r="O37" s="511"/>
      <c r="P37" s="511"/>
      <c r="Q37" s="511"/>
      <c r="R37" s="505"/>
      <c r="S37" s="505"/>
      <c r="T37" s="505"/>
      <c r="U37" s="505"/>
      <c r="V37" s="505"/>
      <c r="W37" s="505"/>
      <c r="X37" s="505"/>
      <c r="Y37" s="505"/>
      <c r="Z37" s="505"/>
      <c r="AA37" s="505"/>
      <c r="AB37" s="505"/>
      <c r="AC37" s="505"/>
      <c r="AD37" s="505"/>
      <c r="AE37" s="505"/>
      <c r="AF37" s="505"/>
      <c r="AG37" s="505"/>
      <c r="AH37" s="505"/>
      <c r="AI37" s="505"/>
      <c r="AJ37" s="505"/>
      <c r="AK37" s="505"/>
    </row>
    <row r="38" spans="1:37" ht="39.6" x14ac:dyDescent="0.25">
      <c r="A38" s="230"/>
      <c r="B38" s="363"/>
      <c r="C38" s="327" t="s">
        <v>134</v>
      </c>
      <c r="D38" s="207" t="s">
        <v>818</v>
      </c>
      <c r="E38" s="371" t="s">
        <v>6</v>
      </c>
      <c r="F38" s="196"/>
      <c r="G38" s="151"/>
      <c r="H38" s="249"/>
      <c r="I38" s="364"/>
      <c r="J38" s="365"/>
      <c r="K38" s="350"/>
      <c r="L38" s="9">
        <f t="shared" si="0"/>
        <v>0</v>
      </c>
      <c r="M38" s="511"/>
      <c r="N38" s="511"/>
      <c r="O38" s="511"/>
      <c r="P38" s="511"/>
      <c r="Q38" s="511"/>
      <c r="R38" s="505"/>
      <c r="S38" s="505"/>
      <c r="T38" s="505"/>
      <c r="U38" s="505"/>
      <c r="V38" s="505"/>
      <c r="W38" s="505"/>
      <c r="X38" s="505"/>
      <c r="Y38" s="505"/>
      <c r="Z38" s="505"/>
      <c r="AA38" s="505"/>
      <c r="AB38" s="505"/>
      <c r="AC38" s="505"/>
      <c r="AD38" s="505"/>
      <c r="AE38" s="505"/>
      <c r="AF38" s="505"/>
      <c r="AG38" s="505"/>
      <c r="AH38" s="505"/>
      <c r="AI38" s="505"/>
      <c r="AJ38" s="505"/>
      <c r="AK38" s="505"/>
    </row>
    <row r="39" spans="1:37" x14ac:dyDescent="0.25">
      <c r="A39" s="230"/>
      <c r="B39" s="367"/>
      <c r="C39" s="322"/>
      <c r="D39" s="195" t="s">
        <v>138</v>
      </c>
      <c r="E39" s="248" t="s">
        <v>6</v>
      </c>
      <c r="F39" s="196"/>
      <c r="G39" s="151"/>
      <c r="H39" s="249"/>
      <c r="I39" s="364"/>
      <c r="J39" s="365"/>
      <c r="K39" s="350"/>
      <c r="L39" s="9">
        <f t="shared" si="0"/>
        <v>0</v>
      </c>
      <c r="M39" s="511"/>
      <c r="N39" s="511"/>
      <c r="O39" s="511"/>
      <c r="P39" s="511"/>
      <c r="Q39" s="511"/>
      <c r="R39" s="505"/>
      <c r="S39" s="505"/>
      <c r="T39" s="505"/>
      <c r="U39" s="505"/>
      <c r="V39" s="505"/>
      <c r="W39" s="505"/>
      <c r="X39" s="505"/>
      <c r="Y39" s="505"/>
      <c r="Z39" s="505"/>
      <c r="AA39" s="505"/>
      <c r="AB39" s="505"/>
      <c r="AC39" s="505"/>
      <c r="AD39" s="505"/>
      <c r="AE39" s="505"/>
      <c r="AF39" s="505"/>
      <c r="AG39" s="505"/>
      <c r="AH39" s="505"/>
      <c r="AI39" s="505"/>
      <c r="AJ39" s="505"/>
      <c r="AK39" s="505"/>
    </row>
    <row r="40" spans="1:37" x14ac:dyDescent="0.25">
      <c r="A40" s="230"/>
      <c r="B40" s="367"/>
      <c r="C40" s="322"/>
      <c r="D40" s="195" t="s">
        <v>140</v>
      </c>
      <c r="E40" s="248" t="s">
        <v>6</v>
      </c>
      <c r="F40" s="196"/>
      <c r="G40" s="151"/>
      <c r="H40" s="249"/>
      <c r="I40" s="364"/>
      <c r="J40" s="365"/>
      <c r="K40" s="350"/>
      <c r="L40" s="9">
        <f t="shared" si="0"/>
        <v>0</v>
      </c>
      <c r="M40" s="511"/>
      <c r="N40" s="511"/>
      <c r="O40" s="511"/>
      <c r="P40" s="511"/>
      <c r="Q40" s="511"/>
      <c r="R40" s="505"/>
      <c r="S40" s="505"/>
      <c r="T40" s="505"/>
      <c r="U40" s="505"/>
      <c r="V40" s="505"/>
      <c r="W40" s="505"/>
      <c r="X40" s="505"/>
      <c r="Y40" s="505"/>
      <c r="Z40" s="505"/>
      <c r="AA40" s="505"/>
      <c r="AB40" s="505"/>
      <c r="AC40" s="505"/>
      <c r="AD40" s="505"/>
      <c r="AE40" s="505"/>
      <c r="AF40" s="505"/>
      <c r="AG40" s="505"/>
      <c r="AH40" s="505"/>
      <c r="AI40" s="505"/>
      <c r="AJ40" s="505"/>
      <c r="AK40" s="505"/>
    </row>
    <row r="41" spans="1:37" x14ac:dyDescent="0.25">
      <c r="A41" s="230"/>
      <c r="B41" s="367"/>
      <c r="C41" s="318"/>
      <c r="D41" s="195" t="s">
        <v>142</v>
      </c>
      <c r="E41" s="248" t="s">
        <v>6</v>
      </c>
      <c r="F41" s="196"/>
      <c r="G41" s="151"/>
      <c r="H41" s="249"/>
      <c r="I41" s="364"/>
      <c r="J41" s="365"/>
      <c r="K41" s="350"/>
      <c r="L41" s="9">
        <f t="shared" si="0"/>
        <v>0</v>
      </c>
      <c r="M41" s="511"/>
      <c r="N41" s="511"/>
      <c r="O41" s="511"/>
      <c r="P41" s="511"/>
      <c r="Q41" s="511"/>
      <c r="R41" s="505"/>
      <c r="S41" s="505"/>
      <c r="T41" s="505"/>
      <c r="U41" s="505"/>
      <c r="V41" s="505"/>
      <c r="W41" s="505"/>
      <c r="X41" s="505"/>
      <c r="Y41" s="505"/>
      <c r="Z41" s="505"/>
      <c r="AA41" s="505"/>
      <c r="AB41" s="505"/>
      <c r="AC41" s="505"/>
      <c r="AD41" s="505"/>
      <c r="AE41" s="505"/>
      <c r="AF41" s="505"/>
      <c r="AG41" s="505"/>
      <c r="AH41" s="505"/>
      <c r="AI41" s="505"/>
      <c r="AJ41" s="505"/>
      <c r="AK41" s="505"/>
    </row>
    <row r="42" spans="1:37" ht="41.4" x14ac:dyDescent="0.25">
      <c r="A42" s="230"/>
      <c r="B42" s="363"/>
      <c r="C42" s="374" t="s">
        <v>136</v>
      </c>
      <c r="D42" s="375" t="s">
        <v>819</v>
      </c>
      <c r="E42" s="371" t="s">
        <v>6</v>
      </c>
      <c r="F42" s="199"/>
      <c r="G42" s="161" t="s">
        <v>815</v>
      </c>
      <c r="H42" s="251"/>
      <c r="I42" s="373"/>
      <c r="J42" s="611"/>
      <c r="K42" s="350"/>
      <c r="L42" s="9">
        <f t="shared" si="0"/>
        <v>0</v>
      </c>
      <c r="M42" s="511"/>
      <c r="N42" s="511"/>
      <c r="O42" s="511"/>
      <c r="P42" s="511"/>
      <c r="Q42" s="511"/>
      <c r="R42" s="505"/>
      <c r="S42" s="505"/>
      <c r="T42" s="505"/>
      <c r="U42" s="505"/>
      <c r="V42" s="505"/>
      <c r="W42" s="505"/>
      <c r="X42" s="505"/>
      <c r="Y42" s="505"/>
      <c r="Z42" s="505"/>
      <c r="AA42" s="505"/>
      <c r="AB42" s="505"/>
      <c r="AC42" s="505"/>
      <c r="AD42" s="505"/>
      <c r="AE42" s="505"/>
      <c r="AF42" s="505"/>
      <c r="AG42" s="505"/>
      <c r="AH42" s="505"/>
      <c r="AI42" s="505"/>
      <c r="AJ42" s="505"/>
      <c r="AK42" s="505"/>
    </row>
    <row r="43" spans="1:37" x14ac:dyDescent="0.25">
      <c r="A43" s="230"/>
      <c r="B43" s="367"/>
      <c r="C43" s="322"/>
      <c r="D43" s="195" t="s">
        <v>313</v>
      </c>
      <c r="E43" s="371" t="s">
        <v>6</v>
      </c>
      <c r="F43" s="199"/>
      <c r="G43" s="161"/>
      <c r="H43" s="249"/>
      <c r="I43" s="364"/>
      <c r="J43" s="365"/>
      <c r="K43" s="350"/>
      <c r="L43" s="9">
        <f t="shared" si="0"/>
        <v>0</v>
      </c>
      <c r="M43" s="511"/>
      <c r="N43" s="511"/>
      <c r="O43" s="511"/>
      <c r="P43" s="511"/>
      <c r="Q43" s="511"/>
      <c r="R43" s="505"/>
      <c r="S43" s="505"/>
      <c r="T43" s="505"/>
      <c r="U43" s="505"/>
      <c r="V43" s="505"/>
      <c r="W43" s="505"/>
      <c r="X43" s="505"/>
      <c r="Y43" s="505"/>
      <c r="Z43" s="505"/>
      <c r="AA43" s="505"/>
      <c r="AB43" s="505"/>
      <c r="AC43" s="505"/>
      <c r="AD43" s="505"/>
      <c r="AE43" s="505"/>
      <c r="AF43" s="505"/>
      <c r="AG43" s="505"/>
      <c r="AH43" s="505"/>
      <c r="AI43" s="505"/>
      <c r="AJ43" s="505"/>
      <c r="AK43" s="505"/>
    </row>
    <row r="44" spans="1:37" x14ac:dyDescent="0.25">
      <c r="A44" s="230"/>
      <c r="B44" s="367"/>
      <c r="C44" s="322"/>
      <c r="D44" s="195" t="s">
        <v>269</v>
      </c>
      <c r="E44" s="248" t="s">
        <v>6</v>
      </c>
      <c r="F44" s="196"/>
      <c r="G44" s="151"/>
      <c r="H44" s="249"/>
      <c r="I44" s="364"/>
      <c r="J44" s="365"/>
      <c r="K44" s="350"/>
      <c r="L44" s="9">
        <f t="shared" si="0"/>
        <v>0</v>
      </c>
      <c r="M44" s="511"/>
      <c r="N44" s="511"/>
      <c r="O44" s="511"/>
      <c r="P44" s="511"/>
      <c r="Q44" s="511"/>
      <c r="R44" s="505"/>
      <c r="S44" s="505"/>
      <c r="T44" s="505"/>
      <c r="U44" s="505"/>
      <c r="V44" s="505"/>
      <c r="W44" s="505"/>
      <c r="X44" s="505"/>
      <c r="Y44" s="505"/>
      <c r="Z44" s="505"/>
      <c r="AA44" s="505"/>
      <c r="AB44" s="505"/>
      <c r="AC44" s="505"/>
      <c r="AD44" s="505"/>
      <c r="AE44" s="505"/>
      <c r="AF44" s="505"/>
      <c r="AG44" s="505"/>
      <c r="AH44" s="505"/>
      <c r="AI44" s="505"/>
      <c r="AJ44" s="505"/>
      <c r="AK44" s="505"/>
    </row>
    <row r="45" spans="1:37" x14ac:dyDescent="0.25">
      <c r="A45" s="230"/>
      <c r="B45" s="367"/>
      <c r="C45" s="322"/>
      <c r="D45" s="195" t="s">
        <v>270</v>
      </c>
      <c r="E45" s="248" t="s">
        <v>6</v>
      </c>
      <c r="F45" s="196"/>
      <c r="G45" s="151"/>
      <c r="H45" s="249"/>
      <c r="I45" s="364"/>
      <c r="J45" s="365"/>
      <c r="K45" s="350"/>
      <c r="L45" s="9">
        <f t="shared" si="0"/>
        <v>0</v>
      </c>
      <c r="M45" s="511"/>
      <c r="N45" s="511"/>
      <c r="O45" s="511"/>
      <c r="P45" s="511"/>
      <c r="Q45" s="511"/>
      <c r="R45" s="505"/>
      <c r="S45" s="505"/>
      <c r="T45" s="505"/>
      <c r="U45" s="505"/>
      <c r="V45" s="505"/>
      <c r="W45" s="505"/>
      <c r="X45" s="505"/>
      <c r="Y45" s="505"/>
      <c r="Z45" s="505"/>
      <c r="AA45" s="505"/>
      <c r="AB45" s="505"/>
      <c r="AC45" s="505"/>
      <c r="AD45" s="505"/>
      <c r="AE45" s="505"/>
      <c r="AF45" s="505"/>
      <c r="AG45" s="505"/>
      <c r="AH45" s="505"/>
      <c r="AI45" s="505"/>
      <c r="AJ45" s="505"/>
      <c r="AK45" s="505"/>
    </row>
    <row r="46" spans="1:37" x14ac:dyDescent="0.25">
      <c r="A46" s="230"/>
      <c r="B46" s="376"/>
      <c r="C46" s="377" t="s">
        <v>137</v>
      </c>
      <c r="D46" s="198" t="s">
        <v>267</v>
      </c>
      <c r="E46" s="248" t="s">
        <v>6</v>
      </c>
      <c r="F46" s="196"/>
      <c r="G46" s="151" t="s">
        <v>268</v>
      </c>
      <c r="H46" s="249"/>
      <c r="I46" s="364"/>
      <c r="J46" s="365"/>
      <c r="K46" s="350"/>
      <c r="L46" s="9">
        <f t="shared" si="0"/>
        <v>0</v>
      </c>
      <c r="M46" s="511"/>
      <c r="N46" s="511"/>
      <c r="O46" s="511"/>
      <c r="P46" s="511"/>
      <c r="Q46" s="511"/>
      <c r="R46" s="505"/>
      <c r="S46" s="505"/>
      <c r="T46" s="505"/>
      <c r="U46" s="505"/>
      <c r="V46" s="505"/>
      <c r="W46" s="505"/>
      <c r="X46" s="505"/>
      <c r="Y46" s="505"/>
      <c r="Z46" s="505"/>
      <c r="AA46" s="505"/>
      <c r="AB46" s="505"/>
      <c r="AC46" s="505"/>
      <c r="AD46" s="505"/>
      <c r="AE46" s="505"/>
      <c r="AF46" s="505"/>
      <c r="AG46" s="505"/>
      <c r="AH46" s="505"/>
      <c r="AI46" s="505"/>
      <c r="AJ46" s="505"/>
      <c r="AK46" s="505"/>
    </row>
    <row r="47" spans="1:37" ht="26.4" x14ac:dyDescent="0.25">
      <c r="A47" s="230"/>
      <c r="B47" s="363"/>
      <c r="C47" s="377" t="s">
        <v>139</v>
      </c>
      <c r="D47" s="198" t="s">
        <v>271</v>
      </c>
      <c r="E47" s="248" t="s">
        <v>6</v>
      </c>
      <c r="F47" s="196"/>
      <c r="G47" s="151"/>
      <c r="H47" s="249"/>
      <c r="I47" s="364"/>
      <c r="J47" s="365"/>
      <c r="K47" s="350"/>
      <c r="L47" s="9">
        <f t="shared" si="0"/>
        <v>0</v>
      </c>
      <c r="M47" s="511"/>
      <c r="N47" s="511"/>
      <c r="O47" s="511"/>
      <c r="P47" s="511"/>
      <c r="Q47" s="511"/>
      <c r="R47" s="505"/>
      <c r="S47" s="505"/>
      <c r="T47" s="505"/>
      <c r="U47" s="505"/>
      <c r="V47" s="505"/>
      <c r="W47" s="505"/>
      <c r="X47" s="505"/>
      <c r="Y47" s="505"/>
      <c r="Z47" s="505"/>
      <c r="AA47" s="505"/>
      <c r="AB47" s="505"/>
      <c r="AC47" s="505"/>
      <c r="AD47" s="505"/>
      <c r="AE47" s="505"/>
      <c r="AF47" s="505"/>
      <c r="AG47" s="505"/>
      <c r="AH47" s="505"/>
      <c r="AI47" s="505"/>
      <c r="AJ47" s="505"/>
      <c r="AK47" s="505"/>
    </row>
    <row r="48" spans="1:37" x14ac:dyDescent="0.25">
      <c r="A48" s="230"/>
      <c r="B48" s="363"/>
      <c r="C48" s="377" t="s">
        <v>141</v>
      </c>
      <c r="D48" s="198" t="s">
        <v>272</v>
      </c>
      <c r="E48" s="248" t="s">
        <v>6</v>
      </c>
      <c r="F48" s="196"/>
      <c r="G48" s="151"/>
      <c r="H48" s="249"/>
      <c r="I48" s="364"/>
      <c r="J48" s="365"/>
      <c r="K48" s="350"/>
      <c r="L48" s="9">
        <f t="shared" si="0"/>
        <v>0</v>
      </c>
      <c r="M48" s="511"/>
      <c r="N48" s="511"/>
      <c r="O48" s="511"/>
      <c r="P48" s="511"/>
      <c r="Q48" s="511"/>
      <c r="R48" s="505"/>
      <c r="S48" s="505"/>
      <c r="T48" s="505"/>
      <c r="U48" s="505"/>
      <c r="V48" s="505"/>
      <c r="W48" s="505"/>
      <c r="X48" s="505"/>
      <c r="Y48" s="505"/>
      <c r="Z48" s="505"/>
      <c r="AA48" s="505"/>
      <c r="AB48" s="505"/>
      <c r="AC48" s="505"/>
      <c r="AD48" s="505"/>
      <c r="AE48" s="505"/>
      <c r="AF48" s="505"/>
      <c r="AG48" s="505"/>
      <c r="AH48" s="505"/>
      <c r="AI48" s="505"/>
      <c r="AJ48" s="505"/>
      <c r="AK48" s="505"/>
    </row>
    <row r="49" spans="1:37" ht="20.399999999999999" x14ac:dyDescent="0.25">
      <c r="A49" s="230"/>
      <c r="B49" s="363"/>
      <c r="C49" s="377" t="s">
        <v>403</v>
      </c>
      <c r="D49" s="198" t="s">
        <v>343</v>
      </c>
      <c r="E49" s="248" t="s">
        <v>6</v>
      </c>
      <c r="F49" s="199"/>
      <c r="G49" s="151" t="s">
        <v>344</v>
      </c>
      <c r="H49" s="249"/>
      <c r="I49" s="364"/>
      <c r="J49" s="365"/>
      <c r="K49" s="350"/>
      <c r="L49" s="9">
        <f t="shared" si="0"/>
        <v>0</v>
      </c>
      <c r="M49" s="511"/>
      <c r="N49" s="511"/>
      <c r="O49" s="511"/>
      <c r="P49" s="511"/>
      <c r="Q49" s="511"/>
      <c r="R49" s="505"/>
      <c r="S49" s="505"/>
      <c r="T49" s="505"/>
      <c r="U49" s="505"/>
      <c r="V49" s="505"/>
      <c r="W49" s="505"/>
      <c r="X49" s="505"/>
      <c r="Y49" s="505"/>
      <c r="Z49" s="505"/>
      <c r="AA49" s="505"/>
      <c r="AB49" s="505"/>
      <c r="AC49" s="505"/>
      <c r="AD49" s="505"/>
      <c r="AE49" s="505"/>
      <c r="AF49" s="505"/>
      <c r="AG49" s="505"/>
      <c r="AH49" s="505"/>
      <c r="AI49" s="505"/>
      <c r="AJ49" s="505"/>
      <c r="AK49" s="505"/>
    </row>
    <row r="50" spans="1:37" ht="27" thickBot="1" x14ac:dyDescent="0.3">
      <c r="A50" s="230"/>
      <c r="B50" s="363"/>
      <c r="C50" s="377" t="s">
        <v>404</v>
      </c>
      <c r="D50" s="198" t="s">
        <v>273</v>
      </c>
      <c r="E50" s="248" t="s">
        <v>6</v>
      </c>
      <c r="F50" s="196"/>
      <c r="G50" s="151" t="s">
        <v>314</v>
      </c>
      <c r="H50" s="249"/>
      <c r="I50" s="364"/>
      <c r="J50" s="365"/>
      <c r="K50" s="350"/>
      <c r="L50" s="12">
        <f t="shared" si="0"/>
        <v>0</v>
      </c>
      <c r="M50" s="511"/>
      <c r="N50" s="511"/>
      <c r="O50" s="511"/>
      <c r="P50" s="511"/>
      <c r="Q50" s="511"/>
      <c r="R50" s="505"/>
      <c r="S50" s="505"/>
      <c r="T50" s="505"/>
      <c r="U50" s="505"/>
      <c r="V50" s="505"/>
      <c r="W50" s="505"/>
      <c r="X50" s="505"/>
      <c r="Y50" s="505"/>
      <c r="Z50" s="505"/>
      <c r="AA50" s="505"/>
      <c r="AB50" s="505"/>
      <c r="AC50" s="505"/>
      <c r="AD50" s="505"/>
      <c r="AE50" s="505"/>
      <c r="AF50" s="505"/>
      <c r="AG50" s="505"/>
      <c r="AH50" s="505"/>
      <c r="AI50" s="505"/>
      <c r="AJ50" s="505"/>
      <c r="AK50" s="505"/>
    </row>
    <row r="51" spans="1:37" s="71" customFormat="1" ht="14.4" thickTop="1" thickBot="1" x14ac:dyDescent="0.3">
      <c r="A51" s="52" t="s">
        <v>251</v>
      </c>
      <c r="B51" s="330" t="s">
        <v>276</v>
      </c>
      <c r="C51" s="224" t="s">
        <v>3</v>
      </c>
      <c r="D51" s="54" t="s">
        <v>2</v>
      </c>
      <c r="E51" s="224" t="s">
        <v>5</v>
      </c>
      <c r="F51" s="224" t="s">
        <v>4</v>
      </c>
      <c r="G51" s="225" t="s">
        <v>50</v>
      </c>
      <c r="H51" s="266" t="s">
        <v>7</v>
      </c>
      <c r="I51" s="267" t="s">
        <v>8</v>
      </c>
      <c r="J51" s="268" t="s">
        <v>9</v>
      </c>
      <c r="K51" s="362" t="s">
        <v>184</v>
      </c>
      <c r="L51" s="313" t="s">
        <v>253</v>
      </c>
      <c r="M51" s="596"/>
      <c r="N51" s="596"/>
      <c r="O51" s="596"/>
      <c r="P51" s="596"/>
      <c r="Q51" s="596"/>
      <c r="R51" s="597"/>
      <c r="S51" s="597"/>
      <c r="T51" s="503"/>
      <c r="U51" s="503"/>
      <c r="V51" s="503"/>
      <c r="W51" s="503"/>
      <c r="X51" s="503"/>
      <c r="Y51" s="503"/>
      <c r="Z51" s="503"/>
      <c r="AA51" s="503"/>
      <c r="AB51" s="503"/>
      <c r="AC51" s="503"/>
      <c r="AD51" s="503"/>
      <c r="AE51" s="503"/>
      <c r="AF51" s="503"/>
      <c r="AG51" s="503"/>
      <c r="AH51" s="503"/>
      <c r="AI51" s="503"/>
      <c r="AJ51" s="503"/>
      <c r="AK51" s="503"/>
    </row>
    <row r="52" spans="1:37" ht="27" thickTop="1" x14ac:dyDescent="0.25">
      <c r="A52" s="230"/>
      <c r="B52" s="363"/>
      <c r="C52" s="377" t="s">
        <v>39</v>
      </c>
      <c r="D52" s="198" t="s">
        <v>277</v>
      </c>
      <c r="E52" s="248" t="s">
        <v>6</v>
      </c>
      <c r="F52" s="196"/>
      <c r="G52" s="151"/>
      <c r="H52" s="249"/>
      <c r="I52" s="364"/>
      <c r="J52" s="365"/>
      <c r="K52" s="350"/>
      <c r="L52" s="15">
        <f t="shared" si="0"/>
        <v>0</v>
      </c>
      <c r="M52" s="511"/>
      <c r="N52" s="511"/>
      <c r="O52" s="511"/>
      <c r="P52" s="511"/>
      <c r="Q52" s="511"/>
      <c r="R52" s="505"/>
      <c r="S52" s="505"/>
      <c r="T52" s="505"/>
      <c r="U52" s="505"/>
      <c r="V52" s="505"/>
      <c r="W52" s="505"/>
      <c r="X52" s="505"/>
      <c r="Y52" s="505"/>
      <c r="Z52" s="505"/>
      <c r="AA52" s="505"/>
      <c r="AB52" s="505"/>
      <c r="AC52" s="505"/>
      <c r="AD52" s="505"/>
      <c r="AE52" s="505"/>
      <c r="AF52" s="505"/>
      <c r="AG52" s="505"/>
      <c r="AH52" s="505"/>
      <c r="AI52" s="505"/>
      <c r="AJ52" s="505"/>
      <c r="AK52" s="505"/>
    </row>
    <row r="53" spans="1:37" ht="26.4" x14ac:dyDescent="0.25">
      <c r="A53" s="230"/>
      <c r="B53" s="363"/>
      <c r="C53" s="377" t="s">
        <v>40</v>
      </c>
      <c r="D53" s="198" t="s">
        <v>282</v>
      </c>
      <c r="E53" s="248" t="s">
        <v>6</v>
      </c>
      <c r="F53" s="196"/>
      <c r="G53" s="151"/>
      <c r="H53" s="249"/>
      <c r="I53" s="364"/>
      <c r="J53" s="365"/>
      <c r="K53" s="350"/>
      <c r="L53" s="9">
        <f t="shared" si="0"/>
        <v>0</v>
      </c>
      <c r="M53" s="511"/>
      <c r="N53" s="511"/>
      <c r="O53" s="511"/>
      <c r="P53" s="511"/>
      <c r="Q53" s="511"/>
      <c r="R53" s="505"/>
      <c r="S53" s="505"/>
      <c r="T53" s="505"/>
      <c r="U53" s="505"/>
      <c r="V53" s="505"/>
      <c r="W53" s="505"/>
      <c r="X53" s="505"/>
      <c r="Y53" s="505"/>
      <c r="Z53" s="505"/>
      <c r="AA53" s="505"/>
      <c r="AB53" s="505"/>
      <c r="AC53" s="505"/>
      <c r="AD53" s="505"/>
      <c r="AE53" s="505"/>
      <c r="AF53" s="505"/>
      <c r="AG53" s="505"/>
      <c r="AH53" s="505"/>
      <c r="AI53" s="505"/>
      <c r="AJ53" s="505"/>
      <c r="AK53" s="505"/>
    </row>
    <row r="54" spans="1:37" ht="26.4" x14ac:dyDescent="0.25">
      <c r="A54" s="230"/>
      <c r="B54" s="363"/>
      <c r="C54" s="377" t="s">
        <v>41</v>
      </c>
      <c r="D54" s="198" t="s">
        <v>283</v>
      </c>
      <c r="E54" s="248" t="s">
        <v>6</v>
      </c>
      <c r="F54" s="196"/>
      <c r="G54" s="151"/>
      <c r="H54" s="249"/>
      <c r="I54" s="364"/>
      <c r="J54" s="365"/>
      <c r="K54" s="350"/>
      <c r="L54" s="9">
        <f t="shared" si="0"/>
        <v>0</v>
      </c>
      <c r="M54" s="511"/>
      <c r="N54" s="511"/>
      <c r="O54" s="511"/>
      <c r="P54" s="511"/>
      <c r="Q54" s="511"/>
      <c r="R54" s="505"/>
      <c r="S54" s="505"/>
      <c r="T54" s="505"/>
      <c r="U54" s="505"/>
      <c r="V54" s="505"/>
      <c r="W54" s="505"/>
      <c r="X54" s="505"/>
      <c r="Y54" s="505"/>
      <c r="Z54" s="505"/>
      <c r="AA54" s="505"/>
      <c r="AB54" s="505"/>
      <c r="AC54" s="505"/>
      <c r="AD54" s="505"/>
      <c r="AE54" s="505"/>
      <c r="AF54" s="505"/>
      <c r="AG54" s="505"/>
      <c r="AH54" s="505"/>
      <c r="AI54" s="505"/>
      <c r="AJ54" s="505"/>
      <c r="AK54" s="505"/>
    </row>
    <row r="55" spans="1:37" ht="26.4" x14ac:dyDescent="0.25">
      <c r="A55" s="230"/>
      <c r="B55" s="363"/>
      <c r="C55" s="377" t="s">
        <v>42</v>
      </c>
      <c r="D55" s="198" t="s">
        <v>284</v>
      </c>
      <c r="E55" s="248" t="s">
        <v>6</v>
      </c>
      <c r="F55" s="196"/>
      <c r="G55" s="151"/>
      <c r="H55" s="249"/>
      <c r="I55" s="364"/>
      <c r="J55" s="365"/>
      <c r="K55" s="350"/>
      <c r="L55" s="9">
        <f t="shared" si="0"/>
        <v>0</v>
      </c>
      <c r="M55" s="511"/>
      <c r="N55" s="511"/>
      <c r="O55" s="511"/>
      <c r="P55" s="511"/>
      <c r="Q55" s="511"/>
      <c r="R55" s="505"/>
      <c r="S55" s="505"/>
      <c r="T55" s="505"/>
      <c r="U55" s="505"/>
      <c r="V55" s="505"/>
      <c r="W55" s="505"/>
      <c r="X55" s="505"/>
      <c r="Y55" s="505"/>
      <c r="Z55" s="505"/>
      <c r="AA55" s="505"/>
      <c r="AB55" s="505"/>
      <c r="AC55" s="505"/>
      <c r="AD55" s="505"/>
      <c r="AE55" s="505"/>
      <c r="AF55" s="505"/>
      <c r="AG55" s="505"/>
      <c r="AH55" s="505"/>
      <c r="AI55" s="505"/>
      <c r="AJ55" s="505"/>
      <c r="AK55" s="505"/>
    </row>
    <row r="56" spans="1:37" ht="26.4" x14ac:dyDescent="0.25">
      <c r="A56" s="230"/>
      <c r="B56" s="363"/>
      <c r="C56" s="377" t="s">
        <v>43</v>
      </c>
      <c r="D56" s="198" t="s">
        <v>884</v>
      </c>
      <c r="E56" s="248" t="s">
        <v>6</v>
      </c>
      <c r="F56" s="196"/>
      <c r="G56" s="151"/>
      <c r="H56" s="249"/>
      <c r="I56" s="364"/>
      <c r="J56" s="365"/>
      <c r="K56" s="350"/>
      <c r="L56" s="9">
        <f t="shared" si="0"/>
        <v>0</v>
      </c>
      <c r="M56" s="511"/>
      <c r="N56" s="511"/>
      <c r="O56" s="511"/>
      <c r="P56" s="511"/>
      <c r="Q56" s="511"/>
      <c r="R56" s="505"/>
      <c r="S56" s="505"/>
      <c r="T56" s="505"/>
      <c r="U56" s="505"/>
      <c r="V56" s="505"/>
      <c r="W56" s="505"/>
      <c r="X56" s="505"/>
      <c r="Y56" s="505"/>
      <c r="Z56" s="505"/>
      <c r="AA56" s="505"/>
      <c r="AB56" s="505"/>
      <c r="AC56" s="505"/>
      <c r="AD56" s="505"/>
      <c r="AE56" s="505"/>
      <c r="AF56" s="505"/>
      <c r="AG56" s="505"/>
      <c r="AH56" s="505"/>
      <c r="AI56" s="505"/>
      <c r="AJ56" s="505"/>
      <c r="AK56" s="505"/>
    </row>
    <row r="57" spans="1:37" x14ac:dyDescent="0.25">
      <c r="A57" s="230"/>
      <c r="B57" s="363"/>
      <c r="C57" s="377" t="s">
        <v>98</v>
      </c>
      <c r="D57" s="198" t="s">
        <v>278</v>
      </c>
      <c r="E57" s="248" t="s">
        <v>6</v>
      </c>
      <c r="F57" s="196"/>
      <c r="G57" s="151"/>
      <c r="H57" s="249"/>
      <c r="I57" s="364"/>
      <c r="J57" s="365"/>
      <c r="K57" s="350"/>
      <c r="L57" s="9">
        <f t="shared" si="0"/>
        <v>0</v>
      </c>
      <c r="M57" s="511"/>
      <c r="N57" s="511"/>
      <c r="O57" s="511"/>
      <c r="P57" s="511"/>
      <c r="Q57" s="511"/>
      <c r="R57" s="505"/>
      <c r="S57" s="505"/>
      <c r="T57" s="505"/>
      <c r="U57" s="505"/>
      <c r="V57" s="505"/>
      <c r="W57" s="505"/>
      <c r="X57" s="505"/>
      <c r="Y57" s="505"/>
      <c r="Z57" s="505"/>
      <c r="AA57" s="505"/>
      <c r="AB57" s="505"/>
      <c r="AC57" s="505"/>
      <c r="AD57" s="505"/>
      <c r="AE57" s="505"/>
      <c r="AF57" s="505"/>
      <c r="AG57" s="505"/>
      <c r="AH57" s="505"/>
      <c r="AI57" s="505"/>
      <c r="AJ57" s="505"/>
      <c r="AK57" s="505"/>
    </row>
    <row r="58" spans="1:37" ht="26.4" x14ac:dyDescent="0.25">
      <c r="A58" s="230"/>
      <c r="B58" s="363"/>
      <c r="C58" s="377" t="s">
        <v>99</v>
      </c>
      <c r="D58" s="198" t="s">
        <v>279</v>
      </c>
      <c r="E58" s="248" t="s">
        <v>6</v>
      </c>
      <c r="F58" s="196"/>
      <c r="G58" s="151"/>
      <c r="H58" s="249"/>
      <c r="I58" s="364"/>
      <c r="J58" s="365"/>
      <c r="K58" s="350"/>
      <c r="L58" s="9">
        <f t="shared" si="0"/>
        <v>0</v>
      </c>
      <c r="M58" s="511"/>
      <c r="N58" s="511"/>
      <c r="O58" s="511"/>
      <c r="P58" s="511"/>
      <c r="Q58" s="511"/>
      <c r="R58" s="505"/>
      <c r="S58" s="505"/>
      <c r="T58" s="505"/>
      <c r="U58" s="505"/>
      <c r="V58" s="505"/>
      <c r="W58" s="505"/>
      <c r="X58" s="505"/>
      <c r="Y58" s="505"/>
      <c r="Z58" s="505"/>
      <c r="AA58" s="505"/>
      <c r="AB58" s="505"/>
      <c r="AC58" s="505"/>
      <c r="AD58" s="505"/>
      <c r="AE58" s="505"/>
      <c r="AF58" s="505"/>
      <c r="AG58" s="505"/>
      <c r="AH58" s="505"/>
      <c r="AI58" s="505"/>
      <c r="AJ58" s="505"/>
      <c r="AK58" s="505"/>
    </row>
    <row r="59" spans="1:37" ht="26.4" x14ac:dyDescent="0.25">
      <c r="A59" s="230"/>
      <c r="B59" s="363"/>
      <c r="C59" s="377" t="s">
        <v>100</v>
      </c>
      <c r="D59" s="198" t="s">
        <v>285</v>
      </c>
      <c r="E59" s="248" t="s">
        <v>6</v>
      </c>
      <c r="F59" s="196"/>
      <c r="G59" s="151"/>
      <c r="H59" s="249"/>
      <c r="I59" s="364"/>
      <c r="J59" s="365"/>
      <c r="K59" s="350"/>
      <c r="L59" s="9">
        <f t="shared" si="0"/>
        <v>0</v>
      </c>
      <c r="M59" s="511"/>
      <c r="N59" s="511"/>
      <c r="O59" s="511"/>
      <c r="P59" s="511"/>
      <c r="Q59" s="511"/>
      <c r="R59" s="505"/>
      <c r="S59" s="505"/>
      <c r="T59" s="505"/>
      <c r="U59" s="505"/>
      <c r="V59" s="505"/>
      <c r="W59" s="505"/>
      <c r="X59" s="505"/>
      <c r="Y59" s="505"/>
      <c r="Z59" s="505"/>
      <c r="AA59" s="505"/>
      <c r="AB59" s="505"/>
      <c r="AC59" s="505"/>
      <c r="AD59" s="505"/>
      <c r="AE59" s="505"/>
      <c r="AF59" s="505"/>
      <c r="AG59" s="505"/>
      <c r="AH59" s="505"/>
      <c r="AI59" s="505"/>
      <c r="AJ59" s="505"/>
      <c r="AK59" s="505"/>
    </row>
    <row r="60" spans="1:37" ht="26.4" x14ac:dyDescent="0.25">
      <c r="A60" s="230"/>
      <c r="B60" s="363"/>
      <c r="C60" s="377" t="s">
        <v>101</v>
      </c>
      <c r="D60" s="198" t="s">
        <v>820</v>
      </c>
      <c r="E60" s="371" t="s">
        <v>6</v>
      </c>
      <c r="F60" s="199"/>
      <c r="G60" s="161"/>
      <c r="H60" s="249"/>
      <c r="I60" s="364"/>
      <c r="J60" s="365"/>
      <c r="K60" s="350"/>
      <c r="L60" s="9">
        <f t="shared" si="0"/>
        <v>0</v>
      </c>
      <c r="M60" s="511"/>
      <c r="N60" s="511"/>
      <c r="O60" s="511"/>
      <c r="P60" s="511"/>
      <c r="Q60" s="511"/>
      <c r="R60" s="505"/>
      <c r="S60" s="505"/>
      <c r="T60" s="505"/>
      <c r="U60" s="505"/>
      <c r="V60" s="505"/>
      <c r="W60" s="505"/>
      <c r="X60" s="505"/>
      <c r="Y60" s="505"/>
      <c r="Z60" s="505"/>
      <c r="AA60" s="505"/>
      <c r="AB60" s="505"/>
      <c r="AC60" s="505"/>
      <c r="AD60" s="505"/>
      <c r="AE60" s="505"/>
      <c r="AF60" s="505"/>
      <c r="AG60" s="505"/>
      <c r="AH60" s="505"/>
      <c r="AI60" s="505"/>
      <c r="AJ60" s="505"/>
      <c r="AK60" s="505"/>
    </row>
    <row r="61" spans="1:37" x14ac:dyDescent="0.25">
      <c r="A61" s="230"/>
      <c r="B61" s="372"/>
      <c r="C61" s="377" t="s">
        <v>102</v>
      </c>
      <c r="D61" s="198" t="s">
        <v>280</v>
      </c>
      <c r="E61" s="248" t="s">
        <v>6</v>
      </c>
      <c r="F61" s="196"/>
      <c r="G61" s="151"/>
      <c r="H61" s="249"/>
      <c r="I61" s="364"/>
      <c r="J61" s="365"/>
      <c r="K61" s="350"/>
      <c r="L61" s="9">
        <f t="shared" si="0"/>
        <v>0</v>
      </c>
      <c r="M61" s="511"/>
      <c r="N61" s="511"/>
      <c r="O61" s="511"/>
      <c r="P61" s="511"/>
      <c r="Q61" s="511"/>
      <c r="R61" s="505"/>
      <c r="S61" s="505"/>
      <c r="T61" s="505"/>
      <c r="U61" s="505"/>
      <c r="V61" s="505"/>
      <c r="W61" s="505"/>
      <c r="X61" s="505"/>
      <c r="Y61" s="505"/>
      <c r="Z61" s="505"/>
      <c r="AA61" s="505"/>
      <c r="AB61" s="505"/>
      <c r="AC61" s="505"/>
      <c r="AD61" s="505"/>
      <c r="AE61" s="505"/>
      <c r="AF61" s="505"/>
      <c r="AG61" s="505"/>
      <c r="AH61" s="505"/>
      <c r="AI61" s="505"/>
      <c r="AJ61" s="505"/>
      <c r="AK61" s="505"/>
    </row>
    <row r="62" spans="1:37" x14ac:dyDescent="0.25">
      <c r="A62" s="230"/>
      <c r="B62" s="367"/>
      <c r="C62" s="377" t="s">
        <v>103</v>
      </c>
      <c r="D62" s="198" t="s">
        <v>410</v>
      </c>
      <c r="E62" s="248"/>
      <c r="F62" s="196" t="s">
        <v>6</v>
      </c>
      <c r="G62" s="151"/>
      <c r="H62" s="249"/>
      <c r="I62" s="364"/>
      <c r="J62" s="365"/>
      <c r="K62" s="350"/>
      <c r="L62" s="9">
        <f t="shared" si="0"/>
        <v>0</v>
      </c>
      <c r="M62" s="511"/>
      <c r="N62" s="511"/>
      <c r="O62" s="511"/>
      <c r="P62" s="511"/>
      <c r="Q62" s="511"/>
      <c r="R62" s="505"/>
      <c r="S62" s="505"/>
      <c r="T62" s="505"/>
      <c r="U62" s="505"/>
      <c r="V62" s="505"/>
      <c r="W62" s="505"/>
      <c r="X62" s="505"/>
      <c r="Y62" s="505"/>
      <c r="Z62" s="505"/>
      <c r="AA62" s="505"/>
      <c r="AB62" s="505"/>
      <c r="AC62" s="505"/>
      <c r="AD62" s="505"/>
      <c r="AE62" s="505"/>
      <c r="AF62" s="505"/>
      <c r="AG62" s="505"/>
      <c r="AH62" s="505"/>
      <c r="AI62" s="505"/>
      <c r="AJ62" s="505"/>
      <c r="AK62" s="505"/>
    </row>
    <row r="63" spans="1:37" ht="39.6" x14ac:dyDescent="0.25">
      <c r="A63" s="230"/>
      <c r="B63" s="363"/>
      <c r="C63" s="377" t="s">
        <v>104</v>
      </c>
      <c r="D63" s="198" t="s">
        <v>286</v>
      </c>
      <c r="E63" s="248" t="s">
        <v>6</v>
      </c>
      <c r="F63" s="196"/>
      <c r="G63" s="151"/>
      <c r="H63" s="249"/>
      <c r="I63" s="364"/>
      <c r="J63" s="365"/>
      <c r="K63" s="350"/>
      <c r="L63" s="9">
        <f t="shared" si="0"/>
        <v>0</v>
      </c>
      <c r="M63" s="511"/>
      <c r="N63" s="511"/>
      <c r="O63" s="511"/>
      <c r="P63" s="511"/>
      <c r="Q63" s="511"/>
      <c r="R63" s="505"/>
      <c r="S63" s="505"/>
      <c r="T63" s="505"/>
      <c r="U63" s="505"/>
      <c r="V63" s="505"/>
      <c r="W63" s="505"/>
      <c r="X63" s="505"/>
      <c r="Y63" s="505"/>
      <c r="Z63" s="505"/>
      <c r="AA63" s="505"/>
      <c r="AB63" s="505"/>
      <c r="AC63" s="505"/>
      <c r="AD63" s="505"/>
      <c r="AE63" s="505"/>
      <c r="AF63" s="505"/>
      <c r="AG63" s="505"/>
      <c r="AH63" s="505"/>
      <c r="AI63" s="505"/>
      <c r="AJ63" s="505"/>
      <c r="AK63" s="505"/>
    </row>
    <row r="64" spans="1:37" s="379" customFormat="1" ht="39.6" x14ac:dyDescent="0.25">
      <c r="A64" s="60"/>
      <c r="B64" s="378"/>
      <c r="C64" s="377" t="s">
        <v>147</v>
      </c>
      <c r="D64" s="198" t="s">
        <v>416</v>
      </c>
      <c r="E64" s="248"/>
      <c r="F64" s="196" t="s">
        <v>6</v>
      </c>
      <c r="G64" s="151" t="s">
        <v>417</v>
      </c>
      <c r="H64" s="249"/>
      <c r="I64" s="364"/>
      <c r="J64" s="365"/>
      <c r="K64" s="351"/>
      <c r="L64" s="9">
        <f t="shared" si="0"/>
        <v>0</v>
      </c>
      <c r="M64" s="638"/>
      <c r="N64" s="638"/>
      <c r="O64" s="638"/>
      <c r="P64" s="638"/>
      <c r="Q64" s="638"/>
      <c r="R64" s="598"/>
      <c r="S64" s="598"/>
      <c r="T64" s="598"/>
      <c r="U64" s="598"/>
      <c r="V64" s="598"/>
      <c r="W64" s="598"/>
      <c r="X64" s="598"/>
      <c r="Y64" s="598"/>
      <c r="Z64" s="598"/>
      <c r="AA64" s="598"/>
      <c r="AB64" s="598"/>
      <c r="AC64" s="598"/>
      <c r="AD64" s="598"/>
      <c r="AE64" s="598"/>
      <c r="AF64" s="598"/>
      <c r="AG64" s="598"/>
      <c r="AH64" s="598"/>
      <c r="AI64" s="598"/>
      <c r="AJ64" s="598"/>
      <c r="AK64" s="598"/>
    </row>
    <row r="65" spans="1:37" ht="26.4" x14ac:dyDescent="0.25">
      <c r="A65" s="230"/>
      <c r="B65" s="363"/>
      <c r="C65" s="377" t="s">
        <v>149</v>
      </c>
      <c r="D65" s="198" t="s">
        <v>281</v>
      </c>
      <c r="E65" s="248" t="s">
        <v>6</v>
      </c>
      <c r="F65" s="196"/>
      <c r="G65" s="151"/>
      <c r="H65" s="249"/>
      <c r="I65" s="364"/>
      <c r="J65" s="365"/>
      <c r="K65" s="350"/>
      <c r="L65" s="9">
        <f t="shared" si="0"/>
        <v>0</v>
      </c>
      <c r="M65" s="511"/>
      <c r="N65" s="511"/>
      <c r="O65" s="511"/>
      <c r="P65" s="511"/>
      <c r="Q65" s="511"/>
      <c r="R65" s="505"/>
      <c r="S65" s="505"/>
      <c r="T65" s="505"/>
      <c r="U65" s="505"/>
      <c r="V65" s="505"/>
      <c r="W65" s="505"/>
      <c r="X65" s="505"/>
      <c r="Y65" s="505"/>
      <c r="Z65" s="505"/>
      <c r="AA65" s="505"/>
      <c r="AB65" s="505"/>
      <c r="AC65" s="505"/>
      <c r="AD65" s="505"/>
      <c r="AE65" s="505"/>
      <c r="AF65" s="505"/>
      <c r="AG65" s="505"/>
      <c r="AH65" s="505"/>
      <c r="AI65" s="505"/>
      <c r="AJ65" s="505"/>
      <c r="AK65" s="505"/>
    </row>
    <row r="66" spans="1:37" ht="26.4" x14ac:dyDescent="0.25">
      <c r="A66" s="230"/>
      <c r="B66" s="363"/>
      <c r="C66" s="377" t="s">
        <v>150</v>
      </c>
      <c r="D66" s="198" t="s">
        <v>287</v>
      </c>
      <c r="E66" s="248" t="s">
        <v>6</v>
      </c>
      <c r="F66" s="196"/>
      <c r="G66" s="151"/>
      <c r="H66" s="249"/>
      <c r="I66" s="364"/>
      <c r="J66" s="365"/>
      <c r="K66" s="350"/>
      <c r="L66" s="9">
        <f t="shared" si="0"/>
        <v>0</v>
      </c>
      <c r="M66" s="511"/>
      <c r="N66" s="511"/>
      <c r="O66" s="511"/>
      <c r="P66" s="511"/>
      <c r="Q66" s="511"/>
      <c r="R66" s="505"/>
      <c r="S66" s="505"/>
      <c r="T66" s="505"/>
      <c r="U66" s="505"/>
      <c r="V66" s="505"/>
      <c r="W66" s="505"/>
      <c r="X66" s="505"/>
      <c r="Y66" s="505"/>
      <c r="Z66" s="505"/>
      <c r="AA66" s="505"/>
      <c r="AB66" s="505"/>
      <c r="AC66" s="505"/>
      <c r="AD66" s="505"/>
      <c r="AE66" s="505"/>
      <c r="AF66" s="505"/>
      <c r="AG66" s="505"/>
      <c r="AH66" s="505"/>
      <c r="AI66" s="505"/>
      <c r="AJ66" s="505"/>
      <c r="AK66" s="505"/>
    </row>
    <row r="67" spans="1:37" ht="26.4" x14ac:dyDescent="0.25">
      <c r="A67" s="230"/>
      <c r="B67" s="363"/>
      <c r="C67" s="377" t="s">
        <v>152</v>
      </c>
      <c r="D67" s="198" t="s">
        <v>821</v>
      </c>
      <c r="E67" s="248"/>
      <c r="F67" s="196" t="s">
        <v>6</v>
      </c>
      <c r="G67" s="151"/>
      <c r="H67" s="249"/>
      <c r="I67" s="364"/>
      <c r="J67" s="365"/>
      <c r="K67" s="350"/>
      <c r="L67" s="9">
        <f t="shared" si="0"/>
        <v>0</v>
      </c>
      <c r="M67" s="511"/>
      <c r="N67" s="511"/>
      <c r="O67" s="511"/>
      <c r="P67" s="511"/>
      <c r="Q67" s="511"/>
      <c r="R67" s="505"/>
      <c r="S67" s="505"/>
      <c r="T67" s="505"/>
      <c r="U67" s="505"/>
      <c r="V67" s="505"/>
      <c r="W67" s="505"/>
      <c r="X67" s="505"/>
      <c r="Y67" s="505"/>
      <c r="Z67" s="505"/>
      <c r="AA67" s="505"/>
      <c r="AB67" s="505"/>
      <c r="AC67" s="505"/>
      <c r="AD67" s="505"/>
      <c r="AE67" s="505"/>
      <c r="AF67" s="505"/>
      <c r="AG67" s="505"/>
      <c r="AH67" s="505"/>
      <c r="AI67" s="505"/>
      <c r="AJ67" s="505"/>
      <c r="AK67" s="505"/>
    </row>
    <row r="68" spans="1:37" x14ac:dyDescent="0.25">
      <c r="A68" s="230"/>
      <c r="B68" s="363"/>
      <c r="C68" s="377" t="s">
        <v>153</v>
      </c>
      <c r="D68" s="198" t="s">
        <v>290</v>
      </c>
      <c r="E68" s="248" t="s">
        <v>6</v>
      </c>
      <c r="F68" s="196"/>
      <c r="G68" s="151"/>
      <c r="H68" s="249"/>
      <c r="I68" s="364"/>
      <c r="J68" s="365"/>
      <c r="K68" s="350"/>
      <c r="L68" s="9">
        <f t="shared" si="0"/>
        <v>0</v>
      </c>
      <c r="M68" s="511"/>
      <c r="N68" s="511"/>
      <c r="O68" s="511"/>
      <c r="P68" s="511"/>
      <c r="Q68" s="511"/>
      <c r="R68" s="505"/>
      <c r="S68" s="505"/>
      <c r="T68" s="505"/>
      <c r="U68" s="505"/>
      <c r="V68" s="505"/>
      <c r="W68" s="505"/>
      <c r="X68" s="505"/>
      <c r="Y68" s="505"/>
      <c r="Z68" s="505"/>
      <c r="AA68" s="505"/>
      <c r="AB68" s="505"/>
      <c r="AC68" s="505"/>
      <c r="AD68" s="505"/>
      <c r="AE68" s="505"/>
      <c r="AF68" s="505"/>
      <c r="AG68" s="505"/>
      <c r="AH68" s="505"/>
      <c r="AI68" s="505"/>
      <c r="AJ68" s="505"/>
      <c r="AK68" s="505"/>
    </row>
    <row r="69" spans="1:37" ht="26.4" x14ac:dyDescent="0.25">
      <c r="A69" s="230"/>
      <c r="B69" s="363"/>
      <c r="C69" s="377" t="s">
        <v>158</v>
      </c>
      <c r="D69" s="198" t="s">
        <v>295</v>
      </c>
      <c r="E69" s="248" t="s">
        <v>6</v>
      </c>
      <c r="F69" s="196"/>
      <c r="G69" s="151"/>
      <c r="H69" s="249"/>
      <c r="I69" s="364"/>
      <c r="J69" s="365"/>
      <c r="K69" s="350"/>
      <c r="L69" s="9">
        <f t="shared" si="0"/>
        <v>0</v>
      </c>
      <c r="M69" s="511"/>
      <c r="N69" s="511"/>
      <c r="O69" s="511"/>
      <c r="P69" s="511"/>
      <c r="Q69" s="511"/>
      <c r="R69" s="505"/>
      <c r="S69" s="505"/>
      <c r="T69" s="505"/>
      <c r="U69" s="505"/>
      <c r="V69" s="505"/>
      <c r="W69" s="505"/>
      <c r="X69" s="505"/>
      <c r="Y69" s="505"/>
      <c r="Z69" s="505"/>
      <c r="AA69" s="505"/>
      <c r="AB69" s="505"/>
      <c r="AC69" s="505"/>
      <c r="AD69" s="505"/>
      <c r="AE69" s="505"/>
      <c r="AF69" s="505"/>
      <c r="AG69" s="505"/>
      <c r="AH69" s="505"/>
      <c r="AI69" s="505"/>
      <c r="AJ69" s="505"/>
      <c r="AK69" s="505"/>
    </row>
    <row r="70" spans="1:37" ht="26.4" x14ac:dyDescent="0.25">
      <c r="A70" s="230"/>
      <c r="B70" s="363"/>
      <c r="C70" s="377" t="s">
        <v>159</v>
      </c>
      <c r="D70" s="198" t="s">
        <v>291</v>
      </c>
      <c r="E70" s="248" t="s">
        <v>6</v>
      </c>
      <c r="F70" s="196"/>
      <c r="G70" s="151"/>
      <c r="H70" s="249"/>
      <c r="I70" s="364"/>
      <c r="J70" s="365"/>
      <c r="K70" s="350"/>
      <c r="L70" s="9">
        <f t="shared" si="0"/>
        <v>0</v>
      </c>
      <c r="M70" s="511"/>
      <c r="N70" s="511"/>
      <c r="O70" s="511"/>
      <c r="P70" s="511"/>
      <c r="Q70" s="511"/>
      <c r="R70" s="505"/>
      <c r="S70" s="505"/>
      <c r="T70" s="505"/>
      <c r="U70" s="505"/>
      <c r="V70" s="505"/>
      <c r="W70" s="505"/>
      <c r="X70" s="505"/>
      <c r="Y70" s="505"/>
      <c r="Z70" s="505"/>
      <c r="AA70" s="505"/>
      <c r="AB70" s="505"/>
      <c r="AC70" s="505"/>
      <c r="AD70" s="505"/>
      <c r="AE70" s="505"/>
      <c r="AF70" s="505"/>
      <c r="AG70" s="505"/>
      <c r="AH70" s="505"/>
      <c r="AI70" s="505"/>
      <c r="AJ70" s="505"/>
      <c r="AK70" s="505"/>
    </row>
    <row r="71" spans="1:37" ht="39.6" x14ac:dyDescent="0.25">
      <c r="A71" s="230"/>
      <c r="B71" s="363"/>
      <c r="C71" s="377" t="s">
        <v>160</v>
      </c>
      <c r="D71" s="198" t="s">
        <v>294</v>
      </c>
      <c r="E71" s="248" t="s">
        <v>6</v>
      </c>
      <c r="F71" s="196"/>
      <c r="G71" s="151"/>
      <c r="H71" s="249"/>
      <c r="I71" s="364"/>
      <c r="J71" s="365"/>
      <c r="K71" s="350"/>
      <c r="L71" s="9">
        <f t="shared" si="0"/>
        <v>0</v>
      </c>
      <c r="M71" s="511"/>
      <c r="N71" s="511"/>
      <c r="O71" s="511"/>
      <c r="P71" s="511"/>
      <c r="Q71" s="511"/>
      <c r="R71" s="505"/>
      <c r="S71" s="505"/>
      <c r="T71" s="505"/>
      <c r="U71" s="505"/>
      <c r="V71" s="505"/>
      <c r="W71" s="505"/>
      <c r="X71" s="505"/>
      <c r="Y71" s="505"/>
      <c r="Z71" s="505"/>
      <c r="AA71" s="505"/>
      <c r="AB71" s="505"/>
      <c r="AC71" s="505"/>
      <c r="AD71" s="505"/>
      <c r="AE71" s="505"/>
      <c r="AF71" s="505"/>
      <c r="AG71" s="505"/>
      <c r="AH71" s="505"/>
      <c r="AI71" s="505"/>
      <c r="AJ71" s="505"/>
      <c r="AK71" s="505"/>
    </row>
    <row r="72" spans="1:37" ht="26.4" x14ac:dyDescent="0.25">
      <c r="A72" s="230"/>
      <c r="B72" s="363"/>
      <c r="C72" s="377" t="s">
        <v>180</v>
      </c>
      <c r="D72" s="198" t="s">
        <v>305</v>
      </c>
      <c r="E72" s="248" t="s">
        <v>6</v>
      </c>
      <c r="F72" s="196"/>
      <c r="G72" s="151" t="s">
        <v>292</v>
      </c>
      <c r="H72" s="249"/>
      <c r="I72" s="364"/>
      <c r="J72" s="365"/>
      <c r="K72" s="350"/>
      <c r="L72" s="9">
        <f t="shared" si="0"/>
        <v>0</v>
      </c>
      <c r="M72" s="511"/>
      <c r="N72" s="511"/>
      <c r="O72" s="511"/>
      <c r="P72" s="511"/>
      <c r="Q72" s="511"/>
      <c r="R72" s="505"/>
      <c r="S72" s="505"/>
      <c r="T72" s="505"/>
      <c r="U72" s="505"/>
      <c r="V72" s="505"/>
      <c r="W72" s="505"/>
      <c r="X72" s="505"/>
      <c r="Y72" s="505"/>
      <c r="Z72" s="505"/>
      <c r="AA72" s="505"/>
      <c r="AB72" s="505"/>
      <c r="AC72" s="505"/>
      <c r="AD72" s="505"/>
      <c r="AE72" s="505"/>
      <c r="AF72" s="505"/>
      <c r="AG72" s="505"/>
      <c r="AH72" s="505"/>
      <c r="AI72" s="505"/>
      <c r="AJ72" s="505"/>
      <c r="AK72" s="505"/>
    </row>
    <row r="73" spans="1:37" ht="39.6" x14ac:dyDescent="0.25">
      <c r="A73" s="230"/>
      <c r="B73" s="363"/>
      <c r="C73" s="377" t="s">
        <v>233</v>
      </c>
      <c r="D73" s="198" t="s">
        <v>822</v>
      </c>
      <c r="E73" s="371" t="s">
        <v>6</v>
      </c>
      <c r="F73" s="199"/>
      <c r="G73" s="161" t="s">
        <v>303</v>
      </c>
      <c r="H73" s="249"/>
      <c r="I73" s="364"/>
      <c r="J73" s="365"/>
      <c r="K73" s="350"/>
      <c r="L73" s="9">
        <f t="shared" si="0"/>
        <v>0</v>
      </c>
      <c r="M73" s="511"/>
      <c r="N73" s="511"/>
      <c r="O73" s="511"/>
      <c r="P73" s="511"/>
      <c r="Q73" s="511"/>
      <c r="R73" s="505"/>
      <c r="S73" s="505"/>
      <c r="T73" s="505"/>
      <c r="U73" s="505"/>
      <c r="V73" s="505"/>
      <c r="W73" s="505"/>
      <c r="X73" s="505"/>
      <c r="Y73" s="505"/>
      <c r="Z73" s="505"/>
      <c r="AA73" s="505"/>
      <c r="AB73" s="505"/>
      <c r="AC73" s="505"/>
      <c r="AD73" s="505"/>
      <c r="AE73" s="505"/>
      <c r="AF73" s="505"/>
      <c r="AG73" s="505"/>
      <c r="AH73" s="505"/>
      <c r="AI73" s="505"/>
      <c r="AJ73" s="505"/>
      <c r="AK73" s="505"/>
    </row>
    <row r="74" spans="1:37" x14ac:dyDescent="0.25">
      <c r="A74" s="230"/>
      <c r="B74" s="367"/>
      <c r="C74" s="322"/>
      <c r="D74" s="198" t="s">
        <v>301</v>
      </c>
      <c r="E74" s="371" t="s">
        <v>6</v>
      </c>
      <c r="F74" s="199"/>
      <c r="G74" s="161" t="s">
        <v>304</v>
      </c>
      <c r="H74" s="249"/>
      <c r="I74" s="364"/>
      <c r="J74" s="365"/>
      <c r="K74" s="350"/>
      <c r="L74" s="9">
        <f t="shared" si="0"/>
        <v>0</v>
      </c>
      <c r="M74" s="511"/>
      <c r="N74" s="511"/>
      <c r="O74" s="511"/>
      <c r="P74" s="511"/>
      <c r="Q74" s="511"/>
      <c r="R74" s="505"/>
      <c r="S74" s="505"/>
      <c r="T74" s="505"/>
      <c r="U74" s="505"/>
      <c r="V74" s="505"/>
      <c r="W74" s="505"/>
      <c r="X74" s="505"/>
      <c r="Y74" s="505"/>
      <c r="Z74" s="505"/>
      <c r="AA74" s="505"/>
      <c r="AB74" s="505"/>
      <c r="AC74" s="505"/>
      <c r="AD74" s="505"/>
      <c r="AE74" s="505"/>
      <c r="AF74" s="505"/>
      <c r="AG74" s="505"/>
      <c r="AH74" s="505"/>
      <c r="AI74" s="505"/>
      <c r="AJ74" s="505"/>
      <c r="AK74" s="505"/>
    </row>
    <row r="75" spans="1:37" x14ac:dyDescent="0.25">
      <c r="A75" s="230"/>
      <c r="B75" s="367"/>
      <c r="C75" s="322"/>
      <c r="D75" s="198" t="s">
        <v>296</v>
      </c>
      <c r="E75" s="371" t="s">
        <v>6</v>
      </c>
      <c r="F75" s="196"/>
      <c r="G75" s="161" t="s">
        <v>304</v>
      </c>
      <c r="H75" s="249"/>
      <c r="I75" s="364"/>
      <c r="J75" s="365"/>
      <c r="K75" s="350"/>
      <c r="L75" s="9">
        <f t="shared" si="0"/>
        <v>0</v>
      </c>
      <c r="M75" s="511"/>
      <c r="N75" s="511"/>
      <c r="O75" s="511"/>
      <c r="P75" s="511"/>
      <c r="Q75" s="511"/>
      <c r="R75" s="505"/>
      <c r="S75" s="505"/>
      <c r="T75" s="505"/>
      <c r="U75" s="505"/>
      <c r="V75" s="505"/>
      <c r="W75" s="505"/>
      <c r="X75" s="505"/>
      <c r="Y75" s="505"/>
      <c r="Z75" s="505"/>
      <c r="AA75" s="505"/>
      <c r="AB75" s="505"/>
      <c r="AC75" s="505"/>
      <c r="AD75" s="505"/>
      <c r="AE75" s="505"/>
      <c r="AF75" s="505"/>
      <c r="AG75" s="505"/>
      <c r="AH75" s="505"/>
      <c r="AI75" s="505"/>
      <c r="AJ75" s="505"/>
      <c r="AK75" s="505"/>
    </row>
    <row r="76" spans="1:37" x14ac:dyDescent="0.25">
      <c r="A76" s="230"/>
      <c r="B76" s="367"/>
      <c r="C76" s="322"/>
      <c r="D76" s="198" t="s">
        <v>297</v>
      </c>
      <c r="E76" s="371" t="s">
        <v>6</v>
      </c>
      <c r="F76" s="196"/>
      <c r="G76" s="151"/>
      <c r="H76" s="249"/>
      <c r="I76" s="364"/>
      <c r="J76" s="365"/>
      <c r="K76" s="350"/>
      <c r="L76" s="9">
        <f t="shared" si="0"/>
        <v>0</v>
      </c>
      <c r="M76" s="511"/>
      <c r="N76" s="511"/>
      <c r="O76" s="511"/>
      <c r="P76" s="511"/>
      <c r="Q76" s="511"/>
      <c r="R76" s="505"/>
      <c r="S76" s="505"/>
      <c r="T76" s="505"/>
      <c r="U76" s="505"/>
      <c r="V76" s="505"/>
      <c r="W76" s="505"/>
      <c r="X76" s="505"/>
      <c r="Y76" s="505"/>
      <c r="Z76" s="505"/>
      <c r="AA76" s="505"/>
      <c r="AB76" s="505"/>
      <c r="AC76" s="505"/>
      <c r="AD76" s="505"/>
      <c r="AE76" s="505"/>
      <c r="AF76" s="505"/>
      <c r="AG76" s="505"/>
      <c r="AH76" s="505"/>
      <c r="AI76" s="505"/>
      <c r="AJ76" s="505"/>
      <c r="AK76" s="505"/>
    </row>
    <row r="77" spans="1:37" x14ac:dyDescent="0.25">
      <c r="A77" s="230"/>
      <c r="B77" s="367"/>
      <c r="C77" s="322"/>
      <c r="D77" s="198" t="s">
        <v>298</v>
      </c>
      <c r="E77" s="371" t="s">
        <v>6</v>
      </c>
      <c r="F77" s="196"/>
      <c r="G77" s="151"/>
      <c r="H77" s="249"/>
      <c r="I77" s="364"/>
      <c r="J77" s="365"/>
      <c r="K77" s="350"/>
      <c r="L77" s="9">
        <f t="shared" si="0"/>
        <v>0</v>
      </c>
      <c r="M77" s="511"/>
      <c r="N77" s="511"/>
      <c r="O77" s="511"/>
      <c r="P77" s="511"/>
      <c r="Q77" s="511"/>
      <c r="R77" s="505"/>
      <c r="S77" s="505"/>
      <c r="T77" s="505"/>
      <c r="U77" s="505"/>
      <c r="V77" s="505"/>
      <c r="W77" s="505"/>
      <c r="X77" s="505"/>
      <c r="Y77" s="505"/>
      <c r="Z77" s="505"/>
      <c r="AA77" s="505"/>
      <c r="AB77" s="505"/>
      <c r="AC77" s="505"/>
      <c r="AD77" s="505"/>
      <c r="AE77" s="505"/>
      <c r="AF77" s="505"/>
      <c r="AG77" s="505"/>
      <c r="AH77" s="505"/>
      <c r="AI77" s="505"/>
      <c r="AJ77" s="505"/>
      <c r="AK77" s="505"/>
    </row>
    <row r="78" spans="1:37" x14ac:dyDescent="0.25">
      <c r="A78" s="230"/>
      <c r="B78" s="367"/>
      <c r="C78" s="322"/>
      <c r="D78" s="198" t="s">
        <v>299</v>
      </c>
      <c r="E78" s="371" t="s">
        <v>6</v>
      </c>
      <c r="F78" s="196"/>
      <c r="G78" s="151"/>
      <c r="H78" s="249"/>
      <c r="I78" s="364"/>
      <c r="J78" s="365"/>
      <c r="K78" s="350"/>
      <c r="L78" s="9">
        <f t="shared" si="0"/>
        <v>0</v>
      </c>
      <c r="M78" s="511"/>
      <c r="N78" s="511"/>
      <c r="O78" s="511"/>
      <c r="P78" s="511"/>
      <c r="Q78" s="511"/>
      <c r="R78" s="505"/>
      <c r="S78" s="505"/>
      <c r="T78" s="505"/>
      <c r="U78" s="505"/>
      <c r="V78" s="505"/>
      <c r="W78" s="505"/>
      <c r="X78" s="505"/>
      <c r="Y78" s="505"/>
      <c r="Z78" s="505"/>
      <c r="AA78" s="505"/>
      <c r="AB78" s="505"/>
      <c r="AC78" s="505"/>
      <c r="AD78" s="505"/>
      <c r="AE78" s="505"/>
      <c r="AF78" s="505"/>
      <c r="AG78" s="505"/>
      <c r="AH78" s="505"/>
      <c r="AI78" s="505"/>
      <c r="AJ78" s="505"/>
      <c r="AK78" s="505"/>
    </row>
    <row r="79" spans="1:37" x14ac:dyDescent="0.25">
      <c r="A79" s="230"/>
      <c r="B79" s="367"/>
      <c r="C79" s="322"/>
      <c r="D79" s="198" t="s">
        <v>300</v>
      </c>
      <c r="E79" s="371" t="s">
        <v>6</v>
      </c>
      <c r="F79" s="196"/>
      <c r="G79" s="151"/>
      <c r="H79" s="249"/>
      <c r="I79" s="364"/>
      <c r="J79" s="365"/>
      <c r="K79" s="352"/>
      <c r="L79" s="9">
        <f t="shared" si="0"/>
        <v>0</v>
      </c>
      <c r="M79" s="511"/>
      <c r="N79" s="511"/>
      <c r="O79" s="511"/>
      <c r="P79" s="511"/>
      <c r="Q79" s="511"/>
      <c r="R79" s="505"/>
      <c r="S79" s="505"/>
      <c r="T79" s="505"/>
      <c r="U79" s="505"/>
      <c r="V79" s="505"/>
      <c r="W79" s="505"/>
      <c r="X79" s="505"/>
      <c r="Y79" s="505"/>
      <c r="Z79" s="505"/>
      <c r="AA79" s="505"/>
      <c r="AB79" s="505"/>
      <c r="AC79" s="505"/>
      <c r="AD79" s="505"/>
      <c r="AE79" s="505"/>
      <c r="AF79" s="505"/>
      <c r="AG79" s="505"/>
      <c r="AH79" s="505"/>
      <c r="AI79" s="505"/>
      <c r="AJ79" s="505"/>
      <c r="AK79" s="505"/>
    </row>
    <row r="80" spans="1:37" x14ac:dyDescent="0.25">
      <c r="A80" s="230"/>
      <c r="B80" s="367"/>
      <c r="C80" s="322"/>
      <c r="D80" s="198" t="s">
        <v>425</v>
      </c>
      <c r="E80" s="371" t="s">
        <v>6</v>
      </c>
      <c r="F80" s="196"/>
      <c r="G80" s="151" t="s">
        <v>303</v>
      </c>
      <c r="H80" s="249"/>
      <c r="I80" s="364"/>
      <c r="J80" s="365"/>
      <c r="K80" s="352"/>
      <c r="L80" s="9">
        <f t="shared" si="0"/>
        <v>0</v>
      </c>
      <c r="M80" s="511"/>
      <c r="N80" s="511"/>
      <c r="O80" s="511"/>
      <c r="P80" s="511"/>
      <c r="Q80" s="511"/>
      <c r="R80" s="505"/>
      <c r="S80" s="505"/>
      <c r="T80" s="505"/>
      <c r="U80" s="505"/>
      <c r="V80" s="505"/>
      <c r="W80" s="505"/>
      <c r="X80" s="505"/>
      <c r="Y80" s="505"/>
      <c r="Z80" s="505"/>
      <c r="AA80" s="505"/>
      <c r="AB80" s="505"/>
      <c r="AC80" s="505"/>
      <c r="AD80" s="505"/>
      <c r="AE80" s="505"/>
      <c r="AF80" s="505"/>
      <c r="AG80" s="505"/>
      <c r="AH80" s="505"/>
      <c r="AI80" s="505"/>
      <c r="AJ80" s="505"/>
      <c r="AK80" s="505"/>
    </row>
    <row r="81" spans="1:37" x14ac:dyDescent="0.25">
      <c r="A81" s="230"/>
      <c r="B81" s="367"/>
      <c r="C81" s="322"/>
      <c r="D81" s="198" t="s">
        <v>302</v>
      </c>
      <c r="E81" s="371" t="s">
        <v>6</v>
      </c>
      <c r="F81" s="196"/>
      <c r="G81" s="151" t="s">
        <v>951</v>
      </c>
      <c r="H81" s="249"/>
      <c r="I81" s="364"/>
      <c r="J81" s="365"/>
      <c r="K81" s="350"/>
      <c r="L81" s="9">
        <f t="shared" si="0"/>
        <v>0</v>
      </c>
      <c r="M81" s="511"/>
      <c r="N81" s="511"/>
      <c r="O81" s="511"/>
      <c r="P81" s="511"/>
      <c r="Q81" s="511"/>
      <c r="R81" s="505"/>
      <c r="S81" s="505"/>
      <c r="T81" s="505"/>
      <c r="U81" s="505"/>
      <c r="V81" s="505"/>
      <c r="W81" s="505"/>
      <c r="X81" s="505"/>
      <c r="Y81" s="505"/>
      <c r="Z81" s="505"/>
      <c r="AA81" s="505"/>
      <c r="AB81" s="505"/>
      <c r="AC81" s="505"/>
      <c r="AD81" s="505"/>
      <c r="AE81" s="505"/>
      <c r="AF81" s="505"/>
      <c r="AG81" s="505"/>
      <c r="AH81" s="505"/>
      <c r="AI81" s="505"/>
      <c r="AJ81" s="505"/>
      <c r="AK81" s="505"/>
    </row>
    <row r="82" spans="1:37" x14ac:dyDescent="0.25">
      <c r="A82" s="230"/>
      <c r="B82" s="367"/>
      <c r="C82" s="322"/>
      <c r="D82" s="198" t="s">
        <v>306</v>
      </c>
      <c r="E82" s="248" t="s">
        <v>6</v>
      </c>
      <c r="F82" s="196"/>
      <c r="G82" s="151"/>
      <c r="H82" s="249"/>
      <c r="I82" s="364"/>
      <c r="J82" s="365"/>
      <c r="K82" s="350"/>
      <c r="L82" s="9">
        <f t="shared" si="0"/>
        <v>0</v>
      </c>
      <c r="M82" s="511"/>
      <c r="N82" s="511"/>
      <c r="O82" s="511"/>
      <c r="P82" s="511"/>
      <c r="Q82" s="511"/>
      <c r="R82" s="505"/>
      <c r="S82" s="505"/>
      <c r="T82" s="505"/>
      <c r="U82" s="505"/>
      <c r="V82" s="505"/>
      <c r="W82" s="505"/>
      <c r="X82" s="505"/>
      <c r="Y82" s="505"/>
      <c r="Z82" s="505"/>
      <c r="AA82" s="505"/>
      <c r="AB82" s="505"/>
      <c r="AC82" s="505"/>
      <c r="AD82" s="505"/>
      <c r="AE82" s="505"/>
      <c r="AF82" s="505"/>
      <c r="AG82" s="505"/>
      <c r="AH82" s="505"/>
      <c r="AI82" s="505"/>
      <c r="AJ82" s="505"/>
      <c r="AK82" s="505"/>
    </row>
    <row r="83" spans="1:37" ht="39.6" x14ac:dyDescent="0.25">
      <c r="A83" s="230"/>
      <c r="B83" s="363"/>
      <c r="C83" s="377" t="s">
        <v>236</v>
      </c>
      <c r="D83" s="198" t="s">
        <v>885</v>
      </c>
      <c r="E83" s="371" t="s">
        <v>6</v>
      </c>
      <c r="F83" s="199"/>
      <c r="G83" s="161"/>
      <c r="H83" s="251"/>
      <c r="I83" s="373"/>
      <c r="J83" s="611"/>
      <c r="K83" s="350"/>
      <c r="L83" s="9">
        <f t="shared" si="0"/>
        <v>0</v>
      </c>
      <c r="M83" s="511"/>
      <c r="N83" s="511"/>
      <c r="O83" s="511"/>
      <c r="P83" s="511"/>
      <c r="Q83" s="511"/>
      <c r="R83" s="505"/>
      <c r="S83" s="505"/>
      <c r="T83" s="505"/>
      <c r="U83" s="505"/>
      <c r="V83" s="505"/>
      <c r="W83" s="505"/>
      <c r="X83" s="505"/>
      <c r="Y83" s="505"/>
      <c r="Z83" s="505"/>
      <c r="AA83" s="505"/>
      <c r="AB83" s="505"/>
      <c r="AC83" s="505"/>
      <c r="AD83" s="505"/>
      <c r="AE83" s="505"/>
      <c r="AF83" s="505"/>
      <c r="AG83" s="505"/>
      <c r="AH83" s="505"/>
      <c r="AI83" s="505"/>
      <c r="AJ83" s="505"/>
      <c r="AK83" s="505"/>
    </row>
    <row r="84" spans="1:37" x14ac:dyDescent="0.25">
      <c r="A84" s="230"/>
      <c r="B84" s="367"/>
      <c r="C84" s="322"/>
      <c r="D84" s="198" t="s">
        <v>329</v>
      </c>
      <c r="E84" s="248" t="s">
        <v>6</v>
      </c>
      <c r="F84" s="196"/>
      <c r="G84" s="151"/>
      <c r="H84" s="249"/>
      <c r="I84" s="364"/>
      <c r="J84" s="365"/>
      <c r="K84" s="350"/>
      <c r="L84" s="9">
        <f t="shared" si="0"/>
        <v>0</v>
      </c>
      <c r="M84" s="511"/>
      <c r="N84" s="511"/>
      <c r="O84" s="511"/>
      <c r="P84" s="511"/>
      <c r="Q84" s="511"/>
      <c r="R84" s="505"/>
      <c r="S84" s="505"/>
      <c r="T84" s="505"/>
      <c r="U84" s="505"/>
      <c r="V84" s="505"/>
      <c r="W84" s="505"/>
      <c r="X84" s="505"/>
      <c r="Y84" s="505"/>
      <c r="Z84" s="505"/>
      <c r="AA84" s="505"/>
      <c r="AB84" s="505"/>
      <c r="AC84" s="505"/>
      <c r="AD84" s="505"/>
      <c r="AE84" s="505"/>
      <c r="AF84" s="505"/>
      <c r="AG84" s="505"/>
      <c r="AH84" s="505"/>
      <c r="AI84" s="505"/>
      <c r="AJ84" s="505"/>
      <c r="AK84" s="505"/>
    </row>
    <row r="85" spans="1:37" x14ac:dyDescent="0.25">
      <c r="A85" s="230"/>
      <c r="B85" s="372"/>
      <c r="C85" s="318"/>
      <c r="D85" s="198" t="s">
        <v>330</v>
      </c>
      <c r="E85" s="248" t="s">
        <v>6</v>
      </c>
      <c r="F85" s="196"/>
      <c r="G85" s="151"/>
      <c r="H85" s="249"/>
      <c r="I85" s="364"/>
      <c r="J85" s="365"/>
      <c r="K85" s="350"/>
      <c r="L85" s="9">
        <f t="shared" si="0"/>
        <v>0</v>
      </c>
      <c r="M85" s="511"/>
      <c r="N85" s="511"/>
      <c r="O85" s="511"/>
      <c r="P85" s="511"/>
      <c r="Q85" s="511"/>
      <c r="R85" s="505"/>
      <c r="S85" s="505"/>
      <c r="T85" s="505"/>
      <c r="U85" s="505"/>
      <c r="V85" s="505"/>
      <c r="W85" s="505"/>
      <c r="X85" s="505"/>
      <c r="Y85" s="505"/>
      <c r="Z85" s="505"/>
      <c r="AA85" s="505"/>
      <c r="AB85" s="505"/>
      <c r="AC85" s="505"/>
      <c r="AD85" s="505"/>
      <c r="AE85" s="505"/>
      <c r="AF85" s="505"/>
      <c r="AG85" s="505"/>
      <c r="AH85" s="505"/>
      <c r="AI85" s="505"/>
      <c r="AJ85" s="505"/>
      <c r="AK85" s="505"/>
    </row>
    <row r="86" spans="1:37" ht="39.6" x14ac:dyDescent="0.25">
      <c r="A86" s="230"/>
      <c r="B86" s="363"/>
      <c r="C86" s="377" t="s">
        <v>237</v>
      </c>
      <c r="D86" s="198" t="s">
        <v>823</v>
      </c>
      <c r="E86" s="371" t="s">
        <v>6</v>
      </c>
      <c r="F86" s="199"/>
      <c r="G86" s="161"/>
      <c r="H86" s="251"/>
      <c r="I86" s="373"/>
      <c r="J86" s="611"/>
      <c r="K86" s="350"/>
      <c r="L86" s="9">
        <f t="shared" si="0"/>
        <v>0</v>
      </c>
      <c r="M86" s="511"/>
      <c r="N86" s="511"/>
      <c r="O86" s="511"/>
      <c r="P86" s="511"/>
      <c r="Q86" s="511"/>
      <c r="R86" s="505"/>
      <c r="S86" s="505"/>
      <c r="T86" s="505"/>
      <c r="U86" s="505"/>
      <c r="V86" s="505"/>
      <c r="W86" s="505"/>
      <c r="X86" s="505"/>
      <c r="Y86" s="505"/>
      <c r="Z86" s="505"/>
      <c r="AA86" s="505"/>
      <c r="AB86" s="505"/>
      <c r="AC86" s="505"/>
      <c r="AD86" s="505"/>
      <c r="AE86" s="505"/>
      <c r="AF86" s="505"/>
      <c r="AG86" s="505"/>
      <c r="AH86" s="505"/>
      <c r="AI86" s="505"/>
      <c r="AJ86" s="505"/>
      <c r="AK86" s="505"/>
    </row>
    <row r="87" spans="1:37" x14ac:dyDescent="0.25">
      <c r="A87" s="230"/>
      <c r="B87" s="367"/>
      <c r="C87" s="322"/>
      <c r="D87" s="198" t="s">
        <v>317</v>
      </c>
      <c r="E87" s="248" t="s">
        <v>6</v>
      </c>
      <c r="F87" s="196"/>
      <c r="G87" s="151"/>
      <c r="H87" s="249"/>
      <c r="I87" s="364"/>
      <c r="J87" s="365"/>
      <c r="K87" s="350"/>
      <c r="L87" s="9">
        <f t="shared" si="0"/>
        <v>0</v>
      </c>
      <c r="M87" s="511"/>
      <c r="N87" s="511"/>
      <c r="O87" s="511"/>
      <c r="P87" s="511"/>
      <c r="Q87" s="511"/>
      <c r="R87" s="505"/>
      <c r="S87" s="505"/>
      <c r="T87" s="505"/>
      <c r="U87" s="505"/>
      <c r="V87" s="505"/>
      <c r="W87" s="505"/>
      <c r="X87" s="505"/>
      <c r="Y87" s="505"/>
      <c r="Z87" s="505"/>
      <c r="AA87" s="505"/>
      <c r="AB87" s="505"/>
      <c r="AC87" s="505"/>
      <c r="AD87" s="505"/>
      <c r="AE87" s="505"/>
      <c r="AF87" s="505"/>
      <c r="AG87" s="505"/>
      <c r="AH87" s="505"/>
      <c r="AI87" s="505"/>
      <c r="AJ87" s="505"/>
      <c r="AK87" s="505"/>
    </row>
    <row r="88" spans="1:37" s="379" customFormat="1" x14ac:dyDescent="0.25">
      <c r="A88" s="60"/>
      <c r="B88" s="324"/>
      <c r="C88" s="322"/>
      <c r="D88" s="198" t="s">
        <v>318</v>
      </c>
      <c r="E88" s="380"/>
      <c r="F88" s="196" t="s">
        <v>6</v>
      </c>
      <c r="G88" s="151"/>
      <c r="H88" s="249"/>
      <c r="I88" s="364"/>
      <c r="J88" s="365"/>
      <c r="K88" s="351"/>
      <c r="L88" s="9">
        <f t="shared" si="0"/>
        <v>0</v>
      </c>
      <c r="M88" s="638"/>
      <c r="N88" s="638"/>
      <c r="O88" s="638"/>
      <c r="P88" s="638"/>
      <c r="Q88" s="638"/>
      <c r="R88" s="598"/>
      <c r="S88" s="598"/>
      <c r="T88" s="598"/>
      <c r="U88" s="598"/>
      <c r="V88" s="598"/>
      <c r="W88" s="598"/>
      <c r="X88" s="598"/>
      <c r="Y88" s="598"/>
      <c r="Z88" s="598"/>
      <c r="AA88" s="598"/>
      <c r="AB88" s="598"/>
      <c r="AC88" s="598"/>
      <c r="AD88" s="598"/>
      <c r="AE88" s="598"/>
      <c r="AF88" s="598"/>
      <c r="AG88" s="598"/>
      <c r="AH88" s="598"/>
      <c r="AI88" s="598"/>
      <c r="AJ88" s="598"/>
      <c r="AK88" s="598"/>
    </row>
    <row r="89" spans="1:37" x14ac:dyDescent="0.25">
      <c r="A89" s="230"/>
      <c r="B89" s="367"/>
      <c r="C89" s="322"/>
      <c r="D89" s="198" t="s">
        <v>319</v>
      </c>
      <c r="E89" s="248" t="s">
        <v>6</v>
      </c>
      <c r="F89" s="381"/>
      <c r="G89" s="467"/>
      <c r="H89" s="249"/>
      <c r="I89" s="364"/>
      <c r="J89" s="365"/>
      <c r="K89" s="350"/>
      <c r="L89" s="9">
        <f t="shared" si="0"/>
        <v>0</v>
      </c>
      <c r="M89" s="511"/>
      <c r="N89" s="511"/>
      <c r="O89" s="511"/>
      <c r="P89" s="511"/>
      <c r="Q89" s="511"/>
      <c r="R89" s="505"/>
      <c r="S89" s="505"/>
      <c r="T89" s="505"/>
      <c r="U89" s="505"/>
      <c r="V89" s="505"/>
      <c r="W89" s="505"/>
      <c r="X89" s="505"/>
      <c r="Y89" s="505"/>
      <c r="Z89" s="505"/>
      <c r="AA89" s="505"/>
      <c r="AB89" s="505"/>
      <c r="AC89" s="505"/>
      <c r="AD89" s="505"/>
      <c r="AE89" s="505"/>
      <c r="AF89" s="505"/>
      <c r="AG89" s="505"/>
      <c r="AH89" s="505"/>
      <c r="AI89" s="505"/>
      <c r="AJ89" s="505"/>
      <c r="AK89" s="505"/>
    </row>
    <row r="90" spans="1:37" ht="26.4" x14ac:dyDescent="0.25">
      <c r="A90" s="230"/>
      <c r="B90" s="376"/>
      <c r="C90" s="377" t="s">
        <v>411</v>
      </c>
      <c r="D90" s="198" t="s">
        <v>345</v>
      </c>
      <c r="E90" s="248"/>
      <c r="F90" s="196" t="s">
        <v>6</v>
      </c>
      <c r="G90" s="151"/>
      <c r="H90" s="249"/>
      <c r="I90" s="364"/>
      <c r="J90" s="365"/>
      <c r="K90" s="350"/>
      <c r="L90" s="9">
        <f t="shared" si="0"/>
        <v>0</v>
      </c>
      <c r="M90" s="511"/>
      <c r="N90" s="511"/>
      <c r="O90" s="511"/>
      <c r="P90" s="511"/>
      <c r="Q90" s="511"/>
      <c r="R90" s="505"/>
      <c r="S90" s="505"/>
      <c r="T90" s="505"/>
      <c r="U90" s="505"/>
      <c r="V90" s="505"/>
      <c r="W90" s="505"/>
      <c r="X90" s="505"/>
      <c r="Y90" s="505"/>
      <c r="Z90" s="505"/>
      <c r="AA90" s="505"/>
      <c r="AB90" s="505"/>
      <c r="AC90" s="505"/>
      <c r="AD90" s="505"/>
      <c r="AE90" s="505"/>
      <c r="AF90" s="505"/>
      <c r="AG90" s="505"/>
      <c r="AH90" s="505"/>
      <c r="AI90" s="505"/>
      <c r="AJ90" s="505"/>
      <c r="AK90" s="505"/>
    </row>
    <row r="91" spans="1:37" ht="26.4" x14ac:dyDescent="0.25">
      <c r="A91" s="230"/>
      <c r="B91" s="376"/>
      <c r="C91" s="377" t="s">
        <v>412</v>
      </c>
      <c r="D91" s="198" t="s">
        <v>346</v>
      </c>
      <c r="E91" s="248"/>
      <c r="F91" s="196" t="s">
        <v>6</v>
      </c>
      <c r="G91" s="151"/>
      <c r="H91" s="249"/>
      <c r="I91" s="364"/>
      <c r="J91" s="365"/>
      <c r="K91" s="350"/>
      <c r="L91" s="9">
        <f t="shared" si="0"/>
        <v>0</v>
      </c>
      <c r="M91" s="511"/>
      <c r="N91" s="511"/>
      <c r="O91" s="511"/>
      <c r="P91" s="511"/>
      <c r="Q91" s="511"/>
      <c r="R91" s="505"/>
      <c r="S91" s="505"/>
      <c r="T91" s="505"/>
      <c r="U91" s="505"/>
      <c r="V91" s="505"/>
      <c r="W91" s="505"/>
      <c r="X91" s="505"/>
      <c r="Y91" s="505"/>
      <c r="Z91" s="505"/>
      <c r="AA91" s="505"/>
      <c r="AB91" s="505"/>
      <c r="AC91" s="505"/>
      <c r="AD91" s="505"/>
      <c r="AE91" s="505"/>
      <c r="AF91" s="505"/>
      <c r="AG91" s="505"/>
      <c r="AH91" s="505"/>
      <c r="AI91" s="505"/>
      <c r="AJ91" s="505"/>
      <c r="AK91" s="505"/>
    </row>
    <row r="92" spans="1:37" ht="26.4" x14ac:dyDescent="0.25">
      <c r="A92" s="230"/>
      <c r="B92" s="376"/>
      <c r="C92" s="377" t="s">
        <v>886</v>
      </c>
      <c r="D92" s="198" t="s">
        <v>347</v>
      </c>
      <c r="E92" s="248"/>
      <c r="F92" s="196" t="s">
        <v>6</v>
      </c>
      <c r="G92" s="151"/>
      <c r="H92" s="249"/>
      <c r="I92" s="364"/>
      <c r="J92" s="365"/>
      <c r="K92" s="350"/>
      <c r="L92" s="9">
        <f t="shared" si="0"/>
        <v>0</v>
      </c>
      <c r="M92" s="511"/>
      <c r="N92" s="511"/>
      <c r="O92" s="511"/>
      <c r="P92" s="511"/>
      <c r="Q92" s="511"/>
      <c r="R92" s="505"/>
      <c r="S92" s="505"/>
      <c r="T92" s="505"/>
      <c r="U92" s="505"/>
      <c r="V92" s="505"/>
      <c r="W92" s="505"/>
      <c r="X92" s="505"/>
      <c r="Y92" s="505"/>
      <c r="Z92" s="505"/>
      <c r="AA92" s="505"/>
      <c r="AB92" s="505"/>
      <c r="AC92" s="505"/>
      <c r="AD92" s="505"/>
      <c r="AE92" s="505"/>
      <c r="AF92" s="505"/>
      <c r="AG92" s="505"/>
      <c r="AH92" s="505"/>
      <c r="AI92" s="505"/>
      <c r="AJ92" s="505"/>
      <c r="AK92" s="505"/>
    </row>
    <row r="93" spans="1:37" ht="27" thickBot="1" x14ac:dyDescent="0.3">
      <c r="A93" s="230"/>
      <c r="B93" s="382"/>
      <c r="C93" s="377" t="s">
        <v>887</v>
      </c>
      <c r="D93" s="282" t="s">
        <v>348</v>
      </c>
      <c r="E93" s="248" t="s">
        <v>6</v>
      </c>
      <c r="F93" s="196"/>
      <c r="G93" s="151"/>
      <c r="H93" s="249"/>
      <c r="I93" s="364"/>
      <c r="J93" s="365"/>
      <c r="K93" s="350"/>
      <c r="L93" s="12">
        <f t="shared" si="0"/>
        <v>0</v>
      </c>
      <c r="M93" s="511"/>
      <c r="N93" s="511"/>
      <c r="O93" s="511"/>
      <c r="P93" s="511"/>
      <c r="Q93" s="511"/>
      <c r="R93" s="505"/>
      <c r="S93" s="505"/>
      <c r="T93" s="505"/>
      <c r="U93" s="505"/>
      <c r="V93" s="505"/>
      <c r="W93" s="505"/>
      <c r="X93" s="505"/>
      <c r="Y93" s="505"/>
      <c r="Z93" s="505"/>
      <c r="AA93" s="505"/>
      <c r="AB93" s="505"/>
      <c r="AC93" s="505"/>
      <c r="AD93" s="505"/>
      <c r="AE93" s="505"/>
      <c r="AF93" s="505"/>
      <c r="AG93" s="505"/>
      <c r="AH93" s="505"/>
      <c r="AI93" s="505"/>
      <c r="AJ93" s="505"/>
      <c r="AK93" s="505"/>
    </row>
    <row r="94" spans="1:37" s="71" customFormat="1" ht="14.4" thickTop="1" thickBot="1" x14ac:dyDescent="0.3">
      <c r="A94" s="52" t="s">
        <v>251</v>
      </c>
      <c r="B94" s="330" t="s">
        <v>289</v>
      </c>
      <c r="C94" s="224" t="s">
        <v>3</v>
      </c>
      <c r="D94" s="54" t="s">
        <v>2</v>
      </c>
      <c r="E94" s="224" t="s">
        <v>5</v>
      </c>
      <c r="F94" s="224" t="s">
        <v>4</v>
      </c>
      <c r="G94" s="225" t="s">
        <v>50</v>
      </c>
      <c r="H94" s="266" t="s">
        <v>7</v>
      </c>
      <c r="I94" s="267" t="s">
        <v>8</v>
      </c>
      <c r="J94" s="268" t="s">
        <v>9</v>
      </c>
      <c r="K94" s="362" t="s">
        <v>184</v>
      </c>
      <c r="L94" s="313" t="s">
        <v>253</v>
      </c>
      <c r="M94" s="596"/>
      <c r="N94" s="596"/>
      <c r="O94" s="596"/>
      <c r="P94" s="596"/>
      <c r="Q94" s="596"/>
      <c r="R94" s="597"/>
      <c r="S94" s="597"/>
      <c r="T94" s="503"/>
      <c r="U94" s="503"/>
      <c r="V94" s="503"/>
      <c r="W94" s="503"/>
      <c r="X94" s="503"/>
      <c r="Y94" s="503"/>
      <c r="Z94" s="503"/>
      <c r="AA94" s="503"/>
      <c r="AB94" s="503"/>
      <c r="AC94" s="503"/>
      <c r="AD94" s="503"/>
      <c r="AE94" s="503"/>
      <c r="AF94" s="503"/>
      <c r="AG94" s="503"/>
      <c r="AH94" s="503"/>
      <c r="AI94" s="503"/>
      <c r="AJ94" s="503"/>
      <c r="AK94" s="503"/>
    </row>
    <row r="95" spans="1:37" ht="13.8" thickTop="1" x14ac:dyDescent="0.25">
      <c r="A95" s="230"/>
      <c r="B95" s="363"/>
      <c r="C95" s="377" t="s">
        <v>186</v>
      </c>
      <c r="D95" s="198" t="s">
        <v>311</v>
      </c>
      <c r="E95" s="248" t="s">
        <v>6</v>
      </c>
      <c r="F95" s="196"/>
      <c r="G95" s="150"/>
      <c r="H95" s="249"/>
      <c r="I95" s="364"/>
      <c r="J95" s="365"/>
      <c r="K95" s="350"/>
      <c r="L95" s="15">
        <f t="shared" si="0"/>
        <v>0</v>
      </c>
      <c r="M95" s="511"/>
      <c r="N95" s="511"/>
      <c r="O95" s="511"/>
      <c r="P95" s="511"/>
      <c r="Q95" s="511"/>
      <c r="R95" s="505"/>
      <c r="S95" s="505"/>
      <c r="T95" s="505"/>
      <c r="U95" s="505"/>
      <c r="V95" s="505"/>
      <c r="W95" s="505"/>
      <c r="X95" s="505"/>
      <c r="Y95" s="505"/>
      <c r="Z95" s="505"/>
      <c r="AA95" s="505"/>
      <c r="AB95" s="505"/>
      <c r="AC95" s="505"/>
      <c r="AD95" s="505"/>
      <c r="AE95" s="505"/>
      <c r="AF95" s="505"/>
      <c r="AG95" s="505"/>
      <c r="AH95" s="505"/>
      <c r="AI95" s="505"/>
      <c r="AJ95" s="505"/>
      <c r="AK95" s="505"/>
    </row>
    <row r="96" spans="1:37" s="386" customFormat="1" x14ac:dyDescent="0.3">
      <c r="A96" s="383"/>
      <c r="B96" s="384"/>
      <c r="C96" s="377" t="s">
        <v>187</v>
      </c>
      <c r="D96" s="195" t="s">
        <v>369</v>
      </c>
      <c r="E96" s="380" t="s">
        <v>6</v>
      </c>
      <c r="F96" s="385"/>
      <c r="G96" s="150"/>
      <c r="H96" s="249"/>
      <c r="I96" s="364"/>
      <c r="J96" s="365"/>
      <c r="K96" s="353"/>
      <c r="L96" s="9">
        <f t="shared" si="0"/>
        <v>0</v>
      </c>
      <c r="M96" s="641"/>
      <c r="N96" s="641"/>
      <c r="O96" s="641"/>
      <c r="P96" s="641"/>
      <c r="Q96" s="641"/>
      <c r="R96" s="599"/>
      <c r="S96" s="599"/>
      <c r="T96" s="599"/>
      <c r="U96" s="599"/>
      <c r="V96" s="599"/>
      <c r="W96" s="599"/>
      <c r="X96" s="599"/>
      <c r="Y96" s="599"/>
      <c r="Z96" s="599"/>
      <c r="AA96" s="599"/>
      <c r="AB96" s="599"/>
      <c r="AC96" s="599"/>
      <c r="AD96" s="599"/>
      <c r="AE96" s="599"/>
      <c r="AF96" s="599"/>
      <c r="AG96" s="599"/>
      <c r="AH96" s="599"/>
      <c r="AI96" s="599"/>
      <c r="AJ96" s="599"/>
      <c r="AK96" s="599"/>
    </row>
    <row r="97" spans="1:37" s="386" customFormat="1" ht="26.4" x14ac:dyDescent="0.3">
      <c r="A97" s="383"/>
      <c r="B97" s="384"/>
      <c r="C97" s="377" t="s">
        <v>193</v>
      </c>
      <c r="D97" s="195" t="s">
        <v>888</v>
      </c>
      <c r="E97" s="380" t="s">
        <v>6</v>
      </c>
      <c r="F97" s="385"/>
      <c r="G97" s="150"/>
      <c r="H97" s="249"/>
      <c r="I97" s="364"/>
      <c r="J97" s="365"/>
      <c r="K97" s="353"/>
      <c r="L97" s="9">
        <f t="shared" si="0"/>
        <v>0</v>
      </c>
      <c r="M97" s="641"/>
      <c r="N97" s="641"/>
      <c r="O97" s="641"/>
      <c r="P97" s="641"/>
      <c r="Q97" s="641"/>
      <c r="R97" s="599"/>
      <c r="S97" s="599"/>
      <c r="T97" s="599"/>
      <c r="U97" s="599"/>
      <c r="V97" s="599"/>
      <c r="W97" s="599"/>
      <c r="X97" s="599"/>
      <c r="Y97" s="599"/>
      <c r="Z97" s="599"/>
      <c r="AA97" s="599"/>
      <c r="AB97" s="599"/>
      <c r="AC97" s="599"/>
      <c r="AD97" s="599"/>
      <c r="AE97" s="599"/>
      <c r="AF97" s="599"/>
      <c r="AG97" s="599"/>
      <c r="AH97" s="599"/>
      <c r="AI97" s="599"/>
      <c r="AJ97" s="599"/>
      <c r="AK97" s="599"/>
    </row>
    <row r="98" spans="1:37" s="386" customFormat="1" ht="26.4" x14ac:dyDescent="0.3">
      <c r="A98" s="383"/>
      <c r="B98" s="384"/>
      <c r="C98" s="377" t="s">
        <v>194</v>
      </c>
      <c r="D98" s="195" t="s">
        <v>889</v>
      </c>
      <c r="E98" s="380"/>
      <c r="F98" s="196" t="s">
        <v>6</v>
      </c>
      <c r="G98" s="150" t="s">
        <v>961</v>
      </c>
      <c r="H98" s="249"/>
      <c r="I98" s="364"/>
      <c r="J98" s="365"/>
      <c r="K98" s="353"/>
      <c r="L98" s="9">
        <f t="shared" si="0"/>
        <v>0</v>
      </c>
      <c r="M98" s="641"/>
      <c r="N98" s="641"/>
      <c r="O98" s="641"/>
      <c r="P98" s="641"/>
      <c r="Q98" s="641"/>
      <c r="R98" s="599"/>
      <c r="S98" s="599"/>
      <c r="T98" s="599"/>
      <c r="U98" s="599"/>
      <c r="V98" s="599"/>
      <c r="W98" s="599"/>
      <c r="X98" s="599"/>
      <c r="Y98" s="599"/>
      <c r="Z98" s="599"/>
      <c r="AA98" s="599"/>
      <c r="AB98" s="599"/>
      <c r="AC98" s="599"/>
      <c r="AD98" s="599"/>
      <c r="AE98" s="599"/>
      <c r="AF98" s="599"/>
      <c r="AG98" s="599"/>
      <c r="AH98" s="599"/>
      <c r="AI98" s="599"/>
      <c r="AJ98" s="599"/>
      <c r="AK98" s="599"/>
    </row>
    <row r="99" spans="1:37" x14ac:dyDescent="0.25">
      <c r="A99" s="230"/>
      <c r="B99" s="363"/>
      <c r="C99" s="377" t="s">
        <v>195</v>
      </c>
      <c r="D99" s="198" t="s">
        <v>370</v>
      </c>
      <c r="E99" s="248" t="s">
        <v>6</v>
      </c>
      <c r="F99" s="196"/>
      <c r="G99" s="150"/>
      <c r="H99" s="249"/>
      <c r="I99" s="364"/>
      <c r="J99" s="365"/>
      <c r="K99" s="350"/>
      <c r="L99" s="9">
        <f t="shared" si="0"/>
        <v>0</v>
      </c>
      <c r="M99" s="511"/>
      <c r="N99" s="511"/>
      <c r="O99" s="511"/>
      <c r="P99" s="511"/>
      <c r="Q99" s="511"/>
      <c r="R99" s="505"/>
      <c r="S99" s="505"/>
      <c r="T99" s="505"/>
      <c r="U99" s="505"/>
      <c r="V99" s="505"/>
      <c r="W99" s="505"/>
      <c r="X99" s="505"/>
      <c r="Y99" s="505"/>
      <c r="Z99" s="505"/>
      <c r="AA99" s="505"/>
      <c r="AB99" s="505"/>
      <c r="AC99" s="505"/>
      <c r="AD99" s="505"/>
      <c r="AE99" s="505"/>
      <c r="AF99" s="505"/>
      <c r="AG99" s="505"/>
      <c r="AH99" s="505"/>
      <c r="AI99" s="505"/>
      <c r="AJ99" s="505"/>
      <c r="AK99" s="505"/>
    </row>
    <row r="100" spans="1:37" ht="39.6" x14ac:dyDescent="0.25">
      <c r="A100" s="230"/>
      <c r="B100" s="363"/>
      <c r="C100" s="377" t="s">
        <v>196</v>
      </c>
      <c r="D100" s="198" t="s">
        <v>824</v>
      </c>
      <c r="E100" s="371" t="s">
        <v>6</v>
      </c>
      <c r="F100" s="196"/>
      <c r="G100" s="150"/>
      <c r="H100" s="249"/>
      <c r="I100" s="364"/>
      <c r="J100" s="365"/>
      <c r="K100" s="350"/>
      <c r="L100" s="9">
        <f t="shared" si="0"/>
        <v>0</v>
      </c>
      <c r="M100" s="511"/>
      <c r="N100" s="511"/>
      <c r="O100" s="511"/>
      <c r="P100" s="511"/>
      <c r="Q100" s="511"/>
      <c r="R100" s="505"/>
      <c r="S100" s="505"/>
      <c r="T100" s="505"/>
      <c r="U100" s="505"/>
      <c r="V100" s="505"/>
      <c r="W100" s="505"/>
      <c r="X100" s="505"/>
      <c r="Y100" s="505"/>
      <c r="Z100" s="505"/>
      <c r="AA100" s="505"/>
      <c r="AB100" s="505"/>
      <c r="AC100" s="505"/>
      <c r="AD100" s="505"/>
      <c r="AE100" s="505"/>
      <c r="AF100" s="505"/>
      <c r="AG100" s="505"/>
      <c r="AH100" s="505"/>
      <c r="AI100" s="505"/>
      <c r="AJ100" s="505"/>
      <c r="AK100" s="505"/>
    </row>
    <row r="101" spans="1:37" x14ac:dyDescent="0.25">
      <c r="A101" s="230"/>
      <c r="B101" s="367"/>
      <c r="C101" s="322"/>
      <c r="D101" s="198" t="s">
        <v>307</v>
      </c>
      <c r="E101" s="248" t="s">
        <v>6</v>
      </c>
      <c r="F101" s="196"/>
      <c r="G101" s="150"/>
      <c r="H101" s="249"/>
      <c r="I101" s="364"/>
      <c r="J101" s="365"/>
      <c r="K101" s="350"/>
      <c r="L101" s="9">
        <f t="shared" si="0"/>
        <v>0</v>
      </c>
      <c r="M101" s="511"/>
      <c r="N101" s="511"/>
      <c r="O101" s="511"/>
      <c r="P101" s="511"/>
      <c r="Q101" s="511"/>
      <c r="R101" s="505"/>
      <c r="S101" s="505"/>
      <c r="T101" s="505"/>
      <c r="U101" s="505"/>
      <c r="V101" s="505"/>
      <c r="W101" s="505"/>
      <c r="X101" s="505"/>
      <c r="Y101" s="505"/>
      <c r="Z101" s="505"/>
      <c r="AA101" s="505"/>
      <c r="AB101" s="505"/>
      <c r="AC101" s="505"/>
      <c r="AD101" s="505"/>
      <c r="AE101" s="505"/>
      <c r="AF101" s="505"/>
      <c r="AG101" s="505"/>
      <c r="AH101" s="505"/>
      <c r="AI101" s="505"/>
      <c r="AJ101" s="505"/>
      <c r="AK101" s="505"/>
    </row>
    <row r="102" spans="1:37" x14ac:dyDescent="0.25">
      <c r="A102" s="230"/>
      <c r="B102" s="367"/>
      <c r="C102" s="322"/>
      <c r="D102" s="198" t="s">
        <v>308</v>
      </c>
      <c r="E102" s="248" t="s">
        <v>6</v>
      </c>
      <c r="F102" s="196"/>
      <c r="G102" s="150"/>
      <c r="H102" s="249"/>
      <c r="I102" s="364"/>
      <c r="J102" s="365"/>
      <c r="K102" s="350"/>
      <c r="L102" s="9">
        <f t="shared" si="0"/>
        <v>0</v>
      </c>
      <c r="M102" s="511"/>
      <c r="N102" s="511"/>
      <c r="O102" s="511"/>
      <c r="P102" s="511"/>
      <c r="Q102" s="511"/>
      <c r="R102" s="505"/>
      <c r="S102" s="505"/>
      <c r="T102" s="505"/>
      <c r="U102" s="505"/>
      <c r="V102" s="505"/>
      <c r="W102" s="505"/>
      <c r="X102" s="505"/>
      <c r="Y102" s="505"/>
      <c r="Z102" s="505"/>
      <c r="AA102" s="505"/>
      <c r="AB102" s="505"/>
      <c r="AC102" s="505"/>
      <c r="AD102" s="505"/>
      <c r="AE102" s="505"/>
      <c r="AF102" s="505"/>
      <c r="AG102" s="505"/>
      <c r="AH102" s="505"/>
      <c r="AI102" s="505"/>
      <c r="AJ102" s="505"/>
      <c r="AK102" s="505"/>
    </row>
    <row r="103" spans="1:37" x14ac:dyDescent="0.25">
      <c r="A103" s="230"/>
      <c r="B103" s="367"/>
      <c r="C103" s="322"/>
      <c r="D103" s="198" t="s">
        <v>309</v>
      </c>
      <c r="E103" s="248" t="s">
        <v>6</v>
      </c>
      <c r="F103" s="196"/>
      <c r="G103" s="150"/>
      <c r="H103" s="249"/>
      <c r="I103" s="364"/>
      <c r="J103" s="365"/>
      <c r="K103" s="350"/>
      <c r="L103" s="9">
        <f t="shared" si="0"/>
        <v>0</v>
      </c>
      <c r="M103" s="511"/>
      <c r="N103" s="511"/>
      <c r="O103" s="511"/>
      <c r="P103" s="511"/>
      <c r="Q103" s="511"/>
      <c r="R103" s="505"/>
      <c r="S103" s="505"/>
      <c r="T103" s="505"/>
      <c r="U103" s="505"/>
      <c r="V103" s="505"/>
      <c r="W103" s="505"/>
      <c r="X103" s="505"/>
      <c r="Y103" s="505"/>
      <c r="Z103" s="505"/>
      <c r="AA103" s="505"/>
      <c r="AB103" s="505"/>
      <c r="AC103" s="505"/>
      <c r="AD103" s="505"/>
      <c r="AE103" s="505"/>
      <c r="AF103" s="505"/>
      <c r="AG103" s="505"/>
      <c r="AH103" s="505"/>
      <c r="AI103" s="505"/>
      <c r="AJ103" s="505"/>
      <c r="AK103" s="505"/>
    </row>
    <row r="104" spans="1:37" x14ac:dyDescent="0.25">
      <c r="A104" s="230"/>
      <c r="B104" s="367"/>
      <c r="C104" s="322"/>
      <c r="D104" s="198" t="s">
        <v>146</v>
      </c>
      <c r="E104" s="248" t="s">
        <v>6</v>
      </c>
      <c r="F104" s="196"/>
      <c r="G104" s="150"/>
      <c r="H104" s="249"/>
      <c r="I104" s="364"/>
      <c r="J104" s="365"/>
      <c r="K104" s="350"/>
      <c r="L104" s="9">
        <f t="shared" si="0"/>
        <v>0</v>
      </c>
      <c r="M104" s="511"/>
      <c r="N104" s="511"/>
      <c r="O104" s="511"/>
      <c r="P104" s="511"/>
      <c r="Q104" s="511"/>
      <c r="R104" s="505"/>
      <c r="S104" s="505"/>
      <c r="T104" s="505"/>
      <c r="U104" s="505"/>
      <c r="V104" s="505"/>
      <c r="W104" s="505"/>
      <c r="X104" s="505"/>
      <c r="Y104" s="505"/>
      <c r="Z104" s="505"/>
      <c r="AA104" s="505"/>
      <c r="AB104" s="505"/>
      <c r="AC104" s="505"/>
      <c r="AD104" s="505"/>
      <c r="AE104" s="505"/>
      <c r="AF104" s="505"/>
      <c r="AG104" s="505"/>
      <c r="AH104" s="505"/>
      <c r="AI104" s="505"/>
      <c r="AJ104" s="505"/>
      <c r="AK104" s="505"/>
    </row>
    <row r="105" spans="1:37" x14ac:dyDescent="0.25">
      <c r="A105" s="230"/>
      <c r="B105" s="367"/>
      <c r="C105" s="318"/>
      <c r="D105" s="198" t="s">
        <v>310</v>
      </c>
      <c r="E105" s="248" t="s">
        <v>6</v>
      </c>
      <c r="F105" s="196"/>
      <c r="G105" s="151"/>
      <c r="H105" s="249"/>
      <c r="I105" s="364"/>
      <c r="J105" s="365"/>
      <c r="K105" s="350"/>
      <c r="L105" s="9">
        <f t="shared" si="0"/>
        <v>0</v>
      </c>
      <c r="M105" s="511"/>
      <c r="N105" s="511"/>
      <c r="O105" s="511"/>
      <c r="P105" s="511"/>
      <c r="Q105" s="511"/>
      <c r="R105" s="505"/>
      <c r="S105" s="505"/>
      <c r="T105" s="505"/>
      <c r="U105" s="505"/>
      <c r="V105" s="505"/>
      <c r="W105" s="505"/>
      <c r="X105" s="505"/>
      <c r="Y105" s="505"/>
      <c r="Z105" s="505"/>
      <c r="AA105" s="505"/>
      <c r="AB105" s="505"/>
      <c r="AC105" s="505"/>
      <c r="AD105" s="505"/>
      <c r="AE105" s="505"/>
      <c r="AF105" s="505"/>
      <c r="AG105" s="505"/>
      <c r="AH105" s="505"/>
      <c r="AI105" s="505"/>
      <c r="AJ105" s="505"/>
      <c r="AK105" s="505"/>
    </row>
    <row r="106" spans="1:37" ht="26.4" x14ac:dyDescent="0.25">
      <c r="A106" s="230"/>
      <c r="B106" s="363"/>
      <c r="C106" s="377" t="s">
        <v>197</v>
      </c>
      <c r="D106" s="198" t="s">
        <v>312</v>
      </c>
      <c r="E106" s="248" t="s">
        <v>6</v>
      </c>
      <c r="F106" s="196"/>
      <c r="G106" s="151" t="s">
        <v>952</v>
      </c>
      <c r="H106" s="249"/>
      <c r="I106" s="364"/>
      <c r="J106" s="365"/>
      <c r="K106" s="350"/>
      <c r="L106" s="9">
        <f t="shared" si="0"/>
        <v>0</v>
      </c>
      <c r="M106" s="511"/>
      <c r="N106" s="511"/>
      <c r="O106" s="511"/>
      <c r="P106" s="511"/>
      <c r="Q106" s="511"/>
      <c r="R106" s="505"/>
      <c r="S106" s="505"/>
      <c r="T106" s="505"/>
      <c r="U106" s="505"/>
      <c r="V106" s="505"/>
      <c r="W106" s="505"/>
      <c r="X106" s="505"/>
      <c r="Y106" s="505"/>
      <c r="Z106" s="505"/>
      <c r="AA106" s="505"/>
      <c r="AB106" s="505"/>
      <c r="AC106" s="505"/>
      <c r="AD106" s="505"/>
      <c r="AE106" s="505"/>
      <c r="AF106" s="505"/>
      <c r="AG106" s="505"/>
      <c r="AH106" s="505"/>
      <c r="AI106" s="505"/>
      <c r="AJ106" s="505"/>
      <c r="AK106" s="505"/>
    </row>
    <row r="107" spans="1:37" x14ac:dyDescent="0.25">
      <c r="A107" s="230"/>
      <c r="B107" s="363"/>
      <c r="C107" s="377" t="s">
        <v>199</v>
      </c>
      <c r="D107" s="198" t="s">
        <v>320</v>
      </c>
      <c r="E107" s="248" t="s">
        <v>6</v>
      </c>
      <c r="F107" s="196"/>
      <c r="G107" s="151"/>
      <c r="H107" s="249"/>
      <c r="I107" s="364"/>
      <c r="J107" s="365"/>
      <c r="K107" s="350"/>
      <c r="L107" s="9">
        <f t="shared" si="0"/>
        <v>0</v>
      </c>
      <c r="M107" s="511"/>
      <c r="N107" s="511"/>
      <c r="O107" s="511"/>
      <c r="P107" s="511"/>
      <c r="Q107" s="511"/>
      <c r="R107" s="505"/>
      <c r="S107" s="505"/>
      <c r="T107" s="505"/>
      <c r="U107" s="505"/>
      <c r="V107" s="505"/>
      <c r="W107" s="505"/>
      <c r="X107" s="505"/>
      <c r="Y107" s="505"/>
      <c r="Z107" s="505"/>
      <c r="AA107" s="505"/>
      <c r="AB107" s="505"/>
      <c r="AC107" s="505"/>
      <c r="AD107" s="505"/>
      <c r="AE107" s="505"/>
      <c r="AF107" s="505"/>
      <c r="AG107" s="505"/>
      <c r="AH107" s="505"/>
      <c r="AI107" s="505"/>
      <c r="AJ107" s="505"/>
      <c r="AK107" s="505"/>
    </row>
    <row r="108" spans="1:37" s="379" customFormat="1" ht="26.4" x14ac:dyDescent="0.25">
      <c r="A108" s="60"/>
      <c r="B108" s="378"/>
      <c r="C108" s="377" t="s">
        <v>202</v>
      </c>
      <c r="D108" s="198" t="s">
        <v>321</v>
      </c>
      <c r="E108" s="248" t="s">
        <v>6</v>
      </c>
      <c r="F108" s="196"/>
      <c r="G108" s="151"/>
      <c r="H108" s="249"/>
      <c r="I108" s="364"/>
      <c r="J108" s="365"/>
      <c r="K108" s="351"/>
      <c r="L108" s="9">
        <f t="shared" si="0"/>
        <v>0</v>
      </c>
      <c r="M108" s="638"/>
      <c r="N108" s="638"/>
      <c r="O108" s="638"/>
      <c r="P108" s="638"/>
      <c r="Q108" s="638"/>
      <c r="R108" s="598"/>
      <c r="S108" s="598"/>
      <c r="T108" s="598"/>
      <c r="U108" s="598"/>
      <c r="V108" s="598"/>
      <c r="W108" s="598"/>
      <c r="X108" s="598"/>
      <c r="Y108" s="598"/>
      <c r="Z108" s="598"/>
      <c r="AA108" s="598"/>
      <c r="AB108" s="598"/>
      <c r="AC108" s="598"/>
      <c r="AD108" s="598"/>
      <c r="AE108" s="598"/>
      <c r="AF108" s="598"/>
      <c r="AG108" s="598"/>
      <c r="AH108" s="598"/>
      <c r="AI108" s="598"/>
      <c r="AJ108" s="598"/>
      <c r="AK108" s="598"/>
    </row>
    <row r="109" spans="1:37" s="379" customFormat="1" ht="26.4" x14ac:dyDescent="0.25">
      <c r="A109" s="60"/>
      <c r="B109" s="378"/>
      <c r="C109" s="377" t="s">
        <v>203</v>
      </c>
      <c r="D109" s="198" t="s">
        <v>322</v>
      </c>
      <c r="E109" s="248" t="s">
        <v>6</v>
      </c>
      <c r="F109" s="196"/>
      <c r="G109" s="151"/>
      <c r="H109" s="249"/>
      <c r="I109" s="364"/>
      <c r="J109" s="365"/>
      <c r="K109" s="351"/>
      <c r="L109" s="9">
        <f t="shared" si="0"/>
        <v>0</v>
      </c>
      <c r="M109" s="638"/>
      <c r="N109" s="638"/>
      <c r="O109" s="638"/>
      <c r="P109" s="638"/>
      <c r="Q109" s="638"/>
      <c r="R109" s="598"/>
      <c r="S109" s="598"/>
      <c r="T109" s="598"/>
      <c r="U109" s="598"/>
      <c r="V109" s="598"/>
      <c r="W109" s="598"/>
      <c r="X109" s="598"/>
      <c r="Y109" s="598"/>
      <c r="Z109" s="598"/>
      <c r="AA109" s="598"/>
      <c r="AB109" s="598"/>
      <c r="AC109" s="598"/>
      <c r="AD109" s="598"/>
      <c r="AE109" s="598"/>
      <c r="AF109" s="598"/>
      <c r="AG109" s="598"/>
      <c r="AH109" s="598"/>
      <c r="AI109" s="598"/>
      <c r="AJ109" s="598"/>
      <c r="AK109" s="598"/>
    </row>
    <row r="110" spans="1:37" s="379" customFormat="1" ht="26.4" x14ac:dyDescent="0.25">
      <c r="A110" s="60"/>
      <c r="B110" s="378"/>
      <c r="C110" s="377" t="s">
        <v>204</v>
      </c>
      <c r="D110" s="198" t="s">
        <v>890</v>
      </c>
      <c r="E110" s="248" t="s">
        <v>6</v>
      </c>
      <c r="F110" s="196"/>
      <c r="G110" s="151"/>
      <c r="H110" s="249"/>
      <c r="I110" s="364"/>
      <c r="J110" s="365"/>
      <c r="K110" s="351"/>
      <c r="L110" s="9">
        <f t="shared" si="0"/>
        <v>0</v>
      </c>
      <c r="M110" s="638"/>
      <c r="N110" s="638"/>
      <c r="O110" s="638"/>
      <c r="P110" s="638"/>
      <c r="Q110" s="638"/>
      <c r="R110" s="598"/>
      <c r="S110" s="598"/>
      <c r="T110" s="598"/>
      <c r="U110" s="598"/>
      <c r="V110" s="598"/>
      <c r="W110" s="598"/>
      <c r="X110" s="598"/>
      <c r="Y110" s="598"/>
      <c r="Z110" s="598"/>
      <c r="AA110" s="598"/>
      <c r="AB110" s="598"/>
      <c r="AC110" s="598"/>
      <c r="AD110" s="598"/>
      <c r="AE110" s="598"/>
      <c r="AF110" s="598"/>
      <c r="AG110" s="598"/>
      <c r="AH110" s="598"/>
      <c r="AI110" s="598"/>
      <c r="AJ110" s="598"/>
      <c r="AK110" s="598"/>
    </row>
    <row r="111" spans="1:37" ht="26.4" x14ac:dyDescent="0.25">
      <c r="A111" s="230"/>
      <c r="B111" s="363"/>
      <c r="C111" s="377" t="s">
        <v>206</v>
      </c>
      <c r="D111" s="198" t="s">
        <v>323</v>
      </c>
      <c r="E111" s="248" t="s">
        <v>6</v>
      </c>
      <c r="F111" s="196"/>
      <c r="G111" s="151"/>
      <c r="H111" s="249"/>
      <c r="I111" s="364"/>
      <c r="J111" s="365"/>
      <c r="K111" s="350"/>
      <c r="L111" s="9">
        <f t="shared" si="0"/>
        <v>0</v>
      </c>
      <c r="M111" s="511"/>
      <c r="N111" s="511"/>
      <c r="O111" s="511"/>
      <c r="P111" s="511"/>
      <c r="Q111" s="511"/>
      <c r="R111" s="505"/>
      <c r="S111" s="505"/>
      <c r="T111" s="505"/>
      <c r="U111" s="505"/>
      <c r="V111" s="505"/>
      <c r="W111" s="505"/>
      <c r="X111" s="505"/>
      <c r="Y111" s="505"/>
      <c r="Z111" s="505"/>
      <c r="AA111" s="505"/>
      <c r="AB111" s="505"/>
      <c r="AC111" s="505"/>
      <c r="AD111" s="505"/>
      <c r="AE111" s="505"/>
      <c r="AF111" s="505"/>
      <c r="AG111" s="505"/>
      <c r="AH111" s="505"/>
      <c r="AI111" s="505"/>
      <c r="AJ111" s="505"/>
      <c r="AK111" s="505"/>
    </row>
    <row r="112" spans="1:37" ht="26.4" x14ac:dyDescent="0.25">
      <c r="A112" s="230"/>
      <c r="B112" s="363"/>
      <c r="C112" s="377" t="s">
        <v>209</v>
      </c>
      <c r="D112" s="198" t="s">
        <v>326</v>
      </c>
      <c r="E112" s="248" t="s">
        <v>6</v>
      </c>
      <c r="F112" s="196"/>
      <c r="G112" s="151"/>
      <c r="H112" s="249"/>
      <c r="I112" s="364"/>
      <c r="J112" s="365"/>
      <c r="K112" s="350"/>
      <c r="L112" s="9">
        <f t="shared" si="0"/>
        <v>0</v>
      </c>
      <c r="M112" s="511"/>
      <c r="N112" s="511"/>
      <c r="O112" s="511"/>
      <c r="P112" s="511"/>
      <c r="Q112" s="511"/>
      <c r="R112" s="505"/>
      <c r="S112" s="505"/>
      <c r="T112" s="505"/>
      <c r="U112" s="505"/>
      <c r="V112" s="505"/>
      <c r="W112" s="505"/>
      <c r="X112" s="505"/>
      <c r="Y112" s="505"/>
      <c r="Z112" s="505"/>
      <c r="AA112" s="505"/>
      <c r="AB112" s="505"/>
      <c r="AC112" s="505"/>
      <c r="AD112" s="505"/>
      <c r="AE112" s="505"/>
      <c r="AF112" s="505"/>
      <c r="AG112" s="505"/>
      <c r="AH112" s="505"/>
      <c r="AI112" s="505"/>
      <c r="AJ112" s="505"/>
      <c r="AK112" s="505"/>
    </row>
    <row r="113" spans="1:37" ht="26.4" x14ac:dyDescent="0.25">
      <c r="A113" s="230"/>
      <c r="B113" s="363"/>
      <c r="C113" s="377" t="s">
        <v>210</v>
      </c>
      <c r="D113" s="198" t="s">
        <v>324</v>
      </c>
      <c r="E113" s="248" t="s">
        <v>6</v>
      </c>
      <c r="F113" s="196"/>
      <c r="G113" s="151"/>
      <c r="H113" s="249"/>
      <c r="I113" s="364"/>
      <c r="J113" s="365"/>
      <c r="K113" s="350"/>
      <c r="L113" s="9">
        <f t="shared" si="0"/>
        <v>0</v>
      </c>
      <c r="M113" s="511"/>
      <c r="N113" s="511"/>
      <c r="O113" s="511"/>
      <c r="P113" s="511"/>
      <c r="Q113" s="511"/>
      <c r="R113" s="505"/>
      <c r="S113" s="505"/>
      <c r="T113" s="505"/>
      <c r="U113" s="505"/>
      <c r="V113" s="505"/>
      <c r="W113" s="505"/>
      <c r="X113" s="505"/>
      <c r="Y113" s="505"/>
      <c r="Z113" s="505"/>
      <c r="AA113" s="505"/>
      <c r="AB113" s="505"/>
      <c r="AC113" s="505"/>
      <c r="AD113" s="505"/>
      <c r="AE113" s="505"/>
      <c r="AF113" s="505"/>
      <c r="AG113" s="505"/>
      <c r="AH113" s="505"/>
      <c r="AI113" s="505"/>
      <c r="AJ113" s="505"/>
      <c r="AK113" s="505"/>
    </row>
    <row r="114" spans="1:37" ht="26.4" x14ac:dyDescent="0.25">
      <c r="A114" s="230"/>
      <c r="B114" s="363"/>
      <c r="C114" s="377" t="s">
        <v>514</v>
      </c>
      <c r="D114" s="198" t="s">
        <v>325</v>
      </c>
      <c r="E114" s="248" t="s">
        <v>6</v>
      </c>
      <c r="F114" s="196"/>
      <c r="G114" s="151"/>
      <c r="H114" s="249"/>
      <c r="I114" s="364"/>
      <c r="J114" s="365"/>
      <c r="K114" s="350"/>
      <c r="L114" s="9">
        <f t="shared" si="0"/>
        <v>0</v>
      </c>
      <c r="M114" s="511"/>
      <c r="N114" s="511"/>
      <c r="O114" s="511"/>
      <c r="P114" s="511"/>
      <c r="Q114" s="511"/>
      <c r="R114" s="505"/>
      <c r="S114" s="505"/>
      <c r="T114" s="505"/>
      <c r="U114" s="505"/>
      <c r="V114" s="505"/>
      <c r="W114" s="505"/>
      <c r="X114" s="505"/>
      <c r="Y114" s="505"/>
      <c r="Z114" s="505"/>
      <c r="AA114" s="505"/>
      <c r="AB114" s="505"/>
      <c r="AC114" s="505"/>
      <c r="AD114" s="505"/>
      <c r="AE114" s="505"/>
      <c r="AF114" s="505"/>
      <c r="AG114" s="505"/>
      <c r="AH114" s="505"/>
      <c r="AI114" s="505"/>
      <c r="AJ114" s="505"/>
      <c r="AK114" s="505"/>
    </row>
    <row r="115" spans="1:37" ht="26.4" x14ac:dyDescent="0.25">
      <c r="A115" s="230"/>
      <c r="B115" s="363"/>
      <c r="C115" s="377" t="s">
        <v>515</v>
      </c>
      <c r="D115" s="198" t="s">
        <v>327</v>
      </c>
      <c r="E115" s="248" t="s">
        <v>6</v>
      </c>
      <c r="F115" s="196"/>
      <c r="G115" s="151"/>
      <c r="H115" s="249"/>
      <c r="I115" s="364"/>
      <c r="J115" s="365"/>
      <c r="K115" s="350"/>
      <c r="L115" s="9">
        <f t="shared" si="0"/>
        <v>0</v>
      </c>
      <c r="M115" s="511"/>
      <c r="N115" s="511"/>
      <c r="O115" s="511"/>
      <c r="P115" s="511"/>
      <c r="Q115" s="511"/>
      <c r="R115" s="505"/>
      <c r="S115" s="505"/>
      <c r="T115" s="505"/>
      <c r="U115" s="505"/>
      <c r="V115" s="505"/>
      <c r="W115" s="505"/>
      <c r="X115" s="505"/>
      <c r="Y115" s="505"/>
      <c r="Z115" s="505"/>
      <c r="AA115" s="505"/>
      <c r="AB115" s="505"/>
      <c r="AC115" s="505"/>
      <c r="AD115" s="505"/>
      <c r="AE115" s="505"/>
      <c r="AF115" s="505"/>
      <c r="AG115" s="505"/>
      <c r="AH115" s="505"/>
      <c r="AI115" s="505"/>
      <c r="AJ115" s="505"/>
      <c r="AK115" s="505"/>
    </row>
    <row r="116" spans="1:37" s="379" customFormat="1" ht="27" thickBot="1" x14ac:dyDescent="0.3">
      <c r="A116" s="60"/>
      <c r="B116" s="378"/>
      <c r="C116" s="377" t="s">
        <v>516</v>
      </c>
      <c r="D116" s="198" t="s">
        <v>328</v>
      </c>
      <c r="E116" s="248"/>
      <c r="F116" s="196" t="s">
        <v>6</v>
      </c>
      <c r="G116" s="151"/>
      <c r="H116" s="249"/>
      <c r="I116" s="364"/>
      <c r="J116" s="365"/>
      <c r="K116" s="351"/>
      <c r="L116" s="12">
        <f t="shared" si="0"/>
        <v>0</v>
      </c>
      <c r="M116" s="638"/>
      <c r="N116" s="638"/>
      <c r="O116" s="638"/>
      <c r="P116" s="638"/>
      <c r="Q116" s="638"/>
      <c r="R116" s="598"/>
      <c r="S116" s="598"/>
      <c r="T116" s="598"/>
      <c r="U116" s="598"/>
      <c r="V116" s="598"/>
      <c r="W116" s="598"/>
      <c r="X116" s="598"/>
      <c r="Y116" s="598"/>
      <c r="Z116" s="598"/>
      <c r="AA116" s="598"/>
      <c r="AB116" s="598"/>
      <c r="AC116" s="598"/>
      <c r="AD116" s="598"/>
      <c r="AE116" s="598"/>
      <c r="AF116" s="598"/>
      <c r="AG116" s="598"/>
      <c r="AH116" s="598"/>
      <c r="AI116" s="598"/>
      <c r="AJ116" s="598"/>
      <c r="AK116" s="598"/>
    </row>
    <row r="117" spans="1:37" s="71" customFormat="1" ht="14.4" thickTop="1" thickBot="1" x14ac:dyDescent="0.3">
      <c r="A117" s="52" t="s">
        <v>251</v>
      </c>
      <c r="B117" s="330" t="s">
        <v>331</v>
      </c>
      <c r="C117" s="224" t="s">
        <v>3</v>
      </c>
      <c r="D117" s="54" t="s">
        <v>2</v>
      </c>
      <c r="E117" s="224" t="s">
        <v>5</v>
      </c>
      <c r="F117" s="224" t="s">
        <v>4</v>
      </c>
      <c r="G117" s="225" t="s">
        <v>50</v>
      </c>
      <c r="H117" s="266" t="s">
        <v>7</v>
      </c>
      <c r="I117" s="267" t="s">
        <v>8</v>
      </c>
      <c r="J117" s="268" t="s">
        <v>9</v>
      </c>
      <c r="K117" s="362" t="s">
        <v>184</v>
      </c>
      <c r="L117" s="313" t="s">
        <v>253</v>
      </c>
      <c r="M117" s="596"/>
      <c r="N117" s="596"/>
      <c r="O117" s="596"/>
      <c r="P117" s="596"/>
      <c r="Q117" s="596"/>
      <c r="R117" s="597"/>
      <c r="S117" s="597"/>
      <c r="T117" s="503"/>
      <c r="U117" s="503"/>
      <c r="V117" s="503"/>
      <c r="W117" s="503"/>
      <c r="X117" s="503"/>
      <c r="Y117" s="503"/>
      <c r="Z117" s="503"/>
      <c r="AA117" s="503"/>
      <c r="AB117" s="503"/>
      <c r="AC117" s="503"/>
      <c r="AD117" s="503"/>
      <c r="AE117" s="503"/>
      <c r="AF117" s="503"/>
      <c r="AG117" s="503"/>
      <c r="AH117" s="503"/>
      <c r="AI117" s="503"/>
      <c r="AJ117" s="503"/>
      <c r="AK117" s="503"/>
    </row>
    <row r="118" spans="1:37" ht="13.8" thickTop="1" x14ac:dyDescent="0.25">
      <c r="A118" s="230"/>
      <c r="B118" s="363"/>
      <c r="C118" s="377" t="s">
        <v>58</v>
      </c>
      <c r="D118" s="198" t="s">
        <v>332</v>
      </c>
      <c r="E118" s="248" t="s">
        <v>6</v>
      </c>
      <c r="F118" s="196"/>
      <c r="G118" s="151"/>
      <c r="H118" s="249"/>
      <c r="I118" s="364"/>
      <c r="J118" s="365"/>
      <c r="K118" s="350"/>
      <c r="L118" s="15">
        <f t="shared" si="0"/>
        <v>0</v>
      </c>
      <c r="M118" s="511"/>
      <c r="N118" s="511"/>
      <c r="O118" s="511"/>
      <c r="P118" s="511"/>
      <c r="Q118" s="511"/>
      <c r="R118" s="505"/>
      <c r="S118" s="505"/>
      <c r="T118" s="505"/>
      <c r="U118" s="505"/>
      <c r="V118" s="505"/>
      <c r="W118" s="505"/>
      <c r="X118" s="505"/>
      <c r="Y118" s="505"/>
      <c r="Z118" s="505"/>
      <c r="AA118" s="505"/>
      <c r="AB118" s="505"/>
      <c r="AC118" s="505"/>
      <c r="AD118" s="505"/>
      <c r="AE118" s="505"/>
      <c r="AF118" s="505"/>
      <c r="AG118" s="505"/>
      <c r="AH118" s="505"/>
      <c r="AI118" s="505"/>
      <c r="AJ118" s="505"/>
      <c r="AK118" s="505"/>
    </row>
    <row r="119" spans="1:37" x14ac:dyDescent="0.25">
      <c r="A119" s="230"/>
      <c r="B119" s="363"/>
      <c r="C119" s="377" t="s">
        <v>59</v>
      </c>
      <c r="D119" s="198" t="s">
        <v>311</v>
      </c>
      <c r="E119" s="248" t="s">
        <v>6</v>
      </c>
      <c r="F119" s="196"/>
      <c r="G119" s="151"/>
      <c r="H119" s="249"/>
      <c r="I119" s="364"/>
      <c r="J119" s="365"/>
      <c r="K119" s="350"/>
      <c r="L119" s="9">
        <f t="shared" si="0"/>
        <v>0</v>
      </c>
      <c r="M119" s="511"/>
      <c r="N119" s="511"/>
      <c r="O119" s="511"/>
      <c r="P119" s="511"/>
      <c r="Q119" s="511"/>
      <c r="R119" s="505"/>
      <c r="S119" s="505"/>
      <c r="T119" s="505"/>
      <c r="U119" s="505"/>
      <c r="V119" s="505"/>
      <c r="W119" s="505"/>
      <c r="X119" s="505"/>
      <c r="Y119" s="505"/>
      <c r="Z119" s="505"/>
      <c r="AA119" s="505"/>
      <c r="AB119" s="505"/>
      <c r="AC119" s="505"/>
      <c r="AD119" s="505"/>
      <c r="AE119" s="505"/>
      <c r="AF119" s="505"/>
      <c r="AG119" s="505"/>
      <c r="AH119" s="505"/>
      <c r="AI119" s="505"/>
      <c r="AJ119" s="505"/>
      <c r="AK119" s="505"/>
    </row>
    <row r="120" spans="1:37" x14ac:dyDescent="0.25">
      <c r="A120" s="230"/>
      <c r="B120" s="363"/>
      <c r="C120" s="377" t="s">
        <v>60</v>
      </c>
      <c r="D120" s="195" t="s">
        <v>369</v>
      </c>
      <c r="E120" s="380" t="s">
        <v>6</v>
      </c>
      <c r="F120" s="196"/>
      <c r="G120" s="151"/>
      <c r="H120" s="249"/>
      <c r="I120" s="364"/>
      <c r="J120" s="365"/>
      <c r="K120" s="350"/>
      <c r="L120" s="9">
        <f t="shared" si="0"/>
        <v>0</v>
      </c>
      <c r="M120" s="511"/>
      <c r="N120" s="511"/>
      <c r="O120" s="511"/>
      <c r="P120" s="511"/>
      <c r="Q120" s="511"/>
      <c r="R120" s="505"/>
      <c r="S120" s="505"/>
      <c r="T120" s="505"/>
      <c r="U120" s="505"/>
      <c r="V120" s="505"/>
      <c r="W120" s="505"/>
      <c r="X120" s="505"/>
      <c r="Y120" s="505"/>
      <c r="Z120" s="505"/>
      <c r="AA120" s="505"/>
      <c r="AB120" s="505"/>
      <c r="AC120" s="505"/>
      <c r="AD120" s="505"/>
      <c r="AE120" s="505"/>
      <c r="AF120" s="505"/>
      <c r="AG120" s="505"/>
      <c r="AH120" s="505"/>
      <c r="AI120" s="505"/>
      <c r="AJ120" s="505"/>
      <c r="AK120" s="505"/>
    </row>
    <row r="121" spans="1:37" ht="26.4" x14ac:dyDescent="0.25">
      <c r="A121" s="230"/>
      <c r="B121" s="363"/>
      <c r="C121" s="377" t="s">
        <v>61</v>
      </c>
      <c r="D121" s="198" t="s">
        <v>333</v>
      </c>
      <c r="E121" s="248" t="s">
        <v>6</v>
      </c>
      <c r="F121" s="196"/>
      <c r="G121" s="151"/>
      <c r="H121" s="249"/>
      <c r="I121" s="364"/>
      <c r="J121" s="365"/>
      <c r="K121" s="350"/>
      <c r="L121" s="9">
        <f t="shared" si="0"/>
        <v>0</v>
      </c>
      <c r="M121" s="511"/>
      <c r="N121" s="511"/>
      <c r="O121" s="511"/>
      <c r="P121" s="511"/>
      <c r="Q121" s="511"/>
      <c r="R121" s="505"/>
      <c r="S121" s="505"/>
      <c r="T121" s="505"/>
      <c r="U121" s="505"/>
      <c r="V121" s="505"/>
      <c r="W121" s="505"/>
      <c r="X121" s="505"/>
      <c r="Y121" s="505"/>
      <c r="Z121" s="505"/>
      <c r="AA121" s="505"/>
      <c r="AB121" s="505"/>
      <c r="AC121" s="505"/>
      <c r="AD121" s="505"/>
      <c r="AE121" s="505"/>
      <c r="AF121" s="505"/>
      <c r="AG121" s="505"/>
      <c r="AH121" s="505"/>
      <c r="AI121" s="505"/>
      <c r="AJ121" s="505"/>
      <c r="AK121" s="505"/>
    </row>
    <row r="122" spans="1:37" ht="39.6" x14ac:dyDescent="0.25">
      <c r="A122" s="230"/>
      <c r="B122" s="363"/>
      <c r="C122" s="377" t="s">
        <v>62</v>
      </c>
      <c r="D122" s="198" t="s">
        <v>825</v>
      </c>
      <c r="E122" s="371" t="s">
        <v>6</v>
      </c>
      <c r="F122" s="196"/>
      <c r="G122" s="151"/>
      <c r="H122" s="249"/>
      <c r="I122" s="364"/>
      <c r="J122" s="365"/>
      <c r="K122" s="350"/>
      <c r="L122" s="9">
        <f t="shared" si="0"/>
        <v>0</v>
      </c>
      <c r="M122" s="511"/>
      <c r="N122" s="511"/>
      <c r="O122" s="511"/>
      <c r="P122" s="511"/>
      <c r="Q122" s="511"/>
      <c r="R122" s="505"/>
      <c r="S122" s="505"/>
      <c r="T122" s="505"/>
      <c r="U122" s="505"/>
      <c r="V122" s="505"/>
      <c r="W122" s="505"/>
      <c r="X122" s="505"/>
      <c r="Y122" s="505"/>
      <c r="Z122" s="505"/>
      <c r="AA122" s="505"/>
      <c r="AB122" s="505"/>
      <c r="AC122" s="505"/>
      <c r="AD122" s="505"/>
      <c r="AE122" s="505"/>
      <c r="AF122" s="505"/>
      <c r="AG122" s="505"/>
      <c r="AH122" s="505"/>
      <c r="AI122" s="505"/>
      <c r="AJ122" s="505"/>
      <c r="AK122" s="505"/>
    </row>
    <row r="123" spans="1:37" x14ac:dyDescent="0.25">
      <c r="A123" s="230"/>
      <c r="B123" s="367"/>
      <c r="C123" s="322"/>
      <c r="D123" s="198" t="s">
        <v>334</v>
      </c>
      <c r="E123" s="248" t="s">
        <v>6</v>
      </c>
      <c r="F123" s="196"/>
      <c r="G123" s="151"/>
      <c r="H123" s="249"/>
      <c r="I123" s="364"/>
      <c r="J123" s="365"/>
      <c r="K123" s="350"/>
      <c r="L123" s="9">
        <f t="shared" si="0"/>
        <v>0</v>
      </c>
      <c r="M123" s="511"/>
      <c r="N123" s="511"/>
      <c r="O123" s="511"/>
      <c r="P123" s="511"/>
      <c r="Q123" s="511"/>
      <c r="R123" s="505"/>
      <c r="S123" s="505"/>
      <c r="T123" s="505"/>
      <c r="U123" s="505"/>
      <c r="V123" s="505"/>
      <c r="W123" s="505"/>
      <c r="X123" s="505"/>
      <c r="Y123" s="505"/>
      <c r="Z123" s="505"/>
      <c r="AA123" s="505"/>
      <c r="AB123" s="505"/>
      <c r="AC123" s="505"/>
      <c r="AD123" s="505"/>
      <c r="AE123" s="505"/>
      <c r="AF123" s="505"/>
      <c r="AG123" s="505"/>
      <c r="AH123" s="505"/>
      <c r="AI123" s="505"/>
      <c r="AJ123" s="505"/>
      <c r="AK123" s="505"/>
    </row>
    <row r="124" spans="1:37" x14ac:dyDescent="0.25">
      <c r="A124" s="230"/>
      <c r="B124" s="367"/>
      <c r="C124" s="322"/>
      <c r="D124" s="198" t="s">
        <v>335</v>
      </c>
      <c r="E124" s="248" t="s">
        <v>6</v>
      </c>
      <c r="F124" s="196"/>
      <c r="G124" s="151"/>
      <c r="H124" s="249"/>
      <c r="I124" s="364"/>
      <c r="J124" s="365"/>
      <c r="K124" s="350"/>
      <c r="L124" s="9">
        <f t="shared" si="0"/>
        <v>0</v>
      </c>
      <c r="M124" s="511"/>
      <c r="N124" s="511"/>
      <c r="O124" s="511"/>
      <c r="P124" s="511"/>
      <c r="Q124" s="511"/>
      <c r="R124" s="505"/>
      <c r="S124" s="505"/>
      <c r="T124" s="505"/>
      <c r="U124" s="505"/>
      <c r="V124" s="505"/>
      <c r="W124" s="505"/>
      <c r="X124" s="505"/>
      <c r="Y124" s="505"/>
      <c r="Z124" s="505"/>
      <c r="AA124" s="505"/>
      <c r="AB124" s="505"/>
      <c r="AC124" s="505"/>
      <c r="AD124" s="505"/>
      <c r="AE124" s="505"/>
      <c r="AF124" s="505"/>
      <c r="AG124" s="505"/>
      <c r="AH124" s="505"/>
      <c r="AI124" s="505"/>
      <c r="AJ124" s="505"/>
      <c r="AK124" s="505"/>
    </row>
    <row r="125" spans="1:37" x14ac:dyDescent="0.25">
      <c r="A125" s="230"/>
      <c r="B125" s="367"/>
      <c r="C125" s="322"/>
      <c r="D125" s="198" t="s">
        <v>309</v>
      </c>
      <c r="E125" s="248" t="s">
        <v>6</v>
      </c>
      <c r="F125" s="196"/>
      <c r="G125" s="151"/>
      <c r="H125" s="249"/>
      <c r="I125" s="364"/>
      <c r="J125" s="365"/>
      <c r="K125" s="350"/>
      <c r="L125" s="9">
        <f t="shared" si="0"/>
        <v>0</v>
      </c>
      <c r="M125" s="511"/>
      <c r="N125" s="511"/>
      <c r="O125" s="511"/>
      <c r="P125" s="511"/>
      <c r="Q125" s="511"/>
      <c r="R125" s="505"/>
      <c r="S125" s="505"/>
      <c r="T125" s="505"/>
      <c r="U125" s="505"/>
      <c r="V125" s="505"/>
      <c r="W125" s="505"/>
      <c r="X125" s="505"/>
      <c r="Y125" s="505"/>
      <c r="Z125" s="505"/>
      <c r="AA125" s="505"/>
      <c r="AB125" s="505"/>
      <c r="AC125" s="505"/>
      <c r="AD125" s="505"/>
      <c r="AE125" s="505"/>
      <c r="AF125" s="505"/>
      <c r="AG125" s="505"/>
      <c r="AH125" s="505"/>
      <c r="AI125" s="505"/>
      <c r="AJ125" s="505"/>
      <c r="AK125" s="505"/>
    </row>
    <row r="126" spans="1:37" x14ac:dyDescent="0.25">
      <c r="A126" s="230"/>
      <c r="B126" s="367"/>
      <c r="C126" s="322"/>
      <c r="D126" s="198" t="s">
        <v>336</v>
      </c>
      <c r="E126" s="248" t="s">
        <v>6</v>
      </c>
      <c r="F126" s="196"/>
      <c r="G126" s="151"/>
      <c r="H126" s="249"/>
      <c r="I126" s="364"/>
      <c r="J126" s="365"/>
      <c r="K126" s="350"/>
      <c r="L126" s="9">
        <f t="shared" si="0"/>
        <v>0</v>
      </c>
      <c r="M126" s="511"/>
      <c r="N126" s="511"/>
      <c r="O126" s="511"/>
      <c r="P126" s="511"/>
      <c r="Q126" s="511"/>
      <c r="R126" s="505"/>
      <c r="S126" s="505"/>
      <c r="T126" s="505"/>
      <c r="U126" s="505"/>
      <c r="V126" s="505"/>
      <c r="W126" s="505"/>
      <c r="X126" s="505"/>
      <c r="Y126" s="505"/>
      <c r="Z126" s="505"/>
      <c r="AA126" s="505"/>
      <c r="AB126" s="505"/>
      <c r="AC126" s="505"/>
      <c r="AD126" s="505"/>
      <c r="AE126" s="505"/>
      <c r="AF126" s="505"/>
      <c r="AG126" s="505"/>
      <c r="AH126" s="505"/>
      <c r="AI126" s="505"/>
      <c r="AJ126" s="505"/>
      <c r="AK126" s="505"/>
    </row>
    <row r="127" spans="1:37" x14ac:dyDescent="0.25">
      <c r="A127" s="230"/>
      <c r="B127" s="367"/>
      <c r="C127" s="318"/>
      <c r="D127" s="198" t="s">
        <v>310</v>
      </c>
      <c r="E127" s="248" t="s">
        <v>6</v>
      </c>
      <c r="F127" s="196"/>
      <c r="G127" s="151"/>
      <c r="H127" s="249"/>
      <c r="I127" s="364"/>
      <c r="J127" s="365"/>
      <c r="K127" s="350"/>
      <c r="L127" s="9">
        <f t="shared" si="0"/>
        <v>0</v>
      </c>
      <c r="M127" s="511"/>
      <c r="N127" s="511"/>
      <c r="O127" s="511"/>
      <c r="P127" s="511"/>
      <c r="Q127" s="511"/>
      <c r="R127" s="505"/>
      <c r="S127" s="505"/>
      <c r="T127" s="505"/>
      <c r="U127" s="505"/>
      <c r="V127" s="505"/>
      <c r="W127" s="505"/>
      <c r="X127" s="505"/>
      <c r="Y127" s="505"/>
      <c r="Z127" s="505"/>
      <c r="AA127" s="505"/>
      <c r="AB127" s="505"/>
      <c r="AC127" s="505"/>
      <c r="AD127" s="505"/>
      <c r="AE127" s="505"/>
      <c r="AF127" s="505"/>
      <c r="AG127" s="505"/>
      <c r="AH127" s="505"/>
      <c r="AI127" s="505"/>
      <c r="AJ127" s="505"/>
      <c r="AK127" s="505"/>
    </row>
    <row r="128" spans="1:37" ht="26.4" x14ac:dyDescent="0.25">
      <c r="A128" s="230"/>
      <c r="B128" s="363"/>
      <c r="C128" s="322" t="s">
        <v>349</v>
      </c>
      <c r="D128" s="198" t="s">
        <v>337</v>
      </c>
      <c r="E128" s="248" t="s">
        <v>6</v>
      </c>
      <c r="F128" s="196"/>
      <c r="G128" s="151" t="s">
        <v>952</v>
      </c>
      <c r="H128" s="249"/>
      <c r="I128" s="364"/>
      <c r="J128" s="365"/>
      <c r="K128" s="350"/>
      <c r="L128" s="9">
        <f t="shared" si="0"/>
        <v>0</v>
      </c>
      <c r="M128" s="511"/>
      <c r="N128" s="511"/>
      <c r="O128" s="511"/>
      <c r="P128" s="511"/>
      <c r="Q128" s="511"/>
      <c r="R128" s="505"/>
      <c r="S128" s="505"/>
      <c r="T128" s="505"/>
      <c r="U128" s="505"/>
      <c r="V128" s="505"/>
      <c r="W128" s="505"/>
      <c r="X128" s="505"/>
      <c r="Y128" s="505"/>
      <c r="Z128" s="505"/>
      <c r="AA128" s="505"/>
      <c r="AB128" s="505"/>
      <c r="AC128" s="505"/>
      <c r="AD128" s="505"/>
      <c r="AE128" s="505"/>
      <c r="AF128" s="505"/>
      <c r="AG128" s="505"/>
      <c r="AH128" s="505"/>
      <c r="AI128" s="505"/>
      <c r="AJ128" s="505"/>
      <c r="AK128" s="505"/>
    </row>
    <row r="129" spans="1:37" ht="39.6" x14ac:dyDescent="0.25">
      <c r="A129" s="230"/>
      <c r="B129" s="363"/>
      <c r="C129" s="377" t="s">
        <v>350</v>
      </c>
      <c r="D129" s="198" t="s">
        <v>358</v>
      </c>
      <c r="E129" s="248" t="s">
        <v>6</v>
      </c>
      <c r="F129" s="196"/>
      <c r="G129" s="151"/>
      <c r="H129" s="249"/>
      <c r="I129" s="364"/>
      <c r="J129" s="365"/>
      <c r="K129" s="350"/>
      <c r="L129" s="9">
        <f t="shared" si="0"/>
        <v>0</v>
      </c>
      <c r="M129" s="511"/>
      <c r="N129" s="511"/>
      <c r="O129" s="511"/>
      <c r="P129" s="511"/>
      <c r="Q129" s="511"/>
      <c r="R129" s="505"/>
      <c r="S129" s="505"/>
      <c r="T129" s="505"/>
      <c r="U129" s="505"/>
      <c r="V129" s="505"/>
      <c r="W129" s="505"/>
      <c r="X129" s="505"/>
      <c r="Y129" s="505"/>
      <c r="Z129" s="505"/>
      <c r="AA129" s="505"/>
      <c r="AB129" s="505"/>
      <c r="AC129" s="505"/>
      <c r="AD129" s="505"/>
      <c r="AE129" s="505"/>
      <c r="AF129" s="505"/>
      <c r="AG129" s="505"/>
      <c r="AH129" s="505"/>
      <c r="AI129" s="505"/>
      <c r="AJ129" s="505"/>
      <c r="AK129" s="505"/>
    </row>
    <row r="130" spans="1:37" x14ac:dyDescent="0.25">
      <c r="A130" s="230"/>
      <c r="B130" s="363"/>
      <c r="C130" s="377" t="s">
        <v>351</v>
      </c>
      <c r="D130" s="198" t="s">
        <v>359</v>
      </c>
      <c r="E130" s="248" t="s">
        <v>6</v>
      </c>
      <c r="F130" s="196"/>
      <c r="G130" s="151"/>
      <c r="H130" s="249"/>
      <c r="I130" s="364"/>
      <c r="J130" s="365"/>
      <c r="K130" s="350"/>
      <c r="L130" s="9">
        <f t="shared" si="0"/>
        <v>0</v>
      </c>
      <c r="M130" s="511"/>
      <c r="N130" s="511"/>
      <c r="O130" s="511"/>
      <c r="P130" s="511"/>
      <c r="Q130" s="511"/>
      <c r="R130" s="505"/>
      <c r="S130" s="505"/>
      <c r="T130" s="505"/>
      <c r="U130" s="505"/>
      <c r="V130" s="505"/>
      <c r="W130" s="505"/>
      <c r="X130" s="505"/>
      <c r="Y130" s="505"/>
      <c r="Z130" s="505"/>
      <c r="AA130" s="505"/>
      <c r="AB130" s="505"/>
      <c r="AC130" s="505"/>
      <c r="AD130" s="505"/>
      <c r="AE130" s="505"/>
      <c r="AF130" s="505"/>
      <c r="AG130" s="505"/>
      <c r="AH130" s="505"/>
      <c r="AI130" s="505"/>
      <c r="AJ130" s="505"/>
      <c r="AK130" s="505"/>
    </row>
    <row r="131" spans="1:37" ht="26.4" x14ac:dyDescent="0.25">
      <c r="A131" s="230"/>
      <c r="B131" s="363"/>
      <c r="C131" s="377" t="s">
        <v>352</v>
      </c>
      <c r="D131" s="198" t="s">
        <v>357</v>
      </c>
      <c r="E131" s="248" t="s">
        <v>6</v>
      </c>
      <c r="F131" s="196"/>
      <c r="G131" s="151"/>
      <c r="H131" s="249"/>
      <c r="I131" s="364"/>
      <c r="J131" s="365"/>
      <c r="K131" s="350"/>
      <c r="L131" s="9">
        <f t="shared" si="0"/>
        <v>0</v>
      </c>
      <c r="M131" s="511"/>
      <c r="N131" s="511"/>
      <c r="O131" s="511"/>
      <c r="P131" s="511"/>
      <c r="Q131" s="511"/>
      <c r="R131" s="505"/>
      <c r="S131" s="505"/>
      <c r="T131" s="505"/>
      <c r="U131" s="505"/>
      <c r="V131" s="505"/>
      <c r="W131" s="505"/>
      <c r="X131" s="505"/>
      <c r="Y131" s="505"/>
      <c r="Z131" s="505"/>
      <c r="AA131" s="505"/>
      <c r="AB131" s="505"/>
      <c r="AC131" s="505"/>
      <c r="AD131" s="505"/>
      <c r="AE131" s="505"/>
      <c r="AF131" s="505"/>
      <c r="AG131" s="505"/>
      <c r="AH131" s="505"/>
      <c r="AI131" s="505"/>
      <c r="AJ131" s="505"/>
      <c r="AK131" s="505"/>
    </row>
    <row r="132" spans="1:37" x14ac:dyDescent="0.25">
      <c r="A132" s="230"/>
      <c r="B132" s="363"/>
      <c r="C132" s="377" t="s">
        <v>353</v>
      </c>
      <c r="D132" s="198" t="s">
        <v>338</v>
      </c>
      <c r="E132" s="248" t="s">
        <v>6</v>
      </c>
      <c r="F132" s="196"/>
      <c r="G132" s="151"/>
      <c r="H132" s="249"/>
      <c r="I132" s="364"/>
      <c r="J132" s="365"/>
      <c r="K132" s="350"/>
      <c r="L132" s="9">
        <f t="shared" si="0"/>
        <v>0</v>
      </c>
      <c r="M132" s="511"/>
      <c r="N132" s="511"/>
      <c r="O132" s="511"/>
      <c r="P132" s="511"/>
      <c r="Q132" s="511"/>
      <c r="R132" s="505"/>
      <c r="S132" s="505"/>
      <c r="T132" s="505"/>
      <c r="U132" s="505"/>
      <c r="V132" s="505"/>
      <c r="W132" s="505"/>
      <c r="X132" s="505"/>
      <c r="Y132" s="505"/>
      <c r="Z132" s="505"/>
      <c r="AA132" s="505"/>
      <c r="AB132" s="505"/>
      <c r="AC132" s="505"/>
      <c r="AD132" s="505"/>
      <c r="AE132" s="505"/>
      <c r="AF132" s="505"/>
      <c r="AG132" s="505"/>
      <c r="AH132" s="505"/>
      <c r="AI132" s="505"/>
      <c r="AJ132" s="505"/>
      <c r="AK132" s="505"/>
    </row>
    <row r="133" spans="1:37" x14ac:dyDescent="0.25">
      <c r="A133" s="230"/>
      <c r="B133" s="363"/>
      <c r="C133" s="377" t="s">
        <v>354</v>
      </c>
      <c r="D133" s="198" t="s">
        <v>339</v>
      </c>
      <c r="E133" s="248"/>
      <c r="F133" s="196" t="s">
        <v>6</v>
      </c>
      <c r="G133" s="467"/>
      <c r="H133" s="249"/>
      <c r="I133" s="364"/>
      <c r="J133" s="365"/>
      <c r="K133" s="350"/>
      <c r="L133" s="9">
        <f t="shared" si="0"/>
        <v>0</v>
      </c>
      <c r="M133" s="511"/>
      <c r="N133" s="511"/>
      <c r="O133" s="511"/>
      <c r="P133" s="511"/>
      <c r="Q133" s="511"/>
      <c r="R133" s="505"/>
      <c r="S133" s="505"/>
      <c r="T133" s="505"/>
      <c r="U133" s="505"/>
      <c r="V133" s="505"/>
      <c r="W133" s="505"/>
      <c r="X133" s="505"/>
      <c r="Y133" s="505"/>
      <c r="Z133" s="505"/>
      <c r="AA133" s="505"/>
      <c r="AB133" s="505"/>
      <c r="AC133" s="505"/>
      <c r="AD133" s="505"/>
      <c r="AE133" s="505"/>
      <c r="AF133" s="505"/>
      <c r="AG133" s="505"/>
      <c r="AH133" s="505"/>
      <c r="AI133" s="505"/>
      <c r="AJ133" s="505"/>
      <c r="AK133" s="505"/>
    </row>
    <row r="134" spans="1:37" s="379" customFormat="1" x14ac:dyDescent="0.25">
      <c r="A134" s="60"/>
      <c r="B134" s="378"/>
      <c r="C134" s="377" t="s">
        <v>355</v>
      </c>
      <c r="D134" s="198" t="s">
        <v>340</v>
      </c>
      <c r="E134" s="248" t="s">
        <v>6</v>
      </c>
      <c r="F134" s="196"/>
      <c r="G134" s="151"/>
      <c r="H134" s="249"/>
      <c r="I134" s="364"/>
      <c r="J134" s="365"/>
      <c r="K134" s="351"/>
      <c r="L134" s="9">
        <f t="shared" si="0"/>
        <v>0</v>
      </c>
      <c r="M134" s="638"/>
      <c r="N134" s="638"/>
      <c r="O134" s="638"/>
      <c r="P134" s="638"/>
      <c r="Q134" s="638"/>
      <c r="R134" s="598"/>
      <c r="S134" s="598"/>
      <c r="T134" s="598"/>
      <c r="U134" s="598"/>
      <c r="V134" s="598"/>
      <c r="W134" s="598"/>
      <c r="X134" s="598"/>
      <c r="Y134" s="598"/>
      <c r="Z134" s="598"/>
      <c r="AA134" s="598"/>
      <c r="AB134" s="598"/>
      <c r="AC134" s="598"/>
      <c r="AD134" s="598"/>
      <c r="AE134" s="598"/>
      <c r="AF134" s="598"/>
      <c r="AG134" s="598"/>
      <c r="AH134" s="598"/>
      <c r="AI134" s="598"/>
      <c r="AJ134" s="598"/>
      <c r="AK134" s="598"/>
    </row>
    <row r="135" spans="1:37" s="379" customFormat="1" ht="52.8" x14ac:dyDescent="0.25">
      <c r="A135" s="60"/>
      <c r="B135" s="378"/>
      <c r="C135" s="377" t="s">
        <v>360</v>
      </c>
      <c r="D135" s="198" t="s">
        <v>413</v>
      </c>
      <c r="E135" s="248" t="s">
        <v>6</v>
      </c>
      <c r="F135" s="196"/>
      <c r="G135" s="151"/>
      <c r="H135" s="249"/>
      <c r="I135" s="364"/>
      <c r="J135" s="365"/>
      <c r="K135" s="351"/>
      <c r="L135" s="9">
        <f t="shared" si="0"/>
        <v>0</v>
      </c>
      <c r="M135" s="638"/>
      <c r="N135" s="638"/>
      <c r="O135" s="638"/>
      <c r="P135" s="638"/>
      <c r="Q135" s="638"/>
      <c r="R135" s="598"/>
      <c r="S135" s="598"/>
      <c r="T135" s="598"/>
      <c r="U135" s="598"/>
      <c r="V135" s="598"/>
      <c r="W135" s="598"/>
      <c r="X135" s="598"/>
      <c r="Y135" s="598"/>
      <c r="Z135" s="598"/>
      <c r="AA135" s="598"/>
      <c r="AB135" s="598"/>
      <c r="AC135" s="598"/>
      <c r="AD135" s="598"/>
      <c r="AE135" s="598"/>
      <c r="AF135" s="598"/>
      <c r="AG135" s="598"/>
      <c r="AH135" s="598"/>
      <c r="AI135" s="598"/>
      <c r="AJ135" s="598"/>
      <c r="AK135" s="598"/>
    </row>
    <row r="136" spans="1:37" ht="26.4" x14ac:dyDescent="0.25">
      <c r="A136" s="230"/>
      <c r="B136" s="363"/>
      <c r="C136" s="377" t="s">
        <v>360</v>
      </c>
      <c r="D136" s="198" t="s">
        <v>341</v>
      </c>
      <c r="E136" s="248" t="s">
        <v>6</v>
      </c>
      <c r="F136" s="196"/>
      <c r="G136" s="151"/>
      <c r="H136" s="249"/>
      <c r="I136" s="364"/>
      <c r="J136" s="365"/>
      <c r="K136" s="350"/>
      <c r="L136" s="9">
        <f t="shared" si="0"/>
        <v>0</v>
      </c>
      <c r="M136" s="511"/>
      <c r="N136" s="511"/>
      <c r="O136" s="511"/>
      <c r="P136" s="511"/>
      <c r="Q136" s="511"/>
      <c r="R136" s="505"/>
      <c r="S136" s="505"/>
      <c r="T136" s="505"/>
      <c r="U136" s="505"/>
      <c r="V136" s="505"/>
      <c r="W136" s="505"/>
      <c r="X136" s="505"/>
      <c r="Y136" s="505"/>
      <c r="Z136" s="505"/>
      <c r="AA136" s="505"/>
      <c r="AB136" s="505"/>
      <c r="AC136" s="505"/>
      <c r="AD136" s="505"/>
      <c r="AE136" s="505"/>
      <c r="AF136" s="505"/>
      <c r="AG136" s="505"/>
      <c r="AH136" s="505"/>
      <c r="AI136" s="505"/>
      <c r="AJ136" s="505"/>
      <c r="AK136" s="505"/>
    </row>
    <row r="137" spans="1:37" ht="26.4" x14ac:dyDescent="0.25">
      <c r="A137" s="230"/>
      <c r="B137" s="363"/>
      <c r="C137" s="377" t="s">
        <v>361</v>
      </c>
      <c r="D137" s="198" t="s">
        <v>326</v>
      </c>
      <c r="E137" s="248" t="s">
        <v>6</v>
      </c>
      <c r="F137" s="196"/>
      <c r="G137" s="151"/>
      <c r="H137" s="249"/>
      <c r="I137" s="364"/>
      <c r="J137" s="365"/>
      <c r="K137" s="350"/>
      <c r="L137" s="9">
        <f t="shared" si="0"/>
        <v>0</v>
      </c>
      <c r="M137" s="511"/>
      <c r="N137" s="511"/>
      <c r="O137" s="511"/>
      <c r="P137" s="511"/>
      <c r="Q137" s="511"/>
      <c r="R137" s="505"/>
      <c r="S137" s="505"/>
      <c r="T137" s="505"/>
      <c r="U137" s="505"/>
      <c r="V137" s="505"/>
      <c r="W137" s="505"/>
      <c r="X137" s="505"/>
      <c r="Y137" s="505"/>
      <c r="Z137" s="505"/>
      <c r="AA137" s="505"/>
      <c r="AB137" s="505"/>
      <c r="AC137" s="505"/>
      <c r="AD137" s="505"/>
      <c r="AE137" s="505"/>
      <c r="AF137" s="505"/>
      <c r="AG137" s="505"/>
      <c r="AH137" s="505"/>
      <c r="AI137" s="505"/>
      <c r="AJ137" s="505"/>
      <c r="AK137" s="505"/>
    </row>
    <row r="138" spans="1:37" s="379" customFormat="1" ht="39.6" x14ac:dyDescent="0.25">
      <c r="A138" s="60"/>
      <c r="B138" s="378"/>
      <c r="C138" s="377" t="s">
        <v>362</v>
      </c>
      <c r="D138" s="198" t="s">
        <v>414</v>
      </c>
      <c r="E138" s="248" t="s">
        <v>6</v>
      </c>
      <c r="F138" s="196"/>
      <c r="G138" s="151" t="s">
        <v>415</v>
      </c>
      <c r="H138" s="249"/>
      <c r="I138" s="364"/>
      <c r="J138" s="365"/>
      <c r="K138" s="351"/>
      <c r="L138" s="9">
        <f t="shared" si="0"/>
        <v>0</v>
      </c>
      <c r="M138" s="638"/>
      <c r="N138" s="638"/>
      <c r="O138" s="638"/>
      <c r="P138" s="638"/>
      <c r="Q138" s="638"/>
      <c r="R138" s="598"/>
      <c r="S138" s="598"/>
      <c r="T138" s="598"/>
      <c r="U138" s="598"/>
      <c r="V138" s="598"/>
      <c r="W138" s="598"/>
      <c r="X138" s="598"/>
      <c r="Y138" s="598"/>
      <c r="Z138" s="598"/>
      <c r="AA138" s="598"/>
      <c r="AB138" s="598"/>
      <c r="AC138" s="598"/>
      <c r="AD138" s="598"/>
      <c r="AE138" s="598"/>
      <c r="AF138" s="598"/>
      <c r="AG138" s="598"/>
      <c r="AH138" s="598"/>
      <c r="AI138" s="598"/>
      <c r="AJ138" s="598"/>
      <c r="AK138" s="598"/>
    </row>
    <row r="139" spans="1:37" x14ac:dyDescent="0.25">
      <c r="A139" s="230"/>
      <c r="B139" s="363"/>
      <c r="C139" s="377" t="s">
        <v>371</v>
      </c>
      <c r="D139" s="198" t="s">
        <v>342</v>
      </c>
      <c r="E139" s="248" t="s">
        <v>6</v>
      </c>
      <c r="F139" s="196"/>
      <c r="G139" s="151"/>
      <c r="H139" s="249"/>
      <c r="I139" s="364"/>
      <c r="J139" s="365"/>
      <c r="K139" s="350"/>
      <c r="L139" s="9">
        <f t="shared" si="0"/>
        <v>0</v>
      </c>
      <c r="M139" s="511"/>
      <c r="N139" s="511"/>
      <c r="O139" s="511"/>
      <c r="P139" s="511"/>
      <c r="Q139" s="511"/>
      <c r="R139" s="505"/>
      <c r="S139" s="505"/>
      <c r="T139" s="505"/>
      <c r="U139" s="505"/>
      <c r="V139" s="505"/>
      <c r="W139" s="505"/>
      <c r="X139" s="505"/>
      <c r="Y139" s="505"/>
      <c r="Z139" s="505"/>
      <c r="AA139" s="505"/>
      <c r="AB139" s="505"/>
      <c r="AC139" s="505"/>
      <c r="AD139" s="505"/>
      <c r="AE139" s="505"/>
      <c r="AF139" s="505"/>
      <c r="AG139" s="505"/>
      <c r="AH139" s="505"/>
      <c r="AI139" s="505"/>
      <c r="AJ139" s="505"/>
      <c r="AK139" s="505"/>
    </row>
    <row r="140" spans="1:37" ht="27" thickBot="1" x14ac:dyDescent="0.3">
      <c r="A140" s="230"/>
      <c r="B140" s="363"/>
      <c r="C140" s="377" t="s">
        <v>372</v>
      </c>
      <c r="D140" s="198" t="s">
        <v>327</v>
      </c>
      <c r="E140" s="248" t="s">
        <v>6</v>
      </c>
      <c r="F140" s="196"/>
      <c r="G140" s="151"/>
      <c r="H140" s="249"/>
      <c r="I140" s="364"/>
      <c r="J140" s="365"/>
      <c r="K140" s="350"/>
      <c r="L140" s="12">
        <f t="shared" si="0"/>
        <v>0</v>
      </c>
      <c r="M140" s="511"/>
      <c r="N140" s="511"/>
      <c r="O140" s="511"/>
      <c r="P140" s="511"/>
      <c r="Q140" s="511"/>
      <c r="R140" s="505"/>
      <c r="S140" s="505"/>
      <c r="T140" s="505"/>
      <c r="U140" s="505"/>
      <c r="V140" s="505"/>
      <c r="W140" s="505"/>
      <c r="X140" s="505"/>
      <c r="Y140" s="505"/>
      <c r="Z140" s="505"/>
      <c r="AA140" s="505"/>
      <c r="AB140" s="505"/>
      <c r="AC140" s="505"/>
      <c r="AD140" s="505"/>
      <c r="AE140" s="505"/>
      <c r="AF140" s="505"/>
      <c r="AG140" s="505"/>
      <c r="AH140" s="505"/>
      <c r="AI140" s="505"/>
      <c r="AJ140" s="505"/>
      <c r="AK140" s="505"/>
    </row>
    <row r="141" spans="1:37" s="71" customFormat="1" ht="14.4" thickTop="1" thickBot="1" x14ac:dyDescent="0.3">
      <c r="A141" s="52" t="s">
        <v>251</v>
      </c>
      <c r="B141" s="330" t="s">
        <v>356</v>
      </c>
      <c r="C141" s="224" t="s">
        <v>3</v>
      </c>
      <c r="D141" s="54" t="s">
        <v>2</v>
      </c>
      <c r="E141" s="224" t="s">
        <v>5</v>
      </c>
      <c r="F141" s="224" t="s">
        <v>4</v>
      </c>
      <c r="G141" s="225" t="s">
        <v>50</v>
      </c>
      <c r="H141" s="266" t="s">
        <v>7</v>
      </c>
      <c r="I141" s="267" t="s">
        <v>8</v>
      </c>
      <c r="J141" s="268" t="s">
        <v>9</v>
      </c>
      <c r="K141" s="362" t="s">
        <v>184</v>
      </c>
      <c r="L141" s="313" t="s">
        <v>253</v>
      </c>
      <c r="M141" s="596"/>
      <c r="N141" s="596"/>
      <c r="O141" s="596"/>
      <c r="P141" s="596"/>
      <c r="Q141" s="596"/>
      <c r="R141" s="597"/>
      <c r="S141" s="597"/>
      <c r="T141" s="503"/>
      <c r="U141" s="503"/>
      <c r="V141" s="503"/>
      <c r="W141" s="503"/>
      <c r="X141" s="503"/>
      <c r="Y141" s="503"/>
      <c r="Z141" s="503"/>
      <c r="AA141" s="503"/>
      <c r="AB141" s="503"/>
      <c r="AC141" s="503"/>
      <c r="AD141" s="503"/>
      <c r="AE141" s="503"/>
      <c r="AF141" s="503"/>
      <c r="AG141" s="503"/>
      <c r="AH141" s="503"/>
      <c r="AI141" s="503"/>
      <c r="AJ141" s="503"/>
      <c r="AK141" s="503"/>
    </row>
    <row r="142" spans="1:37" ht="27" thickTop="1" x14ac:dyDescent="0.25">
      <c r="A142" s="230"/>
      <c r="B142" s="363"/>
      <c r="C142" s="377" t="s">
        <v>68</v>
      </c>
      <c r="D142" s="198" t="s">
        <v>363</v>
      </c>
      <c r="E142" s="248" t="s">
        <v>6</v>
      </c>
      <c r="F142" s="381"/>
      <c r="G142" s="151"/>
      <c r="H142" s="249"/>
      <c r="I142" s="364"/>
      <c r="J142" s="365"/>
      <c r="K142" s="350"/>
      <c r="L142" s="15">
        <f t="shared" si="0"/>
        <v>0</v>
      </c>
      <c r="M142" s="511"/>
      <c r="N142" s="511"/>
      <c r="O142" s="511"/>
      <c r="P142" s="511"/>
      <c r="Q142" s="511"/>
      <c r="R142" s="505"/>
      <c r="S142" s="505"/>
      <c r="T142" s="505"/>
      <c r="U142" s="505"/>
      <c r="V142" s="505"/>
      <c r="W142" s="505"/>
      <c r="X142" s="505"/>
      <c r="Y142" s="505"/>
      <c r="Z142" s="505"/>
      <c r="AA142" s="505"/>
      <c r="AB142" s="505"/>
      <c r="AC142" s="505"/>
      <c r="AD142" s="505"/>
      <c r="AE142" s="505"/>
      <c r="AF142" s="505"/>
      <c r="AG142" s="505"/>
      <c r="AH142" s="505"/>
      <c r="AI142" s="505"/>
      <c r="AJ142" s="505"/>
      <c r="AK142" s="505"/>
    </row>
    <row r="143" spans="1:37" ht="39.6" x14ac:dyDescent="0.25">
      <c r="A143" s="230"/>
      <c r="B143" s="363"/>
      <c r="C143" s="377" t="s">
        <v>69</v>
      </c>
      <c r="D143" s="198" t="s">
        <v>368</v>
      </c>
      <c r="E143" s="248" t="s">
        <v>6</v>
      </c>
      <c r="F143" s="196"/>
      <c r="G143" s="151"/>
      <c r="H143" s="249"/>
      <c r="I143" s="364"/>
      <c r="J143" s="365"/>
      <c r="K143" s="350"/>
      <c r="L143" s="9">
        <f t="shared" si="0"/>
        <v>0</v>
      </c>
      <c r="M143" s="511"/>
      <c r="N143" s="511"/>
      <c r="O143" s="511"/>
      <c r="P143" s="511"/>
      <c r="Q143" s="511"/>
      <c r="R143" s="505"/>
      <c r="S143" s="505"/>
      <c r="T143" s="505"/>
      <c r="U143" s="505"/>
      <c r="V143" s="505"/>
      <c r="W143" s="505"/>
      <c r="X143" s="505"/>
      <c r="Y143" s="505"/>
      <c r="Z143" s="505"/>
      <c r="AA143" s="505"/>
      <c r="AB143" s="505"/>
      <c r="AC143" s="505"/>
      <c r="AD143" s="505"/>
      <c r="AE143" s="505"/>
      <c r="AF143" s="505"/>
      <c r="AG143" s="505"/>
      <c r="AH143" s="505"/>
      <c r="AI143" s="505"/>
      <c r="AJ143" s="505"/>
      <c r="AK143" s="505"/>
    </row>
    <row r="144" spans="1:37" ht="26.4" x14ac:dyDescent="0.25">
      <c r="A144" s="230"/>
      <c r="B144" s="363"/>
      <c r="C144" s="377" t="s">
        <v>70</v>
      </c>
      <c r="D144" s="198" t="s">
        <v>367</v>
      </c>
      <c r="E144" s="248" t="s">
        <v>6</v>
      </c>
      <c r="F144" s="196"/>
      <c r="G144" s="151"/>
      <c r="H144" s="249"/>
      <c r="I144" s="364"/>
      <c r="J144" s="365"/>
      <c r="K144" s="350"/>
      <c r="L144" s="9">
        <f t="shared" si="0"/>
        <v>0</v>
      </c>
      <c r="M144" s="511"/>
      <c r="N144" s="511"/>
      <c r="O144" s="511"/>
      <c r="P144" s="511"/>
      <c r="Q144" s="511"/>
      <c r="R144" s="505"/>
      <c r="S144" s="505"/>
      <c r="T144" s="505"/>
      <c r="U144" s="505"/>
      <c r="V144" s="505"/>
      <c r="W144" s="505"/>
      <c r="X144" s="505"/>
      <c r="Y144" s="505"/>
      <c r="Z144" s="505"/>
      <c r="AA144" s="505"/>
      <c r="AB144" s="505"/>
      <c r="AC144" s="505"/>
      <c r="AD144" s="505"/>
      <c r="AE144" s="505"/>
      <c r="AF144" s="505"/>
      <c r="AG144" s="505"/>
      <c r="AH144" s="505"/>
      <c r="AI144" s="505"/>
      <c r="AJ144" s="505"/>
      <c r="AK144" s="505"/>
    </row>
    <row r="145" spans="1:37" ht="26.4" x14ac:dyDescent="0.25">
      <c r="A145" s="230"/>
      <c r="B145" s="363"/>
      <c r="C145" s="377" t="s">
        <v>71</v>
      </c>
      <c r="D145" s="198" t="s">
        <v>364</v>
      </c>
      <c r="E145" s="248" t="s">
        <v>6</v>
      </c>
      <c r="F145" s="196"/>
      <c r="G145" s="151" t="s">
        <v>365</v>
      </c>
      <c r="H145" s="249"/>
      <c r="I145" s="364"/>
      <c r="J145" s="365"/>
      <c r="K145" s="350"/>
      <c r="L145" s="9">
        <f t="shared" si="0"/>
        <v>0</v>
      </c>
      <c r="M145" s="511"/>
      <c r="N145" s="511"/>
      <c r="O145" s="511"/>
      <c r="P145" s="511"/>
      <c r="Q145" s="511"/>
      <c r="R145" s="505"/>
      <c r="S145" s="505"/>
      <c r="T145" s="505"/>
      <c r="U145" s="505"/>
      <c r="V145" s="505"/>
      <c r="W145" s="505"/>
      <c r="X145" s="505"/>
      <c r="Y145" s="505"/>
      <c r="Z145" s="505"/>
      <c r="AA145" s="505"/>
      <c r="AB145" s="505"/>
      <c r="AC145" s="505"/>
      <c r="AD145" s="505"/>
      <c r="AE145" s="505"/>
      <c r="AF145" s="505"/>
      <c r="AG145" s="505"/>
      <c r="AH145" s="505"/>
      <c r="AI145" s="505"/>
      <c r="AJ145" s="505"/>
      <c r="AK145" s="505"/>
    </row>
    <row r="146" spans="1:37" ht="27" thickBot="1" x14ac:dyDescent="0.3">
      <c r="A146" s="387"/>
      <c r="B146" s="382"/>
      <c r="C146" s="340" t="s">
        <v>72</v>
      </c>
      <c r="D146" s="282" t="s">
        <v>366</v>
      </c>
      <c r="E146" s="388" t="s">
        <v>6</v>
      </c>
      <c r="F146" s="220"/>
      <c r="G146" s="165"/>
      <c r="H146" s="389"/>
      <c r="I146" s="390"/>
      <c r="J146" s="391"/>
      <c r="K146" s="354"/>
      <c r="L146" s="20">
        <f t="shared" si="0"/>
        <v>0</v>
      </c>
      <c r="M146" s="511"/>
      <c r="N146" s="511"/>
      <c r="O146" s="511"/>
      <c r="P146" s="511"/>
      <c r="Q146" s="511"/>
      <c r="R146" s="505"/>
      <c r="S146" s="505"/>
      <c r="T146" s="505"/>
      <c r="U146" s="505"/>
      <c r="V146" s="505"/>
      <c r="W146" s="505"/>
      <c r="X146" s="505"/>
      <c r="Y146" s="505"/>
      <c r="Z146" s="505"/>
      <c r="AA146" s="505"/>
      <c r="AB146" s="505"/>
      <c r="AC146" s="505"/>
      <c r="AD146" s="505"/>
      <c r="AE146" s="505"/>
      <c r="AF146" s="505"/>
      <c r="AG146" s="505"/>
      <c r="AH146" s="505"/>
      <c r="AI146" s="505"/>
      <c r="AJ146" s="505"/>
      <c r="AK146" s="505"/>
    </row>
    <row r="147" spans="1:37" s="71" customFormat="1" ht="27.6" thickTop="1" thickBot="1" x14ac:dyDescent="0.3">
      <c r="A147" s="616" t="s">
        <v>251</v>
      </c>
      <c r="B147" s="617" t="s">
        <v>964</v>
      </c>
      <c r="C147" s="618" t="s">
        <v>3</v>
      </c>
      <c r="D147" s="619" t="s">
        <v>2</v>
      </c>
      <c r="E147" s="618" t="s">
        <v>5</v>
      </c>
      <c r="F147" s="618" t="s">
        <v>4</v>
      </c>
      <c r="G147" s="620" t="s">
        <v>50</v>
      </c>
      <c r="H147" s="622" t="s">
        <v>7</v>
      </c>
      <c r="I147" s="623" t="s">
        <v>8</v>
      </c>
      <c r="J147" s="624" t="s">
        <v>9</v>
      </c>
      <c r="K147" s="621" t="s">
        <v>184</v>
      </c>
      <c r="L147" s="621" t="s">
        <v>253</v>
      </c>
      <c r="M147" s="596"/>
      <c r="N147" s="596"/>
      <c r="O147" s="596"/>
      <c r="P147" s="596"/>
      <c r="Q147" s="596"/>
      <c r="R147" s="597"/>
      <c r="S147" s="597"/>
      <c r="T147" s="503"/>
      <c r="U147" s="503"/>
      <c r="V147" s="503"/>
      <c r="W147" s="503"/>
      <c r="X147" s="503"/>
      <c r="Y147" s="503"/>
      <c r="Z147" s="503"/>
      <c r="AA147" s="503"/>
      <c r="AB147" s="503"/>
      <c r="AC147" s="503"/>
      <c r="AD147" s="503"/>
      <c r="AE147" s="503"/>
      <c r="AF147" s="503"/>
      <c r="AG147" s="503"/>
      <c r="AH147" s="503"/>
      <c r="AI147" s="503"/>
      <c r="AJ147" s="503"/>
      <c r="AK147" s="503"/>
    </row>
    <row r="148" spans="1:37" ht="27" thickTop="1" x14ac:dyDescent="0.25">
      <c r="A148" s="627"/>
      <c r="B148" s="628"/>
      <c r="C148" s="629" t="s">
        <v>77</v>
      </c>
      <c r="D148" s="285" t="s">
        <v>966</v>
      </c>
      <c r="E148" s="630" t="s">
        <v>6</v>
      </c>
      <c r="F148" s="631"/>
      <c r="G148" s="166" t="s">
        <v>965</v>
      </c>
      <c r="H148" s="632"/>
      <c r="I148" s="633"/>
      <c r="J148" s="634"/>
      <c r="K148" s="635"/>
      <c r="L148" s="636">
        <f t="shared" ref="L148:L151" si="1">COUNTIF(H148:J148,"x")</f>
        <v>0</v>
      </c>
      <c r="M148" s="511"/>
      <c r="N148" s="511"/>
      <c r="O148" s="511"/>
      <c r="P148" s="511"/>
      <c r="Q148" s="511"/>
      <c r="R148" s="505"/>
      <c r="S148" s="505"/>
      <c r="T148" s="505"/>
      <c r="U148" s="505"/>
      <c r="V148" s="505"/>
      <c r="W148" s="505"/>
      <c r="X148" s="505"/>
      <c r="Y148" s="505"/>
      <c r="Z148" s="505"/>
      <c r="AA148" s="505"/>
      <c r="AB148" s="505"/>
      <c r="AC148" s="505"/>
      <c r="AD148" s="505"/>
      <c r="AE148" s="505"/>
      <c r="AF148" s="505"/>
      <c r="AG148" s="505"/>
      <c r="AH148" s="505"/>
      <c r="AI148" s="505"/>
      <c r="AJ148" s="505"/>
      <c r="AK148" s="505"/>
    </row>
    <row r="149" spans="1:37" ht="26.4" x14ac:dyDescent="0.25">
      <c r="A149" s="230"/>
      <c r="B149" s="363"/>
      <c r="C149" s="377" t="s">
        <v>78</v>
      </c>
      <c r="D149" s="198" t="s">
        <v>967</v>
      </c>
      <c r="E149" s="248" t="s">
        <v>6</v>
      </c>
      <c r="F149" s="196"/>
      <c r="G149" s="151" t="s">
        <v>965</v>
      </c>
      <c r="H149" s="249"/>
      <c r="I149" s="364"/>
      <c r="J149" s="365"/>
      <c r="K149" s="350"/>
      <c r="L149" s="9">
        <f t="shared" si="1"/>
        <v>0</v>
      </c>
      <c r="M149" s="511"/>
      <c r="N149" s="511"/>
      <c r="O149" s="511"/>
      <c r="P149" s="511"/>
      <c r="Q149" s="511"/>
      <c r="R149" s="505"/>
      <c r="S149" s="505"/>
      <c r="T149" s="505"/>
      <c r="U149" s="505"/>
      <c r="V149" s="505"/>
      <c r="W149" s="505"/>
      <c r="X149" s="505"/>
      <c r="Y149" s="505"/>
      <c r="Z149" s="505"/>
      <c r="AA149" s="505"/>
      <c r="AB149" s="505"/>
      <c r="AC149" s="505"/>
      <c r="AD149" s="505"/>
      <c r="AE149" s="505"/>
      <c r="AF149" s="505"/>
      <c r="AG149" s="505"/>
      <c r="AH149" s="505"/>
      <c r="AI149" s="505"/>
      <c r="AJ149" s="505"/>
      <c r="AK149" s="505"/>
    </row>
    <row r="150" spans="1:37" ht="39.6" x14ac:dyDescent="0.25">
      <c r="A150" s="230"/>
      <c r="B150" s="363"/>
      <c r="C150" s="377" t="s">
        <v>79</v>
      </c>
      <c r="D150" s="198" t="s">
        <v>969</v>
      </c>
      <c r="E150" s="248" t="s">
        <v>6</v>
      </c>
      <c r="F150" s="196"/>
      <c r="G150" s="151" t="s">
        <v>965</v>
      </c>
      <c r="H150" s="249"/>
      <c r="I150" s="364"/>
      <c r="J150" s="365"/>
      <c r="K150" s="350"/>
      <c r="L150" s="9">
        <f t="shared" si="1"/>
        <v>0</v>
      </c>
      <c r="M150" s="511"/>
      <c r="N150" s="511"/>
      <c r="O150" s="511"/>
      <c r="P150" s="511"/>
      <c r="Q150" s="511"/>
      <c r="R150" s="505"/>
      <c r="S150" s="505"/>
      <c r="T150" s="505"/>
      <c r="U150" s="505"/>
      <c r="V150" s="505"/>
      <c r="W150" s="505"/>
      <c r="X150" s="505"/>
      <c r="Y150" s="505"/>
      <c r="Z150" s="505"/>
      <c r="AA150" s="505"/>
      <c r="AB150" s="505"/>
      <c r="AC150" s="505"/>
      <c r="AD150" s="505"/>
      <c r="AE150" s="505"/>
      <c r="AF150" s="505"/>
      <c r="AG150" s="505"/>
      <c r="AH150" s="505"/>
      <c r="AI150" s="505"/>
      <c r="AJ150" s="505"/>
      <c r="AK150" s="505"/>
    </row>
    <row r="151" spans="1:37" ht="27" thickBot="1" x14ac:dyDescent="0.3">
      <c r="A151" s="387"/>
      <c r="B151" s="382"/>
      <c r="C151" s="625" t="s">
        <v>80</v>
      </c>
      <c r="D151" s="282" t="s">
        <v>968</v>
      </c>
      <c r="E151" s="388" t="s">
        <v>6</v>
      </c>
      <c r="F151" s="220"/>
      <c r="G151" s="637" t="s">
        <v>965</v>
      </c>
      <c r="H151" s="389"/>
      <c r="I151" s="390"/>
      <c r="J151" s="626"/>
      <c r="K151" s="354"/>
      <c r="L151" s="20">
        <f t="shared" si="1"/>
        <v>0</v>
      </c>
      <c r="M151" s="511"/>
      <c r="N151" s="511"/>
      <c r="O151" s="511"/>
      <c r="P151" s="511"/>
      <c r="Q151" s="511"/>
      <c r="R151" s="505"/>
      <c r="S151" s="505"/>
      <c r="T151" s="505"/>
      <c r="U151" s="505"/>
      <c r="V151" s="505"/>
      <c r="W151" s="505"/>
      <c r="X151" s="505"/>
      <c r="Y151" s="505"/>
      <c r="Z151" s="505"/>
      <c r="AA151" s="505"/>
      <c r="AB151" s="505"/>
      <c r="AC151" s="505"/>
      <c r="AD151" s="505"/>
      <c r="AE151" s="505"/>
      <c r="AF151" s="505"/>
      <c r="AG151" s="505"/>
      <c r="AH151" s="505"/>
      <c r="AI151" s="505"/>
      <c r="AJ151" s="505"/>
      <c r="AK151" s="505"/>
    </row>
    <row r="152" spans="1:37" ht="13.8" thickTop="1" x14ac:dyDescent="0.25">
      <c r="A152" s="511"/>
      <c r="B152" s="511"/>
      <c r="C152" s="638"/>
      <c r="D152" s="511"/>
      <c r="E152" s="511"/>
      <c r="F152" s="511"/>
      <c r="G152" s="511"/>
      <c r="H152" s="639"/>
      <c r="I152" s="639"/>
      <c r="J152" s="639"/>
      <c r="K152" s="511"/>
      <c r="L152" s="640"/>
      <c r="M152" s="511"/>
      <c r="N152" s="511"/>
      <c r="O152" s="511"/>
      <c r="P152" s="511"/>
      <c r="Q152" s="511"/>
      <c r="R152" s="505"/>
      <c r="S152" s="505"/>
      <c r="T152" s="505"/>
      <c r="U152" s="505"/>
      <c r="V152" s="505"/>
      <c r="W152" s="505"/>
      <c r="X152" s="505"/>
      <c r="Y152" s="505"/>
      <c r="Z152" s="505"/>
      <c r="AA152" s="505"/>
      <c r="AB152" s="505"/>
      <c r="AC152" s="505"/>
      <c r="AD152" s="505"/>
      <c r="AE152" s="505"/>
      <c r="AF152" s="505"/>
      <c r="AG152" s="505"/>
      <c r="AH152" s="505"/>
      <c r="AI152" s="505"/>
      <c r="AJ152" s="505"/>
      <c r="AK152" s="505"/>
    </row>
    <row r="153" spans="1:37" x14ac:dyDescent="0.25">
      <c r="A153" s="511"/>
      <c r="B153" s="511"/>
      <c r="C153" s="638"/>
      <c r="D153" s="511"/>
      <c r="E153" s="511"/>
      <c r="F153" s="511"/>
      <c r="G153" s="511"/>
      <c r="H153" s="639"/>
      <c r="I153" s="639"/>
      <c r="J153" s="639"/>
      <c r="K153" s="511"/>
      <c r="L153" s="640"/>
      <c r="M153" s="511"/>
      <c r="N153" s="511"/>
      <c r="O153" s="511"/>
      <c r="P153" s="511"/>
      <c r="Q153" s="511"/>
      <c r="R153" s="505"/>
      <c r="S153" s="505"/>
      <c r="T153" s="505"/>
      <c r="U153" s="505"/>
      <c r="V153" s="505"/>
      <c r="W153" s="505"/>
      <c r="X153" s="505"/>
      <c r="Y153" s="505"/>
      <c r="Z153" s="505"/>
      <c r="AA153" s="505"/>
      <c r="AB153" s="505"/>
      <c r="AC153" s="505"/>
      <c r="AD153" s="505"/>
      <c r="AE153" s="505"/>
      <c r="AF153" s="505"/>
      <c r="AG153" s="505"/>
      <c r="AH153" s="505"/>
      <c r="AI153" s="505"/>
      <c r="AJ153" s="505"/>
      <c r="AK153" s="505"/>
    </row>
    <row r="154" spans="1:37" x14ac:dyDescent="0.25">
      <c r="A154" s="511"/>
      <c r="B154" s="511"/>
      <c r="C154" s="638"/>
      <c r="D154" s="511"/>
      <c r="E154" s="511"/>
      <c r="F154" s="511"/>
      <c r="G154" s="511"/>
      <c r="H154" s="639"/>
      <c r="I154" s="639"/>
      <c r="J154" s="639"/>
      <c r="K154" s="511"/>
      <c r="L154" s="640"/>
      <c r="M154" s="511"/>
      <c r="N154" s="511"/>
      <c r="O154" s="511"/>
      <c r="P154" s="511"/>
      <c r="Q154" s="511"/>
      <c r="R154" s="505"/>
      <c r="S154" s="505"/>
      <c r="T154" s="505"/>
      <c r="U154" s="505"/>
      <c r="V154" s="505"/>
      <c r="W154" s="505"/>
      <c r="X154" s="505"/>
      <c r="Y154" s="505"/>
      <c r="Z154" s="505"/>
      <c r="AA154" s="505"/>
      <c r="AB154" s="505"/>
      <c r="AC154" s="505"/>
      <c r="AD154" s="505"/>
      <c r="AE154" s="505"/>
      <c r="AF154" s="505"/>
      <c r="AG154" s="505"/>
      <c r="AH154" s="505"/>
      <c r="AI154" s="505"/>
      <c r="AJ154" s="505"/>
      <c r="AK154" s="505"/>
    </row>
    <row r="155" spans="1:37" x14ac:dyDescent="0.25">
      <c r="A155" s="511"/>
      <c r="B155" s="511"/>
      <c r="C155" s="638"/>
      <c r="D155" s="511"/>
      <c r="E155" s="511"/>
      <c r="F155" s="511"/>
      <c r="G155" s="511"/>
      <c r="H155" s="639"/>
      <c r="I155" s="639"/>
      <c r="J155" s="639"/>
      <c r="K155" s="511"/>
      <c r="L155" s="640"/>
      <c r="M155" s="511"/>
      <c r="N155" s="511"/>
      <c r="O155" s="511"/>
      <c r="P155" s="511"/>
      <c r="Q155" s="511"/>
      <c r="R155" s="505"/>
      <c r="S155" s="505"/>
      <c r="T155" s="505"/>
      <c r="U155" s="505"/>
      <c r="V155" s="505"/>
      <c r="W155" s="505"/>
      <c r="X155" s="505"/>
      <c r="Y155" s="505"/>
      <c r="Z155" s="505"/>
      <c r="AA155" s="505"/>
      <c r="AB155" s="505"/>
      <c r="AC155" s="505"/>
      <c r="AD155" s="505"/>
      <c r="AE155" s="505"/>
      <c r="AF155" s="505"/>
      <c r="AG155" s="505"/>
      <c r="AH155" s="505"/>
      <c r="AI155" s="505"/>
      <c r="AJ155" s="505"/>
      <c r="AK155" s="505"/>
    </row>
    <row r="156" spans="1:37" x14ac:dyDescent="0.25">
      <c r="A156" s="511"/>
      <c r="B156" s="511"/>
      <c r="C156" s="638"/>
      <c r="D156" s="511"/>
      <c r="E156" s="511"/>
      <c r="F156" s="511"/>
      <c r="G156" s="511"/>
      <c r="H156" s="639"/>
      <c r="I156" s="639"/>
      <c r="J156" s="639"/>
      <c r="K156" s="511"/>
      <c r="L156" s="640"/>
      <c r="M156" s="511"/>
      <c r="N156" s="511"/>
      <c r="O156" s="511"/>
      <c r="P156" s="511"/>
      <c r="Q156" s="511"/>
      <c r="R156" s="505"/>
      <c r="S156" s="505"/>
      <c r="T156" s="505"/>
      <c r="U156" s="505"/>
      <c r="V156" s="505"/>
      <c r="W156" s="505"/>
      <c r="X156" s="505"/>
      <c r="Y156" s="505"/>
      <c r="Z156" s="505"/>
      <c r="AA156" s="505"/>
      <c r="AB156" s="505"/>
      <c r="AC156" s="505"/>
      <c r="AD156" s="505"/>
      <c r="AE156" s="505"/>
      <c r="AF156" s="505"/>
      <c r="AG156" s="505"/>
      <c r="AH156" s="505"/>
      <c r="AI156" s="505"/>
      <c r="AJ156" s="505"/>
      <c r="AK156" s="505"/>
    </row>
    <row r="157" spans="1:37" x14ac:dyDescent="0.25">
      <c r="A157" s="511"/>
      <c r="B157" s="511"/>
      <c r="C157" s="638"/>
      <c r="D157" s="511"/>
      <c r="E157" s="511"/>
      <c r="F157" s="511"/>
      <c r="G157" s="511"/>
      <c r="H157" s="639"/>
      <c r="I157" s="639"/>
      <c r="J157" s="639"/>
      <c r="K157" s="511"/>
      <c r="L157" s="640"/>
      <c r="M157" s="511"/>
      <c r="N157" s="511"/>
      <c r="O157" s="511"/>
      <c r="P157" s="511"/>
      <c r="Q157" s="511"/>
      <c r="R157" s="505"/>
      <c r="S157" s="505"/>
      <c r="T157" s="505"/>
      <c r="U157" s="505"/>
      <c r="V157" s="505"/>
      <c r="W157" s="505"/>
      <c r="X157" s="505"/>
      <c r="Y157" s="505"/>
      <c r="Z157" s="505"/>
      <c r="AA157" s="505"/>
      <c r="AB157" s="505"/>
      <c r="AC157" s="505"/>
      <c r="AD157" s="505"/>
      <c r="AE157" s="505"/>
      <c r="AF157" s="505"/>
      <c r="AG157" s="505"/>
      <c r="AH157" s="505"/>
      <c r="AI157" s="505"/>
      <c r="AJ157" s="505"/>
      <c r="AK157" s="505"/>
    </row>
    <row r="158" spans="1:37" x14ac:dyDescent="0.25">
      <c r="A158" s="511"/>
      <c r="B158" s="511"/>
      <c r="C158" s="638"/>
      <c r="D158" s="511"/>
      <c r="E158" s="511"/>
      <c r="F158" s="511"/>
      <c r="G158" s="511"/>
      <c r="H158" s="639"/>
      <c r="I158" s="639"/>
      <c r="J158" s="639"/>
      <c r="K158" s="511"/>
      <c r="L158" s="640"/>
      <c r="M158" s="511"/>
      <c r="N158" s="511"/>
      <c r="O158" s="511"/>
      <c r="P158" s="511"/>
      <c r="Q158" s="511"/>
      <c r="R158" s="505"/>
      <c r="S158" s="505"/>
      <c r="T158" s="505"/>
      <c r="U158" s="505"/>
      <c r="V158" s="505"/>
      <c r="W158" s="505"/>
      <c r="X158" s="505"/>
      <c r="Y158" s="505"/>
      <c r="Z158" s="505"/>
      <c r="AA158" s="505"/>
      <c r="AB158" s="505"/>
      <c r="AC158" s="505"/>
      <c r="AD158" s="505"/>
      <c r="AE158" s="505"/>
      <c r="AF158" s="505"/>
      <c r="AG158" s="505"/>
      <c r="AH158" s="505"/>
      <c r="AI158" s="505"/>
      <c r="AJ158" s="505"/>
      <c r="AK158" s="505"/>
    </row>
    <row r="159" spans="1:37" x14ac:dyDescent="0.25">
      <c r="A159" s="511"/>
      <c r="B159" s="511"/>
      <c r="C159" s="638"/>
      <c r="D159" s="511"/>
      <c r="E159" s="511"/>
      <c r="F159" s="511"/>
      <c r="G159" s="511"/>
      <c r="H159" s="639"/>
      <c r="I159" s="639"/>
      <c r="J159" s="639"/>
      <c r="K159" s="511"/>
      <c r="L159" s="640"/>
      <c r="M159" s="511"/>
      <c r="N159" s="511"/>
      <c r="O159" s="511"/>
      <c r="P159" s="511"/>
      <c r="Q159" s="511"/>
      <c r="R159" s="505"/>
      <c r="S159" s="505"/>
      <c r="T159" s="505"/>
      <c r="U159" s="505"/>
      <c r="V159" s="505"/>
      <c r="W159" s="505"/>
      <c r="X159" s="505"/>
      <c r="Y159" s="505"/>
      <c r="Z159" s="505"/>
      <c r="AA159" s="505"/>
      <c r="AB159" s="505"/>
      <c r="AC159" s="505"/>
      <c r="AD159" s="505"/>
      <c r="AE159" s="505"/>
      <c r="AF159" s="505"/>
      <c r="AG159" s="505"/>
      <c r="AH159" s="505"/>
      <c r="AI159" s="505"/>
      <c r="AJ159" s="505"/>
      <c r="AK159" s="505"/>
    </row>
    <row r="160" spans="1:37" x14ac:dyDescent="0.25">
      <c r="A160" s="511"/>
      <c r="B160" s="511"/>
      <c r="C160" s="638"/>
      <c r="D160" s="511"/>
      <c r="E160" s="511"/>
      <c r="F160" s="511"/>
      <c r="G160" s="511"/>
      <c r="H160" s="639"/>
      <c r="I160" s="639"/>
      <c r="J160" s="639"/>
      <c r="K160" s="511"/>
      <c r="L160" s="640"/>
      <c r="M160" s="511"/>
      <c r="N160" s="511"/>
      <c r="O160" s="511"/>
      <c r="P160" s="511"/>
      <c r="Q160" s="511"/>
      <c r="R160" s="505"/>
      <c r="S160" s="505"/>
      <c r="T160" s="505"/>
      <c r="U160" s="505"/>
      <c r="V160" s="505"/>
      <c r="W160" s="505"/>
      <c r="X160" s="505"/>
      <c r="Y160" s="505"/>
      <c r="Z160" s="505"/>
      <c r="AA160" s="505"/>
      <c r="AB160" s="505"/>
      <c r="AC160" s="505"/>
      <c r="AD160" s="505"/>
      <c r="AE160" s="505"/>
      <c r="AF160" s="505"/>
      <c r="AG160" s="505"/>
      <c r="AH160" s="505"/>
      <c r="AI160" s="505"/>
      <c r="AJ160" s="505"/>
      <c r="AK160" s="505"/>
    </row>
    <row r="161" spans="1:37" x14ac:dyDescent="0.25">
      <c r="A161" s="511"/>
      <c r="B161" s="511"/>
      <c r="C161" s="638"/>
      <c r="D161" s="511"/>
      <c r="E161" s="511"/>
      <c r="F161" s="511"/>
      <c r="G161" s="511"/>
      <c r="H161" s="639"/>
      <c r="I161" s="639"/>
      <c r="J161" s="639"/>
      <c r="K161" s="511"/>
      <c r="L161" s="640"/>
      <c r="M161" s="511"/>
      <c r="N161" s="511"/>
      <c r="O161" s="511"/>
      <c r="P161" s="511"/>
      <c r="Q161" s="511"/>
      <c r="R161" s="505"/>
      <c r="S161" s="505"/>
      <c r="T161" s="505"/>
      <c r="U161" s="505"/>
      <c r="V161" s="505"/>
      <c r="W161" s="505"/>
      <c r="X161" s="505"/>
      <c r="Y161" s="505"/>
      <c r="Z161" s="505"/>
      <c r="AA161" s="505"/>
      <c r="AB161" s="505"/>
      <c r="AC161" s="505"/>
      <c r="AD161" s="505"/>
      <c r="AE161" s="505"/>
      <c r="AF161" s="505"/>
      <c r="AG161" s="505"/>
      <c r="AH161" s="505"/>
      <c r="AI161" s="505"/>
      <c r="AJ161" s="505"/>
      <c r="AK161" s="505"/>
    </row>
    <row r="162" spans="1:37" x14ac:dyDescent="0.25">
      <c r="A162" s="511"/>
      <c r="B162" s="511"/>
      <c r="C162" s="638"/>
      <c r="D162" s="511"/>
      <c r="E162" s="511"/>
      <c r="F162" s="511"/>
      <c r="G162" s="511"/>
      <c r="H162" s="639"/>
      <c r="I162" s="639"/>
      <c r="J162" s="639"/>
      <c r="K162" s="511"/>
      <c r="L162" s="640"/>
      <c r="M162" s="511"/>
      <c r="N162" s="511"/>
      <c r="O162" s="511"/>
      <c r="P162" s="511"/>
      <c r="Q162" s="511"/>
      <c r="R162" s="505"/>
      <c r="S162" s="505"/>
      <c r="T162" s="505"/>
      <c r="U162" s="505"/>
      <c r="V162" s="505"/>
      <c r="W162" s="505"/>
      <c r="X162" s="505"/>
      <c r="Y162" s="505"/>
      <c r="Z162" s="505"/>
      <c r="AA162" s="505"/>
      <c r="AB162" s="505"/>
      <c r="AC162" s="505"/>
      <c r="AD162" s="505"/>
      <c r="AE162" s="505"/>
      <c r="AF162" s="505"/>
      <c r="AG162" s="505"/>
      <c r="AH162" s="505"/>
      <c r="AI162" s="505"/>
      <c r="AJ162" s="505"/>
      <c r="AK162" s="505"/>
    </row>
    <row r="163" spans="1:37" x14ac:dyDescent="0.25">
      <c r="A163" s="511"/>
      <c r="B163" s="511"/>
      <c r="C163" s="638"/>
      <c r="D163" s="511"/>
      <c r="E163" s="511"/>
      <c r="F163" s="511"/>
      <c r="G163" s="511"/>
      <c r="H163" s="639"/>
      <c r="I163" s="639"/>
      <c r="J163" s="639"/>
      <c r="K163" s="511"/>
      <c r="L163" s="640"/>
      <c r="M163" s="511"/>
      <c r="N163" s="511"/>
      <c r="O163" s="511"/>
      <c r="P163" s="511"/>
      <c r="Q163" s="511"/>
      <c r="R163" s="505"/>
      <c r="S163" s="505"/>
      <c r="T163" s="505"/>
      <c r="U163" s="505"/>
      <c r="V163" s="505"/>
      <c r="W163" s="505"/>
      <c r="X163" s="505"/>
      <c r="Y163" s="505"/>
      <c r="Z163" s="505"/>
      <c r="AA163" s="505"/>
      <c r="AB163" s="505"/>
      <c r="AC163" s="505"/>
      <c r="AD163" s="505"/>
      <c r="AE163" s="505"/>
      <c r="AF163" s="505"/>
      <c r="AG163" s="505"/>
      <c r="AH163" s="505"/>
      <c r="AI163" s="505"/>
      <c r="AJ163" s="505"/>
      <c r="AK163" s="505"/>
    </row>
    <row r="164" spans="1:37" x14ac:dyDescent="0.25">
      <c r="A164" s="511"/>
      <c r="B164" s="511"/>
      <c r="C164" s="638"/>
      <c r="D164" s="511"/>
      <c r="E164" s="511"/>
      <c r="F164" s="511"/>
      <c r="G164" s="511"/>
      <c r="H164" s="639"/>
      <c r="I164" s="639"/>
      <c r="J164" s="639"/>
      <c r="K164" s="511"/>
      <c r="L164" s="640"/>
      <c r="M164" s="511"/>
      <c r="N164" s="511"/>
      <c r="O164" s="511"/>
      <c r="P164" s="511"/>
      <c r="Q164" s="511"/>
      <c r="R164" s="505"/>
      <c r="S164" s="505"/>
      <c r="T164" s="505"/>
      <c r="U164" s="505"/>
      <c r="V164" s="505"/>
      <c r="W164" s="505"/>
      <c r="X164" s="505"/>
      <c r="Y164" s="505"/>
      <c r="Z164" s="505"/>
      <c r="AA164" s="505"/>
      <c r="AB164" s="505"/>
      <c r="AC164" s="505"/>
      <c r="AD164" s="505"/>
      <c r="AE164" s="505"/>
      <c r="AF164" s="505"/>
      <c r="AG164" s="505"/>
      <c r="AH164" s="505"/>
      <c r="AI164" s="505"/>
      <c r="AJ164" s="505"/>
      <c r="AK164" s="505"/>
    </row>
    <row r="165" spans="1:37" x14ac:dyDescent="0.25">
      <c r="A165" s="511"/>
      <c r="B165" s="511"/>
      <c r="C165" s="638"/>
      <c r="D165" s="511"/>
      <c r="E165" s="511"/>
      <c r="F165" s="511"/>
      <c r="G165" s="511"/>
      <c r="H165" s="639"/>
      <c r="I165" s="639"/>
      <c r="J165" s="639"/>
      <c r="K165" s="511"/>
      <c r="L165" s="640"/>
      <c r="M165" s="511"/>
      <c r="N165" s="511"/>
      <c r="O165" s="511"/>
      <c r="P165" s="511"/>
      <c r="Q165" s="511"/>
      <c r="R165" s="505"/>
      <c r="S165" s="505"/>
      <c r="T165" s="505"/>
      <c r="U165" s="505"/>
      <c r="V165" s="505"/>
      <c r="W165" s="505"/>
      <c r="X165" s="505"/>
      <c r="Y165" s="505"/>
      <c r="Z165" s="505"/>
      <c r="AA165" s="505"/>
      <c r="AB165" s="505"/>
      <c r="AC165" s="505"/>
      <c r="AD165" s="505"/>
      <c r="AE165" s="505"/>
      <c r="AF165" s="505"/>
      <c r="AG165" s="505"/>
      <c r="AH165" s="505"/>
      <c r="AI165" s="505"/>
      <c r="AJ165" s="505"/>
      <c r="AK165" s="505"/>
    </row>
    <row r="166" spans="1:37" x14ac:dyDescent="0.25">
      <c r="A166" s="511"/>
      <c r="B166" s="511"/>
      <c r="C166" s="638"/>
      <c r="D166" s="511"/>
      <c r="E166" s="511"/>
      <c r="F166" s="511"/>
      <c r="G166" s="511"/>
      <c r="H166" s="639"/>
      <c r="I166" s="639"/>
      <c r="J166" s="639"/>
      <c r="K166" s="511"/>
      <c r="L166" s="640"/>
      <c r="M166" s="511"/>
      <c r="N166" s="511"/>
      <c r="O166" s="511"/>
      <c r="P166" s="511"/>
      <c r="Q166" s="511"/>
      <c r="R166" s="505"/>
      <c r="S166" s="505"/>
      <c r="T166" s="505"/>
      <c r="U166" s="505"/>
      <c r="V166" s="505"/>
      <c r="W166" s="505"/>
      <c r="X166" s="505"/>
      <c r="Y166" s="505"/>
      <c r="Z166" s="505"/>
      <c r="AA166" s="505"/>
      <c r="AB166" s="505"/>
      <c r="AC166" s="505"/>
      <c r="AD166" s="505"/>
      <c r="AE166" s="505"/>
      <c r="AF166" s="505"/>
      <c r="AG166" s="505"/>
      <c r="AH166" s="505"/>
      <c r="AI166" s="505"/>
      <c r="AJ166" s="505"/>
      <c r="AK166" s="505"/>
    </row>
    <row r="167" spans="1:37" x14ac:dyDescent="0.25">
      <c r="A167" s="505"/>
      <c r="B167" s="505"/>
      <c r="C167" s="598"/>
      <c r="D167" s="505"/>
      <c r="E167" s="505"/>
      <c r="F167" s="505"/>
      <c r="G167" s="505"/>
      <c r="H167" s="517"/>
      <c r="I167" s="517"/>
      <c r="J167" s="517"/>
      <c r="K167" s="505"/>
      <c r="L167" s="600"/>
      <c r="M167" s="505"/>
      <c r="N167" s="505"/>
      <c r="O167" s="505"/>
      <c r="P167" s="505"/>
      <c r="Q167" s="505"/>
      <c r="R167" s="505"/>
      <c r="S167" s="505"/>
      <c r="T167" s="505"/>
      <c r="U167" s="505"/>
      <c r="V167" s="505"/>
      <c r="W167" s="505"/>
      <c r="X167" s="505"/>
      <c r="Y167" s="505"/>
      <c r="Z167" s="505"/>
      <c r="AA167" s="505"/>
      <c r="AB167" s="505"/>
      <c r="AC167" s="505"/>
      <c r="AD167" s="505"/>
      <c r="AE167" s="505"/>
      <c r="AF167" s="505"/>
      <c r="AG167" s="505"/>
      <c r="AH167" s="505"/>
      <c r="AI167" s="505"/>
      <c r="AJ167" s="505"/>
      <c r="AK167" s="505"/>
    </row>
    <row r="168" spans="1:37" x14ac:dyDescent="0.25">
      <c r="A168" s="505"/>
      <c r="B168" s="505"/>
      <c r="C168" s="598"/>
      <c r="D168" s="505"/>
      <c r="E168" s="505"/>
      <c r="F168" s="505"/>
      <c r="G168" s="505"/>
      <c r="H168" s="517"/>
      <c r="I168" s="517"/>
      <c r="J168" s="517"/>
      <c r="K168" s="505"/>
      <c r="L168" s="600"/>
      <c r="M168" s="505"/>
      <c r="N168" s="505"/>
      <c r="O168" s="505"/>
      <c r="P168" s="505"/>
      <c r="Q168" s="505"/>
      <c r="R168" s="505"/>
      <c r="S168" s="505"/>
      <c r="T168" s="505"/>
      <c r="U168" s="505"/>
      <c r="V168" s="505"/>
      <c r="W168" s="505"/>
      <c r="X168" s="505"/>
      <c r="Y168" s="505"/>
      <c r="Z168" s="505"/>
      <c r="AA168" s="505"/>
      <c r="AB168" s="505"/>
      <c r="AC168" s="505"/>
      <c r="AD168" s="505"/>
      <c r="AE168" s="505"/>
      <c r="AF168" s="505"/>
      <c r="AG168" s="505"/>
      <c r="AH168" s="505"/>
      <c r="AI168" s="505"/>
      <c r="AJ168" s="505"/>
      <c r="AK168" s="505"/>
    </row>
    <row r="169" spans="1:37" x14ac:dyDescent="0.25">
      <c r="A169" s="505"/>
      <c r="B169" s="505"/>
      <c r="C169" s="598"/>
      <c r="D169" s="505"/>
      <c r="E169" s="505"/>
      <c r="F169" s="505"/>
      <c r="G169" s="505"/>
      <c r="H169" s="517"/>
      <c r="I169" s="517"/>
      <c r="J169" s="517"/>
      <c r="K169" s="505"/>
      <c r="L169" s="600"/>
      <c r="M169" s="505"/>
      <c r="N169" s="505"/>
      <c r="O169" s="505"/>
      <c r="P169" s="505"/>
      <c r="Q169" s="505"/>
      <c r="R169" s="505"/>
      <c r="S169" s="505"/>
      <c r="T169" s="505"/>
      <c r="U169" s="505"/>
      <c r="V169" s="505"/>
      <c r="W169" s="505"/>
      <c r="X169" s="505"/>
      <c r="Y169" s="505"/>
      <c r="Z169" s="505"/>
      <c r="AA169" s="505"/>
      <c r="AB169" s="505"/>
      <c r="AC169" s="505"/>
      <c r="AD169" s="505"/>
      <c r="AE169" s="505"/>
      <c r="AF169" s="505"/>
      <c r="AG169" s="505"/>
      <c r="AH169" s="505"/>
      <c r="AI169" s="505"/>
      <c r="AJ169" s="505"/>
      <c r="AK169" s="505"/>
    </row>
    <row r="170" spans="1:37" x14ac:dyDescent="0.25">
      <c r="A170" s="505"/>
      <c r="B170" s="505"/>
      <c r="C170" s="598"/>
      <c r="D170" s="505"/>
      <c r="E170" s="505"/>
      <c r="F170" s="505"/>
      <c r="G170" s="505"/>
      <c r="H170" s="517"/>
      <c r="I170" s="517"/>
      <c r="J170" s="517"/>
      <c r="K170" s="505"/>
      <c r="L170" s="600"/>
      <c r="M170" s="505"/>
      <c r="N170" s="505"/>
      <c r="O170" s="505"/>
      <c r="P170" s="505"/>
      <c r="Q170" s="505"/>
      <c r="R170" s="505"/>
      <c r="S170" s="505"/>
      <c r="T170" s="505"/>
      <c r="U170" s="505"/>
      <c r="V170" s="505"/>
      <c r="W170" s="505"/>
      <c r="X170" s="505"/>
      <c r="Y170" s="505"/>
      <c r="Z170" s="505"/>
      <c r="AA170" s="505"/>
      <c r="AB170" s="505"/>
      <c r="AC170" s="505"/>
      <c r="AD170" s="505"/>
      <c r="AE170" s="505"/>
      <c r="AF170" s="505"/>
      <c r="AG170" s="505"/>
      <c r="AH170" s="505"/>
      <c r="AI170" s="505"/>
      <c r="AJ170" s="505"/>
      <c r="AK170" s="505"/>
    </row>
    <row r="171" spans="1:37" x14ac:dyDescent="0.25">
      <c r="A171" s="505"/>
      <c r="B171" s="505"/>
      <c r="C171" s="598"/>
      <c r="D171" s="505"/>
      <c r="E171" s="505"/>
      <c r="F171" s="505"/>
      <c r="G171" s="505"/>
      <c r="H171" s="517"/>
      <c r="I171" s="517"/>
      <c r="J171" s="517"/>
      <c r="K171" s="505"/>
      <c r="L171" s="600"/>
      <c r="M171" s="505"/>
      <c r="N171" s="505"/>
      <c r="O171" s="505"/>
      <c r="P171" s="505"/>
      <c r="Q171" s="505"/>
      <c r="R171" s="505"/>
      <c r="S171" s="505"/>
      <c r="T171" s="505"/>
      <c r="U171" s="505"/>
      <c r="V171" s="505"/>
      <c r="W171" s="505"/>
      <c r="X171" s="505"/>
      <c r="Y171" s="505"/>
      <c r="Z171" s="505"/>
      <c r="AA171" s="505"/>
      <c r="AB171" s="505"/>
      <c r="AC171" s="505"/>
      <c r="AD171" s="505"/>
      <c r="AE171" s="505"/>
      <c r="AF171" s="505"/>
      <c r="AG171" s="505"/>
      <c r="AH171" s="505"/>
      <c r="AI171" s="505"/>
      <c r="AJ171" s="505"/>
      <c r="AK171" s="505"/>
    </row>
    <row r="172" spans="1:37" x14ac:dyDescent="0.25">
      <c r="A172" s="505"/>
      <c r="B172" s="505"/>
      <c r="C172" s="598"/>
      <c r="D172" s="505"/>
      <c r="E172" s="505"/>
      <c r="F172" s="505"/>
      <c r="G172" s="505"/>
      <c r="H172" s="517"/>
      <c r="I172" s="517"/>
      <c r="J172" s="517"/>
      <c r="K172" s="505"/>
      <c r="L172" s="600"/>
      <c r="M172" s="505"/>
      <c r="N172" s="505"/>
      <c r="O172" s="505"/>
      <c r="P172" s="505"/>
      <c r="Q172" s="505"/>
      <c r="R172" s="505"/>
      <c r="S172" s="505"/>
      <c r="T172" s="505"/>
      <c r="U172" s="505"/>
      <c r="V172" s="505"/>
      <c r="W172" s="505"/>
      <c r="X172" s="505"/>
      <c r="Y172" s="505"/>
      <c r="Z172" s="505"/>
      <c r="AA172" s="505"/>
      <c r="AB172" s="505"/>
      <c r="AC172" s="505"/>
      <c r="AD172" s="505"/>
      <c r="AE172" s="505"/>
      <c r="AF172" s="505"/>
      <c r="AG172" s="505"/>
      <c r="AH172" s="505"/>
      <c r="AI172" s="505"/>
      <c r="AJ172" s="505"/>
      <c r="AK172" s="505"/>
    </row>
    <row r="173" spans="1:37" x14ac:dyDescent="0.25">
      <c r="A173" s="505"/>
      <c r="B173" s="505"/>
      <c r="C173" s="598"/>
      <c r="D173" s="505"/>
      <c r="E173" s="505"/>
      <c r="F173" s="505"/>
      <c r="G173" s="505"/>
      <c r="H173" s="517"/>
      <c r="I173" s="517"/>
      <c r="J173" s="517"/>
      <c r="K173" s="505"/>
      <c r="L173" s="600"/>
      <c r="M173" s="505"/>
      <c r="N173" s="505"/>
      <c r="O173" s="505"/>
      <c r="P173" s="505"/>
      <c r="Q173" s="505"/>
      <c r="R173" s="505"/>
      <c r="S173" s="505"/>
      <c r="T173" s="505"/>
      <c r="U173" s="505"/>
      <c r="V173" s="505"/>
      <c r="W173" s="505"/>
      <c r="X173" s="505"/>
      <c r="Y173" s="505"/>
      <c r="Z173" s="505"/>
      <c r="AA173" s="505"/>
      <c r="AB173" s="505"/>
      <c r="AC173" s="505"/>
      <c r="AD173" s="505"/>
      <c r="AE173" s="505"/>
      <c r="AF173" s="505"/>
      <c r="AG173" s="505"/>
      <c r="AH173" s="505"/>
      <c r="AI173" s="505"/>
      <c r="AJ173" s="505"/>
      <c r="AK173" s="505"/>
    </row>
    <row r="174" spans="1:37" x14ac:dyDescent="0.25">
      <c r="A174" s="505"/>
      <c r="B174" s="505"/>
      <c r="C174" s="598"/>
      <c r="D174" s="505"/>
      <c r="E174" s="505"/>
      <c r="F174" s="505"/>
      <c r="G174" s="505"/>
      <c r="H174" s="517"/>
      <c r="I174" s="517"/>
      <c r="J174" s="517"/>
      <c r="K174" s="505"/>
      <c r="L174" s="600"/>
      <c r="M174" s="505"/>
      <c r="N174" s="505"/>
      <c r="O174" s="505"/>
      <c r="P174" s="505"/>
      <c r="Q174" s="505"/>
      <c r="R174" s="505"/>
      <c r="S174" s="505"/>
      <c r="T174" s="505"/>
      <c r="U174" s="505"/>
      <c r="V174" s="505"/>
      <c r="W174" s="505"/>
      <c r="X174" s="505"/>
      <c r="Y174" s="505"/>
      <c r="Z174" s="505"/>
      <c r="AA174" s="505"/>
      <c r="AB174" s="505"/>
      <c r="AC174" s="505"/>
      <c r="AD174" s="505"/>
      <c r="AE174" s="505"/>
      <c r="AF174" s="505"/>
      <c r="AG174" s="505"/>
      <c r="AH174" s="505"/>
      <c r="AI174" s="505"/>
      <c r="AJ174" s="505"/>
      <c r="AK174" s="505"/>
    </row>
    <row r="175" spans="1:37" x14ac:dyDescent="0.25">
      <c r="A175" s="505"/>
      <c r="B175" s="505"/>
      <c r="C175" s="598"/>
      <c r="D175" s="505"/>
      <c r="E175" s="505"/>
      <c r="F175" s="505"/>
      <c r="G175" s="505"/>
      <c r="H175" s="517"/>
      <c r="I175" s="517"/>
      <c r="J175" s="517"/>
      <c r="K175" s="505"/>
      <c r="L175" s="600"/>
      <c r="M175" s="505"/>
      <c r="N175" s="505"/>
      <c r="O175" s="505"/>
      <c r="P175" s="505"/>
      <c r="Q175" s="505"/>
      <c r="R175" s="505"/>
      <c r="S175" s="505"/>
      <c r="T175" s="505"/>
      <c r="U175" s="505"/>
      <c r="V175" s="505"/>
      <c r="W175" s="505"/>
      <c r="X175" s="505"/>
      <c r="Y175" s="505"/>
      <c r="Z175" s="505"/>
      <c r="AA175" s="505"/>
      <c r="AB175" s="505"/>
      <c r="AC175" s="505"/>
      <c r="AD175" s="505"/>
      <c r="AE175" s="505"/>
      <c r="AF175" s="505"/>
      <c r="AG175" s="505"/>
      <c r="AH175" s="505"/>
      <c r="AI175" s="505"/>
      <c r="AJ175" s="505"/>
      <c r="AK175" s="505"/>
    </row>
    <row r="176" spans="1:37" x14ac:dyDescent="0.25">
      <c r="A176" s="505"/>
      <c r="B176" s="505"/>
      <c r="C176" s="598"/>
      <c r="D176" s="505"/>
      <c r="E176" s="505"/>
      <c r="F176" s="505"/>
      <c r="G176" s="505"/>
      <c r="H176" s="517"/>
      <c r="I176" s="517"/>
      <c r="J176" s="517"/>
      <c r="K176" s="505"/>
      <c r="L176" s="600"/>
      <c r="M176" s="505"/>
      <c r="N176" s="505"/>
      <c r="O176" s="505"/>
      <c r="P176" s="505"/>
      <c r="Q176" s="505"/>
      <c r="R176" s="505"/>
      <c r="S176" s="505"/>
      <c r="T176" s="505"/>
      <c r="U176" s="505"/>
      <c r="V176" s="505"/>
      <c r="W176" s="505"/>
      <c r="X176" s="505"/>
      <c r="Y176" s="505"/>
      <c r="Z176" s="505"/>
      <c r="AA176" s="505"/>
      <c r="AB176" s="505"/>
      <c r="AC176" s="505"/>
      <c r="AD176" s="505"/>
      <c r="AE176" s="505"/>
      <c r="AF176" s="505"/>
      <c r="AG176" s="505"/>
      <c r="AH176" s="505"/>
      <c r="AI176" s="505"/>
      <c r="AJ176" s="505"/>
      <c r="AK176" s="505"/>
    </row>
    <row r="177" spans="1:37" x14ac:dyDescent="0.25">
      <c r="A177" s="505"/>
      <c r="B177" s="505"/>
      <c r="C177" s="598"/>
      <c r="D177" s="505"/>
      <c r="E177" s="505"/>
      <c r="F177" s="505"/>
      <c r="G177" s="505"/>
      <c r="H177" s="517"/>
      <c r="I177" s="517"/>
      <c r="J177" s="517"/>
      <c r="K177" s="505"/>
      <c r="L177" s="600"/>
      <c r="M177" s="505"/>
      <c r="N177" s="505"/>
      <c r="O177" s="505"/>
      <c r="P177" s="505"/>
      <c r="Q177" s="505"/>
      <c r="R177" s="505"/>
      <c r="S177" s="505"/>
      <c r="T177" s="505"/>
      <c r="U177" s="505"/>
      <c r="V177" s="505"/>
      <c r="W177" s="505"/>
      <c r="X177" s="505"/>
      <c r="Y177" s="505"/>
      <c r="Z177" s="505"/>
      <c r="AA177" s="505"/>
      <c r="AB177" s="505"/>
      <c r="AC177" s="505"/>
      <c r="AD177" s="505"/>
      <c r="AE177" s="505"/>
      <c r="AF177" s="505"/>
      <c r="AG177" s="505"/>
      <c r="AH177" s="505"/>
      <c r="AI177" s="505"/>
      <c r="AJ177" s="505"/>
      <c r="AK177" s="505"/>
    </row>
    <row r="178" spans="1:37" x14ac:dyDescent="0.25">
      <c r="A178" s="505"/>
      <c r="B178" s="505"/>
      <c r="C178" s="598"/>
      <c r="D178" s="505"/>
      <c r="E178" s="505"/>
      <c r="F178" s="505"/>
      <c r="G178" s="505"/>
      <c r="H178" s="517"/>
      <c r="I178" s="517"/>
      <c r="J178" s="517"/>
      <c r="K178" s="505"/>
      <c r="L178" s="600"/>
      <c r="M178" s="505"/>
      <c r="N178" s="505"/>
      <c r="O178" s="505"/>
      <c r="P178" s="505"/>
      <c r="Q178" s="505"/>
      <c r="R178" s="505"/>
      <c r="S178" s="505"/>
      <c r="T178" s="505"/>
      <c r="U178" s="505"/>
      <c r="V178" s="505"/>
      <c r="W178" s="505"/>
      <c r="X178" s="505"/>
      <c r="Y178" s="505"/>
      <c r="Z178" s="505"/>
      <c r="AA178" s="505"/>
      <c r="AB178" s="505"/>
      <c r="AC178" s="505"/>
      <c r="AD178" s="505"/>
      <c r="AE178" s="505"/>
      <c r="AF178" s="505"/>
      <c r="AG178" s="505"/>
      <c r="AH178" s="505"/>
      <c r="AI178" s="505"/>
      <c r="AJ178" s="505"/>
      <c r="AK178" s="505"/>
    </row>
    <row r="179" spans="1:37" x14ac:dyDescent="0.25">
      <c r="A179" s="505"/>
      <c r="B179" s="505"/>
      <c r="C179" s="598"/>
      <c r="D179" s="505"/>
      <c r="E179" s="505"/>
      <c r="F179" s="505"/>
      <c r="G179" s="505"/>
      <c r="H179" s="517"/>
      <c r="I179" s="517"/>
      <c r="J179" s="517"/>
      <c r="K179" s="505"/>
      <c r="L179" s="600"/>
      <c r="M179" s="505"/>
      <c r="N179" s="505"/>
      <c r="O179" s="505"/>
      <c r="P179" s="505"/>
      <c r="Q179" s="505"/>
      <c r="R179" s="505"/>
      <c r="S179" s="505"/>
      <c r="T179" s="505"/>
      <c r="U179" s="505"/>
      <c r="V179" s="505"/>
      <c r="W179" s="505"/>
      <c r="X179" s="505"/>
      <c r="Y179" s="505"/>
      <c r="Z179" s="505"/>
      <c r="AA179" s="505"/>
      <c r="AB179" s="505"/>
      <c r="AC179" s="505"/>
      <c r="AD179" s="505"/>
      <c r="AE179" s="505"/>
      <c r="AF179" s="505"/>
      <c r="AG179" s="505"/>
      <c r="AH179" s="505"/>
      <c r="AI179" s="505"/>
      <c r="AJ179" s="505"/>
      <c r="AK179" s="505"/>
    </row>
    <row r="180" spans="1:37" x14ac:dyDescent="0.25">
      <c r="A180" s="505"/>
      <c r="B180" s="505"/>
      <c r="C180" s="598"/>
      <c r="D180" s="505"/>
      <c r="E180" s="505"/>
      <c r="F180" s="505"/>
      <c r="G180" s="505"/>
      <c r="H180" s="517"/>
      <c r="I180" s="517"/>
      <c r="J180" s="517"/>
      <c r="K180" s="505"/>
      <c r="L180" s="600"/>
      <c r="M180" s="505"/>
      <c r="N180" s="505"/>
      <c r="O180" s="505"/>
      <c r="P180" s="505"/>
      <c r="Q180" s="505"/>
      <c r="R180" s="505"/>
      <c r="S180" s="505"/>
      <c r="T180" s="505"/>
      <c r="U180" s="505"/>
      <c r="V180" s="505"/>
      <c r="W180" s="505"/>
      <c r="X180" s="505"/>
      <c r="Y180" s="505"/>
      <c r="Z180" s="505"/>
      <c r="AA180" s="505"/>
      <c r="AB180" s="505"/>
      <c r="AC180" s="505"/>
      <c r="AD180" s="505"/>
      <c r="AE180" s="505"/>
      <c r="AF180" s="505"/>
      <c r="AG180" s="505"/>
      <c r="AH180" s="505"/>
      <c r="AI180" s="505"/>
      <c r="AJ180" s="505"/>
      <c r="AK180" s="505"/>
    </row>
    <row r="181" spans="1:37" x14ac:dyDescent="0.25">
      <c r="A181" s="505"/>
      <c r="B181" s="505"/>
      <c r="C181" s="598"/>
      <c r="D181" s="505"/>
      <c r="E181" s="505"/>
      <c r="F181" s="505"/>
      <c r="G181" s="505"/>
      <c r="H181" s="517"/>
      <c r="I181" s="517"/>
      <c r="J181" s="517"/>
      <c r="K181" s="505"/>
      <c r="L181" s="600"/>
      <c r="M181" s="505"/>
      <c r="N181" s="505"/>
      <c r="O181" s="505"/>
      <c r="P181" s="505"/>
      <c r="Q181" s="505"/>
      <c r="R181" s="505"/>
      <c r="S181" s="505"/>
      <c r="T181" s="505"/>
      <c r="U181" s="505"/>
      <c r="V181" s="505"/>
      <c r="W181" s="505"/>
      <c r="X181" s="505"/>
      <c r="Y181" s="505"/>
      <c r="Z181" s="505"/>
      <c r="AA181" s="505"/>
      <c r="AB181" s="505"/>
      <c r="AC181" s="505"/>
      <c r="AD181" s="505"/>
      <c r="AE181" s="505"/>
      <c r="AF181" s="505"/>
      <c r="AG181" s="505"/>
      <c r="AH181" s="505"/>
      <c r="AI181" s="505"/>
      <c r="AJ181" s="505"/>
      <c r="AK181" s="505"/>
    </row>
    <row r="182" spans="1:37" x14ac:dyDescent="0.25">
      <c r="A182" s="505"/>
      <c r="B182" s="505"/>
      <c r="C182" s="598"/>
      <c r="D182" s="505"/>
      <c r="E182" s="505"/>
      <c r="F182" s="505"/>
      <c r="G182" s="505"/>
      <c r="H182" s="517"/>
      <c r="I182" s="517"/>
      <c r="J182" s="517"/>
      <c r="K182" s="505"/>
      <c r="L182" s="600"/>
      <c r="M182" s="505"/>
      <c r="N182" s="505"/>
      <c r="O182" s="505"/>
      <c r="P182" s="505"/>
      <c r="Q182" s="505"/>
      <c r="R182" s="505"/>
      <c r="S182" s="505"/>
      <c r="T182" s="505"/>
      <c r="U182" s="505"/>
      <c r="V182" s="505"/>
      <c r="W182" s="505"/>
      <c r="X182" s="505"/>
      <c r="Y182" s="505"/>
      <c r="Z182" s="505"/>
      <c r="AA182" s="505"/>
      <c r="AB182" s="505"/>
      <c r="AC182" s="505"/>
      <c r="AD182" s="505"/>
      <c r="AE182" s="505"/>
      <c r="AF182" s="505"/>
      <c r="AG182" s="505"/>
      <c r="AH182" s="505"/>
      <c r="AI182" s="505"/>
      <c r="AJ182" s="505"/>
      <c r="AK182" s="505"/>
    </row>
    <row r="183" spans="1:37" x14ac:dyDescent="0.25">
      <c r="A183" s="505"/>
      <c r="B183" s="505"/>
      <c r="C183" s="598"/>
      <c r="D183" s="505"/>
      <c r="E183" s="505"/>
      <c r="F183" s="505"/>
      <c r="G183" s="505"/>
      <c r="H183" s="517"/>
      <c r="I183" s="517"/>
      <c r="J183" s="517"/>
      <c r="K183" s="505"/>
      <c r="L183" s="600"/>
      <c r="M183" s="505"/>
      <c r="N183" s="505"/>
      <c r="O183" s="505"/>
      <c r="P183" s="505"/>
      <c r="Q183" s="505"/>
      <c r="R183" s="505"/>
      <c r="S183" s="505"/>
      <c r="T183" s="505"/>
      <c r="U183" s="505"/>
      <c r="V183" s="505"/>
      <c r="W183" s="505"/>
      <c r="X183" s="505"/>
      <c r="Y183" s="505"/>
      <c r="Z183" s="505"/>
      <c r="AA183" s="505"/>
      <c r="AB183" s="505"/>
      <c r="AC183" s="505"/>
      <c r="AD183" s="505"/>
      <c r="AE183" s="505"/>
      <c r="AF183" s="505"/>
      <c r="AG183" s="505"/>
      <c r="AH183" s="505"/>
      <c r="AI183" s="505"/>
      <c r="AJ183" s="505"/>
      <c r="AK183" s="505"/>
    </row>
    <row r="184" spans="1:37" x14ac:dyDescent="0.25">
      <c r="A184" s="505"/>
      <c r="B184" s="505"/>
      <c r="C184" s="598"/>
      <c r="D184" s="505"/>
      <c r="E184" s="505"/>
      <c r="F184" s="505"/>
      <c r="G184" s="505"/>
      <c r="H184" s="517"/>
      <c r="I184" s="517"/>
      <c r="J184" s="517"/>
      <c r="K184" s="505"/>
      <c r="L184" s="600"/>
      <c r="M184" s="505"/>
      <c r="N184" s="505"/>
      <c r="O184" s="505"/>
      <c r="P184" s="505"/>
      <c r="Q184" s="505"/>
      <c r="R184" s="505"/>
      <c r="S184" s="505"/>
      <c r="T184" s="505"/>
      <c r="U184" s="505"/>
      <c r="V184" s="505"/>
      <c r="W184" s="505"/>
      <c r="X184" s="505"/>
      <c r="Y184" s="505"/>
      <c r="Z184" s="505"/>
      <c r="AA184" s="505"/>
      <c r="AB184" s="505"/>
      <c r="AC184" s="505"/>
      <c r="AD184" s="505"/>
      <c r="AE184" s="505"/>
      <c r="AF184" s="505"/>
      <c r="AG184" s="505"/>
      <c r="AH184" s="505"/>
      <c r="AI184" s="505"/>
      <c r="AJ184" s="505"/>
      <c r="AK184" s="505"/>
    </row>
    <row r="185" spans="1:37" x14ac:dyDescent="0.25">
      <c r="A185" s="505"/>
      <c r="B185" s="505"/>
      <c r="C185" s="598"/>
      <c r="D185" s="505"/>
      <c r="E185" s="505"/>
      <c r="F185" s="505"/>
      <c r="G185" s="505"/>
      <c r="H185" s="517"/>
      <c r="I185" s="517"/>
      <c r="J185" s="517"/>
      <c r="K185" s="505"/>
      <c r="L185" s="600"/>
      <c r="M185" s="505"/>
      <c r="N185" s="505"/>
      <c r="O185" s="505"/>
      <c r="P185" s="505"/>
      <c r="Q185" s="505"/>
      <c r="R185" s="505"/>
      <c r="S185" s="505"/>
      <c r="T185" s="505"/>
      <c r="U185" s="505"/>
      <c r="V185" s="505"/>
      <c r="W185" s="505"/>
      <c r="X185" s="505"/>
      <c r="Y185" s="505"/>
      <c r="Z185" s="505"/>
      <c r="AA185" s="505"/>
      <c r="AB185" s="505"/>
      <c r="AC185" s="505"/>
      <c r="AD185" s="505"/>
      <c r="AE185" s="505"/>
      <c r="AF185" s="505"/>
      <c r="AG185" s="505"/>
      <c r="AH185" s="505"/>
      <c r="AI185" s="505"/>
      <c r="AJ185" s="505"/>
      <c r="AK185" s="505"/>
    </row>
    <row r="186" spans="1:37" x14ac:dyDescent="0.25">
      <c r="A186" s="505"/>
      <c r="B186" s="505"/>
      <c r="C186" s="598"/>
      <c r="D186" s="505"/>
      <c r="E186" s="505"/>
      <c r="F186" s="505"/>
      <c r="G186" s="505"/>
      <c r="H186" s="517"/>
      <c r="I186" s="517"/>
      <c r="J186" s="517"/>
      <c r="K186" s="505"/>
      <c r="L186" s="600"/>
      <c r="M186" s="505"/>
      <c r="N186" s="505"/>
      <c r="O186" s="505"/>
      <c r="P186" s="505"/>
      <c r="Q186" s="505"/>
      <c r="R186" s="505"/>
      <c r="S186" s="505"/>
      <c r="T186" s="505"/>
      <c r="U186" s="505"/>
      <c r="V186" s="505"/>
      <c r="W186" s="505"/>
      <c r="X186" s="505"/>
      <c r="Y186" s="505"/>
      <c r="Z186" s="505"/>
      <c r="AA186" s="505"/>
      <c r="AB186" s="505"/>
      <c r="AC186" s="505"/>
      <c r="AD186" s="505"/>
      <c r="AE186" s="505"/>
      <c r="AF186" s="505"/>
      <c r="AG186" s="505"/>
      <c r="AH186" s="505"/>
      <c r="AI186" s="505"/>
      <c r="AJ186" s="505"/>
      <c r="AK186" s="505"/>
    </row>
    <row r="187" spans="1:37" x14ac:dyDescent="0.25">
      <c r="A187" s="505"/>
      <c r="B187" s="505"/>
      <c r="C187" s="598"/>
      <c r="D187" s="505"/>
      <c r="E187" s="505"/>
      <c r="F187" s="505"/>
      <c r="G187" s="505"/>
      <c r="H187" s="517"/>
      <c r="I187" s="517"/>
      <c r="J187" s="517"/>
      <c r="K187" s="505"/>
      <c r="L187" s="600"/>
      <c r="M187" s="505"/>
      <c r="N187" s="505"/>
      <c r="O187" s="505"/>
      <c r="P187" s="505"/>
      <c r="Q187" s="505"/>
      <c r="R187" s="505"/>
      <c r="S187" s="505"/>
      <c r="T187" s="505"/>
      <c r="U187" s="505"/>
      <c r="V187" s="505"/>
      <c r="W187" s="505"/>
      <c r="X187" s="505"/>
      <c r="Y187" s="505"/>
      <c r="Z187" s="505"/>
      <c r="AA187" s="505"/>
      <c r="AB187" s="505"/>
      <c r="AC187" s="505"/>
      <c r="AD187" s="505"/>
      <c r="AE187" s="505"/>
      <c r="AF187" s="505"/>
      <c r="AG187" s="505"/>
      <c r="AH187" s="505"/>
      <c r="AI187" s="505"/>
      <c r="AJ187" s="505"/>
      <c r="AK187" s="505"/>
    </row>
    <row r="188" spans="1:37" x14ac:dyDescent="0.25">
      <c r="A188" s="505"/>
      <c r="B188" s="505"/>
      <c r="C188" s="598"/>
      <c r="D188" s="505"/>
      <c r="E188" s="505"/>
      <c r="F188" s="505"/>
      <c r="G188" s="505"/>
      <c r="H188" s="517"/>
      <c r="I188" s="517"/>
      <c r="J188" s="517"/>
      <c r="K188" s="505"/>
      <c r="L188" s="600"/>
      <c r="M188" s="505"/>
      <c r="N188" s="505"/>
      <c r="O188" s="505"/>
      <c r="P188" s="505"/>
      <c r="Q188" s="505"/>
      <c r="R188" s="505"/>
      <c r="S188" s="505"/>
      <c r="T188" s="505"/>
      <c r="U188" s="505"/>
      <c r="V188" s="505"/>
      <c r="W188" s="505"/>
      <c r="X188" s="505"/>
      <c r="Y188" s="505"/>
      <c r="Z188" s="505"/>
      <c r="AA188" s="505"/>
      <c r="AB188" s="505"/>
      <c r="AC188" s="505"/>
      <c r="AD188" s="505"/>
      <c r="AE188" s="505"/>
      <c r="AF188" s="505"/>
      <c r="AG188" s="505"/>
      <c r="AH188" s="505"/>
      <c r="AI188" s="505"/>
      <c r="AJ188" s="505"/>
      <c r="AK188" s="505"/>
    </row>
    <row r="189" spans="1:37" x14ac:dyDescent="0.25">
      <c r="A189" s="505"/>
      <c r="B189" s="505"/>
      <c r="C189" s="598"/>
      <c r="D189" s="505"/>
      <c r="E189" s="505"/>
      <c r="F189" s="505"/>
      <c r="G189" s="505"/>
      <c r="H189" s="517"/>
      <c r="I189" s="517"/>
      <c r="J189" s="517"/>
      <c r="K189" s="505"/>
      <c r="L189" s="600"/>
      <c r="M189" s="505"/>
      <c r="N189" s="505"/>
      <c r="O189" s="505"/>
      <c r="P189" s="505"/>
      <c r="Q189" s="505"/>
      <c r="R189" s="505"/>
      <c r="S189" s="505"/>
      <c r="T189" s="505"/>
      <c r="U189" s="505"/>
      <c r="V189" s="505"/>
      <c r="W189" s="505"/>
      <c r="X189" s="505"/>
      <c r="Y189" s="505"/>
      <c r="Z189" s="505"/>
      <c r="AA189" s="505"/>
      <c r="AB189" s="505"/>
      <c r="AC189" s="505"/>
      <c r="AD189" s="505"/>
      <c r="AE189" s="505"/>
      <c r="AF189" s="505"/>
      <c r="AG189" s="505"/>
      <c r="AH189" s="505"/>
      <c r="AI189" s="505"/>
      <c r="AJ189" s="505"/>
      <c r="AK189" s="505"/>
    </row>
    <row r="190" spans="1:37" x14ac:dyDescent="0.25">
      <c r="A190" s="505"/>
      <c r="B190" s="505"/>
      <c r="C190" s="598"/>
      <c r="D190" s="505"/>
      <c r="E190" s="505"/>
      <c r="F190" s="505"/>
      <c r="G190" s="505"/>
      <c r="H190" s="517"/>
      <c r="I190" s="517"/>
      <c r="J190" s="517"/>
      <c r="K190" s="505"/>
      <c r="L190" s="600"/>
      <c r="M190" s="505"/>
      <c r="N190" s="505"/>
      <c r="O190" s="505"/>
      <c r="P190" s="505"/>
      <c r="Q190" s="505"/>
      <c r="R190" s="505"/>
      <c r="S190" s="505"/>
      <c r="T190" s="505"/>
      <c r="U190" s="505"/>
      <c r="V190" s="505"/>
      <c r="W190" s="505"/>
      <c r="X190" s="505"/>
      <c r="Y190" s="505"/>
      <c r="Z190" s="505"/>
      <c r="AA190" s="505"/>
      <c r="AB190" s="505"/>
      <c r="AC190" s="505"/>
      <c r="AD190" s="505"/>
      <c r="AE190" s="505"/>
      <c r="AF190" s="505"/>
      <c r="AG190" s="505"/>
      <c r="AH190" s="505"/>
      <c r="AI190" s="505"/>
      <c r="AJ190" s="505"/>
      <c r="AK190" s="505"/>
    </row>
    <row r="191" spans="1:37" x14ac:dyDescent="0.25">
      <c r="A191" s="505"/>
      <c r="B191" s="505"/>
      <c r="C191" s="598"/>
      <c r="D191" s="505"/>
      <c r="E191" s="505"/>
      <c r="F191" s="505"/>
      <c r="G191" s="505"/>
      <c r="H191" s="517"/>
      <c r="I191" s="517"/>
      <c r="J191" s="517"/>
      <c r="K191" s="505"/>
      <c r="L191" s="600"/>
      <c r="M191" s="505"/>
      <c r="N191" s="505"/>
      <c r="O191" s="505"/>
      <c r="P191" s="505"/>
      <c r="Q191" s="505"/>
      <c r="R191" s="505"/>
      <c r="S191" s="505"/>
      <c r="T191" s="505"/>
      <c r="U191" s="505"/>
      <c r="V191" s="505"/>
      <c r="W191" s="505"/>
      <c r="X191" s="505"/>
      <c r="Y191" s="505"/>
      <c r="Z191" s="505"/>
      <c r="AA191" s="505"/>
      <c r="AB191" s="505"/>
      <c r="AC191" s="505"/>
      <c r="AD191" s="505"/>
      <c r="AE191" s="505"/>
      <c r="AF191" s="505"/>
      <c r="AG191" s="505"/>
      <c r="AH191" s="505"/>
      <c r="AI191" s="505"/>
      <c r="AJ191" s="505"/>
      <c r="AK191" s="505"/>
    </row>
    <row r="192" spans="1:37" x14ac:dyDescent="0.25">
      <c r="A192" s="505"/>
      <c r="B192" s="505"/>
      <c r="C192" s="598"/>
      <c r="D192" s="505"/>
      <c r="E192" s="505"/>
      <c r="F192" s="505"/>
      <c r="G192" s="505"/>
      <c r="H192" s="517"/>
      <c r="I192" s="517"/>
      <c r="J192" s="517"/>
      <c r="K192" s="505"/>
      <c r="L192" s="600"/>
      <c r="M192" s="505"/>
      <c r="N192" s="505"/>
      <c r="O192" s="505"/>
      <c r="P192" s="505"/>
      <c r="Q192" s="505"/>
      <c r="R192" s="505"/>
      <c r="S192" s="505"/>
      <c r="T192" s="505"/>
      <c r="U192" s="505"/>
      <c r="V192" s="505"/>
      <c r="W192" s="505"/>
      <c r="X192" s="505"/>
      <c r="Y192" s="505"/>
      <c r="Z192" s="505"/>
      <c r="AA192" s="505"/>
      <c r="AB192" s="505"/>
      <c r="AC192" s="505"/>
      <c r="AD192" s="505"/>
      <c r="AE192" s="505"/>
      <c r="AF192" s="505"/>
      <c r="AG192" s="505"/>
      <c r="AH192" s="505"/>
      <c r="AI192" s="505"/>
      <c r="AJ192" s="505"/>
      <c r="AK192" s="505"/>
    </row>
    <row r="193" spans="1:37" x14ac:dyDescent="0.25">
      <c r="A193" s="505"/>
      <c r="B193" s="505"/>
      <c r="C193" s="598"/>
      <c r="D193" s="505"/>
      <c r="E193" s="505"/>
      <c r="F193" s="505"/>
      <c r="G193" s="505"/>
      <c r="H193" s="517"/>
      <c r="I193" s="517"/>
      <c r="J193" s="517"/>
      <c r="K193" s="505"/>
      <c r="L193" s="600"/>
      <c r="M193" s="505"/>
      <c r="N193" s="505"/>
      <c r="O193" s="505"/>
      <c r="P193" s="505"/>
      <c r="Q193" s="505"/>
      <c r="R193" s="505"/>
      <c r="S193" s="505"/>
      <c r="T193" s="505"/>
      <c r="U193" s="505"/>
      <c r="V193" s="505"/>
      <c r="W193" s="505"/>
      <c r="X193" s="505"/>
      <c r="Y193" s="505"/>
      <c r="Z193" s="505"/>
      <c r="AA193" s="505"/>
      <c r="AB193" s="505"/>
      <c r="AC193" s="505"/>
      <c r="AD193" s="505"/>
      <c r="AE193" s="505"/>
      <c r="AF193" s="505"/>
      <c r="AG193" s="505"/>
      <c r="AH193" s="505"/>
      <c r="AI193" s="505"/>
      <c r="AJ193" s="505"/>
      <c r="AK193" s="505"/>
    </row>
    <row r="194" spans="1:37" x14ac:dyDescent="0.25">
      <c r="A194" s="505"/>
      <c r="B194" s="505"/>
      <c r="C194" s="598"/>
      <c r="D194" s="505"/>
      <c r="E194" s="505"/>
      <c r="F194" s="505"/>
      <c r="G194" s="505"/>
      <c r="H194" s="517"/>
      <c r="I194" s="517"/>
      <c r="J194" s="517"/>
      <c r="K194" s="505"/>
      <c r="L194" s="600"/>
      <c r="M194" s="505"/>
      <c r="N194" s="505"/>
      <c r="O194" s="505"/>
      <c r="P194" s="505"/>
      <c r="Q194" s="505"/>
      <c r="R194" s="505"/>
      <c r="S194" s="505"/>
      <c r="T194" s="505"/>
      <c r="U194" s="505"/>
      <c r="V194" s="505"/>
      <c r="W194" s="505"/>
      <c r="X194" s="505"/>
      <c r="Y194" s="505"/>
      <c r="Z194" s="505"/>
      <c r="AA194" s="505"/>
      <c r="AB194" s="505"/>
      <c r="AC194" s="505"/>
      <c r="AD194" s="505"/>
      <c r="AE194" s="505"/>
      <c r="AF194" s="505"/>
      <c r="AG194" s="505"/>
      <c r="AH194" s="505"/>
      <c r="AI194" s="505"/>
      <c r="AJ194" s="505"/>
      <c r="AK194" s="505"/>
    </row>
    <row r="195" spans="1:37" x14ac:dyDescent="0.25">
      <c r="A195" s="505"/>
      <c r="B195" s="505"/>
      <c r="C195" s="598"/>
      <c r="D195" s="505"/>
      <c r="E195" s="505"/>
      <c r="F195" s="505"/>
      <c r="G195" s="505"/>
      <c r="H195" s="517"/>
      <c r="I195" s="517"/>
      <c r="J195" s="517"/>
      <c r="K195" s="505"/>
      <c r="L195" s="600"/>
      <c r="M195" s="505"/>
      <c r="N195" s="505"/>
      <c r="O195" s="505"/>
      <c r="P195" s="505"/>
      <c r="Q195" s="505"/>
      <c r="R195" s="505"/>
      <c r="S195" s="505"/>
      <c r="T195" s="505"/>
      <c r="U195" s="505"/>
      <c r="V195" s="505"/>
      <c r="W195" s="505"/>
      <c r="X195" s="505"/>
      <c r="Y195" s="505"/>
      <c r="Z195" s="505"/>
      <c r="AA195" s="505"/>
      <c r="AB195" s="505"/>
      <c r="AC195" s="505"/>
      <c r="AD195" s="505"/>
      <c r="AE195" s="505"/>
      <c r="AF195" s="505"/>
      <c r="AG195" s="505"/>
      <c r="AH195" s="505"/>
      <c r="AI195" s="505"/>
      <c r="AJ195" s="505"/>
      <c r="AK195" s="505"/>
    </row>
    <row r="196" spans="1:37" x14ac:dyDescent="0.25">
      <c r="A196" s="505"/>
      <c r="B196" s="505"/>
      <c r="C196" s="598"/>
      <c r="D196" s="505"/>
      <c r="E196" s="505"/>
      <c r="F196" s="505"/>
      <c r="G196" s="505"/>
      <c r="H196" s="517"/>
      <c r="I196" s="517"/>
      <c r="J196" s="517"/>
      <c r="K196" s="505"/>
      <c r="L196" s="600"/>
      <c r="M196" s="505"/>
      <c r="N196" s="505"/>
      <c r="O196" s="505"/>
      <c r="P196" s="505"/>
      <c r="Q196" s="505"/>
      <c r="R196" s="505"/>
      <c r="S196" s="505"/>
      <c r="T196" s="505"/>
      <c r="U196" s="505"/>
      <c r="V196" s="505"/>
      <c r="W196" s="505"/>
      <c r="X196" s="505"/>
      <c r="Y196" s="505"/>
      <c r="Z196" s="505"/>
      <c r="AA196" s="505"/>
      <c r="AB196" s="505"/>
      <c r="AC196" s="505"/>
      <c r="AD196" s="505"/>
      <c r="AE196" s="505"/>
      <c r="AF196" s="505"/>
      <c r="AG196" s="505"/>
      <c r="AH196" s="505"/>
      <c r="AI196" s="505"/>
      <c r="AJ196" s="505"/>
      <c r="AK196" s="505"/>
    </row>
    <row r="197" spans="1:37" x14ac:dyDescent="0.25">
      <c r="A197" s="505"/>
      <c r="B197" s="505"/>
      <c r="C197" s="598"/>
      <c r="D197" s="505"/>
      <c r="E197" s="505"/>
      <c r="F197" s="505"/>
      <c r="G197" s="505"/>
      <c r="H197" s="517"/>
      <c r="I197" s="517"/>
      <c r="J197" s="517"/>
      <c r="K197" s="505"/>
      <c r="L197" s="600"/>
      <c r="M197" s="505"/>
      <c r="N197" s="505"/>
      <c r="O197" s="505"/>
      <c r="P197" s="505"/>
      <c r="Q197" s="505"/>
      <c r="R197" s="505"/>
      <c r="S197" s="505"/>
      <c r="T197" s="505"/>
      <c r="U197" s="505"/>
      <c r="V197" s="505"/>
      <c r="W197" s="505"/>
      <c r="X197" s="505"/>
      <c r="Y197" s="505"/>
      <c r="Z197" s="505"/>
      <c r="AA197" s="505"/>
      <c r="AB197" s="505"/>
      <c r="AC197" s="505"/>
      <c r="AD197" s="505"/>
      <c r="AE197" s="505"/>
      <c r="AF197" s="505"/>
      <c r="AG197" s="505"/>
      <c r="AH197" s="505"/>
      <c r="AI197" s="505"/>
      <c r="AJ197" s="505"/>
      <c r="AK197" s="505"/>
    </row>
    <row r="198" spans="1:37" x14ac:dyDescent="0.25">
      <c r="A198" s="505"/>
      <c r="B198" s="505"/>
      <c r="C198" s="598"/>
      <c r="D198" s="505"/>
      <c r="E198" s="505"/>
      <c r="F198" s="505"/>
      <c r="G198" s="505"/>
      <c r="H198" s="517"/>
      <c r="I198" s="517"/>
      <c r="J198" s="517"/>
      <c r="K198" s="505"/>
      <c r="L198" s="600"/>
      <c r="M198" s="505"/>
      <c r="N198" s="505"/>
      <c r="O198" s="505"/>
      <c r="P198" s="505"/>
      <c r="Q198" s="505"/>
      <c r="R198" s="505"/>
      <c r="S198" s="505"/>
      <c r="T198" s="505"/>
      <c r="U198" s="505"/>
      <c r="V198" s="505"/>
      <c r="W198" s="505"/>
      <c r="X198" s="505"/>
      <c r="Y198" s="505"/>
      <c r="Z198" s="505"/>
      <c r="AA198" s="505"/>
      <c r="AB198" s="505"/>
      <c r="AC198" s="505"/>
      <c r="AD198" s="505"/>
      <c r="AE198" s="505"/>
      <c r="AF198" s="505"/>
      <c r="AG198" s="505"/>
      <c r="AH198" s="505"/>
      <c r="AI198" s="505"/>
      <c r="AJ198" s="505"/>
      <c r="AK198" s="505"/>
    </row>
    <row r="199" spans="1:37" x14ac:dyDescent="0.25">
      <c r="A199" s="505"/>
      <c r="B199" s="505"/>
      <c r="C199" s="598"/>
      <c r="D199" s="505"/>
      <c r="E199" s="505"/>
      <c r="F199" s="505"/>
      <c r="G199" s="505"/>
      <c r="H199" s="517"/>
      <c r="I199" s="517"/>
      <c r="J199" s="517"/>
      <c r="K199" s="505"/>
      <c r="L199" s="600"/>
      <c r="M199" s="505"/>
      <c r="N199" s="505"/>
      <c r="O199" s="505"/>
      <c r="P199" s="505"/>
      <c r="Q199" s="505"/>
      <c r="R199" s="505"/>
      <c r="S199" s="505"/>
      <c r="T199" s="505"/>
      <c r="U199" s="505"/>
      <c r="V199" s="505"/>
      <c r="W199" s="505"/>
      <c r="X199" s="505"/>
      <c r="Y199" s="505"/>
      <c r="Z199" s="505"/>
      <c r="AA199" s="505"/>
      <c r="AB199" s="505"/>
      <c r="AC199" s="505"/>
      <c r="AD199" s="505"/>
      <c r="AE199" s="505"/>
      <c r="AF199" s="505"/>
      <c r="AG199" s="505"/>
      <c r="AH199" s="505"/>
      <c r="AI199" s="505"/>
      <c r="AJ199" s="505"/>
      <c r="AK199" s="505"/>
    </row>
    <row r="200" spans="1:37" x14ac:dyDescent="0.25">
      <c r="A200" s="505"/>
      <c r="B200" s="505"/>
      <c r="C200" s="598"/>
      <c r="D200" s="505"/>
      <c r="E200" s="505"/>
      <c r="F200" s="505"/>
      <c r="G200" s="505"/>
      <c r="H200" s="517"/>
      <c r="I200" s="517"/>
      <c r="J200" s="517"/>
      <c r="K200" s="505"/>
      <c r="L200" s="600"/>
      <c r="M200" s="505"/>
      <c r="N200" s="505"/>
      <c r="O200" s="505"/>
      <c r="P200" s="505"/>
      <c r="Q200" s="505"/>
      <c r="R200" s="505"/>
      <c r="S200" s="505"/>
      <c r="T200" s="505"/>
      <c r="U200" s="505"/>
      <c r="V200" s="505"/>
      <c r="W200" s="505"/>
      <c r="X200" s="505"/>
      <c r="Y200" s="505"/>
      <c r="Z200" s="505"/>
      <c r="AA200" s="505"/>
      <c r="AB200" s="505"/>
      <c r="AC200" s="505"/>
      <c r="AD200" s="505"/>
      <c r="AE200" s="505"/>
      <c r="AF200" s="505"/>
      <c r="AG200" s="505"/>
      <c r="AH200" s="505"/>
      <c r="AI200" s="505"/>
      <c r="AJ200" s="505"/>
      <c r="AK200" s="505"/>
    </row>
    <row r="201" spans="1:37" x14ac:dyDescent="0.25">
      <c r="A201" s="505"/>
      <c r="B201" s="505"/>
      <c r="C201" s="598"/>
      <c r="D201" s="505"/>
      <c r="E201" s="505"/>
      <c r="F201" s="505"/>
      <c r="G201" s="505"/>
      <c r="H201" s="517"/>
      <c r="I201" s="517"/>
      <c r="J201" s="517"/>
      <c r="K201" s="505"/>
      <c r="L201" s="600"/>
      <c r="M201" s="505"/>
      <c r="N201" s="505"/>
      <c r="O201" s="505"/>
      <c r="P201" s="505"/>
      <c r="Q201" s="505"/>
      <c r="R201" s="505"/>
      <c r="S201" s="505"/>
      <c r="T201" s="505"/>
      <c r="U201" s="505"/>
      <c r="V201" s="505"/>
      <c r="W201" s="505"/>
      <c r="X201" s="505"/>
      <c r="Y201" s="505"/>
      <c r="Z201" s="505"/>
      <c r="AA201" s="505"/>
      <c r="AB201" s="505"/>
      <c r="AC201" s="505"/>
      <c r="AD201" s="505"/>
      <c r="AE201" s="505"/>
      <c r="AF201" s="505"/>
      <c r="AG201" s="505"/>
      <c r="AH201" s="505"/>
      <c r="AI201" s="505"/>
      <c r="AJ201" s="505"/>
      <c r="AK201" s="505"/>
    </row>
    <row r="202" spans="1:37" x14ac:dyDescent="0.25">
      <c r="A202" s="505"/>
      <c r="B202" s="505"/>
      <c r="C202" s="598"/>
      <c r="D202" s="505"/>
      <c r="E202" s="505"/>
      <c r="F202" s="505"/>
      <c r="G202" s="505"/>
      <c r="H202" s="517"/>
      <c r="I202" s="517"/>
      <c r="J202" s="517"/>
      <c r="K202" s="505"/>
      <c r="L202" s="600"/>
      <c r="M202" s="505"/>
      <c r="N202" s="505"/>
      <c r="O202" s="505"/>
      <c r="P202" s="505"/>
      <c r="Q202" s="505"/>
      <c r="R202" s="505"/>
      <c r="S202" s="505"/>
      <c r="T202" s="505"/>
      <c r="U202" s="505"/>
      <c r="V202" s="505"/>
      <c r="W202" s="505"/>
      <c r="X202" s="505"/>
      <c r="Y202" s="505"/>
      <c r="Z202" s="505"/>
      <c r="AA202" s="505"/>
      <c r="AB202" s="505"/>
      <c r="AC202" s="505"/>
      <c r="AD202" s="505"/>
      <c r="AE202" s="505"/>
      <c r="AF202" s="505"/>
      <c r="AG202" s="505"/>
      <c r="AH202" s="505"/>
      <c r="AI202" s="505"/>
      <c r="AJ202" s="505"/>
      <c r="AK202" s="505"/>
    </row>
    <row r="203" spans="1:37" x14ac:dyDescent="0.25">
      <c r="A203" s="505"/>
      <c r="B203" s="505"/>
      <c r="C203" s="598"/>
      <c r="D203" s="505"/>
      <c r="E203" s="505"/>
      <c r="F203" s="505"/>
      <c r="G203" s="505"/>
      <c r="H203" s="517"/>
      <c r="I203" s="517"/>
      <c r="J203" s="517"/>
      <c r="K203" s="505"/>
      <c r="L203" s="600"/>
      <c r="M203" s="505"/>
      <c r="N203" s="505"/>
      <c r="O203" s="505"/>
      <c r="P203" s="505"/>
      <c r="Q203" s="505"/>
      <c r="R203" s="505"/>
      <c r="S203" s="505"/>
      <c r="T203" s="505"/>
      <c r="U203" s="505"/>
      <c r="V203" s="505"/>
      <c r="W203" s="505"/>
      <c r="X203" s="505"/>
      <c r="Y203" s="505"/>
      <c r="Z203" s="505"/>
      <c r="AA203" s="505"/>
      <c r="AB203" s="505"/>
      <c r="AC203" s="505"/>
      <c r="AD203" s="505"/>
      <c r="AE203" s="505"/>
      <c r="AF203" s="505"/>
      <c r="AG203" s="505"/>
      <c r="AH203" s="505"/>
      <c r="AI203" s="505"/>
      <c r="AJ203" s="505"/>
      <c r="AK203" s="505"/>
    </row>
    <row r="204" spans="1:37" x14ac:dyDescent="0.25">
      <c r="A204" s="505"/>
      <c r="B204" s="505"/>
      <c r="C204" s="598"/>
      <c r="D204" s="505"/>
      <c r="E204" s="505"/>
      <c r="F204" s="505"/>
      <c r="G204" s="505"/>
      <c r="H204" s="517"/>
      <c r="I204" s="517"/>
      <c r="J204" s="517"/>
      <c r="K204" s="505"/>
      <c r="L204" s="600"/>
      <c r="M204" s="505"/>
      <c r="N204" s="505"/>
      <c r="O204" s="505"/>
      <c r="P204" s="505"/>
      <c r="Q204" s="505"/>
      <c r="R204" s="505"/>
      <c r="S204" s="505"/>
      <c r="T204" s="505"/>
      <c r="U204" s="505"/>
      <c r="V204" s="505"/>
      <c r="W204" s="505"/>
      <c r="X204" s="505"/>
      <c r="Y204" s="505"/>
      <c r="Z204" s="505"/>
      <c r="AA204" s="505"/>
      <c r="AB204" s="505"/>
      <c r="AC204" s="505"/>
      <c r="AD204" s="505"/>
      <c r="AE204" s="505"/>
      <c r="AF204" s="505"/>
      <c r="AG204" s="505"/>
      <c r="AH204" s="505"/>
      <c r="AI204" s="505"/>
      <c r="AJ204" s="505"/>
      <c r="AK204" s="505"/>
    </row>
    <row r="205" spans="1:37" x14ac:dyDescent="0.25">
      <c r="A205" s="505"/>
      <c r="B205" s="505"/>
      <c r="C205" s="598"/>
      <c r="D205" s="505"/>
      <c r="E205" s="505"/>
      <c r="F205" s="505"/>
      <c r="G205" s="505"/>
      <c r="H205" s="517"/>
      <c r="I205" s="517"/>
      <c r="J205" s="517"/>
      <c r="K205" s="505"/>
      <c r="L205" s="600"/>
      <c r="M205" s="505"/>
      <c r="N205" s="505"/>
      <c r="O205" s="505"/>
      <c r="P205" s="505"/>
      <c r="Q205" s="505"/>
      <c r="R205" s="505"/>
      <c r="S205" s="505"/>
      <c r="T205" s="505"/>
      <c r="U205" s="505"/>
      <c r="V205" s="505"/>
      <c r="W205" s="505"/>
      <c r="X205" s="505"/>
      <c r="Y205" s="505"/>
      <c r="Z205" s="505"/>
      <c r="AA205" s="505"/>
      <c r="AB205" s="505"/>
      <c r="AC205" s="505"/>
      <c r="AD205" s="505"/>
      <c r="AE205" s="505"/>
      <c r="AF205" s="505"/>
      <c r="AG205" s="505"/>
      <c r="AH205" s="505"/>
      <c r="AI205" s="505"/>
      <c r="AJ205" s="505"/>
      <c r="AK205" s="505"/>
    </row>
    <row r="206" spans="1:37" x14ac:dyDescent="0.25">
      <c r="A206" s="505"/>
      <c r="B206" s="505"/>
      <c r="C206" s="598"/>
      <c r="D206" s="505"/>
      <c r="E206" s="505"/>
      <c r="F206" s="505"/>
      <c r="G206" s="505"/>
      <c r="H206" s="517"/>
      <c r="I206" s="517"/>
      <c r="J206" s="517"/>
      <c r="K206" s="505"/>
      <c r="L206" s="600"/>
      <c r="M206" s="505"/>
      <c r="N206" s="505"/>
      <c r="O206" s="505"/>
      <c r="P206" s="505"/>
      <c r="Q206" s="505"/>
      <c r="R206" s="505"/>
      <c r="S206" s="505"/>
      <c r="T206" s="505"/>
      <c r="U206" s="505"/>
      <c r="V206" s="505"/>
      <c r="W206" s="505"/>
      <c r="X206" s="505"/>
      <c r="Y206" s="505"/>
      <c r="Z206" s="505"/>
      <c r="AA206" s="505"/>
      <c r="AB206" s="505"/>
      <c r="AC206" s="505"/>
      <c r="AD206" s="505"/>
      <c r="AE206" s="505"/>
      <c r="AF206" s="505"/>
      <c r="AG206" s="505"/>
      <c r="AH206" s="505"/>
      <c r="AI206" s="505"/>
      <c r="AJ206" s="505"/>
      <c r="AK206" s="505"/>
    </row>
    <row r="207" spans="1:37" x14ac:dyDescent="0.25">
      <c r="A207" s="505"/>
      <c r="B207" s="505"/>
      <c r="C207" s="598"/>
      <c r="D207" s="505"/>
      <c r="E207" s="505"/>
      <c r="F207" s="505"/>
      <c r="G207" s="505"/>
      <c r="H207" s="517"/>
      <c r="I207" s="517"/>
      <c r="J207" s="517"/>
      <c r="K207" s="505"/>
      <c r="L207" s="600"/>
      <c r="M207" s="505"/>
      <c r="N207" s="505"/>
      <c r="O207" s="505"/>
      <c r="P207" s="505"/>
      <c r="Q207" s="505"/>
      <c r="R207" s="505"/>
      <c r="S207" s="505"/>
      <c r="T207" s="505"/>
      <c r="U207" s="505"/>
      <c r="V207" s="505"/>
      <c r="W207" s="505"/>
      <c r="X207" s="505"/>
      <c r="Y207" s="505"/>
      <c r="Z207" s="505"/>
      <c r="AA207" s="505"/>
      <c r="AB207" s="505"/>
      <c r="AC207" s="505"/>
      <c r="AD207" s="505"/>
      <c r="AE207" s="505"/>
      <c r="AF207" s="505"/>
      <c r="AG207" s="505"/>
      <c r="AH207" s="505"/>
      <c r="AI207" s="505"/>
      <c r="AJ207" s="505"/>
      <c r="AK207" s="505"/>
    </row>
    <row r="208" spans="1:37" x14ac:dyDescent="0.25">
      <c r="A208" s="505"/>
      <c r="B208" s="505"/>
      <c r="C208" s="598"/>
      <c r="D208" s="505"/>
      <c r="E208" s="505"/>
      <c r="F208" s="505"/>
      <c r="G208" s="505"/>
      <c r="H208" s="517"/>
      <c r="I208" s="517"/>
      <c r="J208" s="517"/>
      <c r="K208" s="505"/>
      <c r="L208" s="600"/>
      <c r="M208" s="505"/>
      <c r="N208" s="505"/>
      <c r="O208" s="505"/>
      <c r="P208" s="505"/>
      <c r="Q208" s="505"/>
      <c r="R208" s="505"/>
      <c r="S208" s="505"/>
      <c r="T208" s="505"/>
      <c r="U208" s="505"/>
      <c r="V208" s="505"/>
      <c r="W208" s="505"/>
      <c r="X208" s="505"/>
      <c r="Y208" s="505"/>
      <c r="Z208" s="505"/>
      <c r="AA208" s="505"/>
      <c r="AB208" s="505"/>
      <c r="AC208" s="505"/>
      <c r="AD208" s="505"/>
      <c r="AE208" s="505"/>
      <c r="AF208" s="505"/>
      <c r="AG208" s="505"/>
      <c r="AH208" s="505"/>
      <c r="AI208" s="505"/>
      <c r="AJ208" s="505"/>
      <c r="AK208" s="505"/>
    </row>
    <row r="209" spans="1:37" x14ac:dyDescent="0.25">
      <c r="A209" s="505"/>
      <c r="B209" s="505"/>
      <c r="C209" s="598"/>
      <c r="D209" s="505"/>
      <c r="E209" s="505"/>
      <c r="F209" s="505"/>
      <c r="G209" s="505"/>
      <c r="H209" s="517"/>
      <c r="I209" s="517"/>
      <c r="J209" s="517"/>
      <c r="K209" s="505"/>
      <c r="L209" s="600"/>
      <c r="M209" s="505"/>
      <c r="N209" s="505"/>
      <c r="O209" s="505"/>
      <c r="P209" s="505"/>
      <c r="Q209" s="505"/>
      <c r="R209" s="505"/>
      <c r="S209" s="505"/>
      <c r="T209" s="505"/>
      <c r="U209" s="505"/>
      <c r="V209" s="505"/>
      <c r="W209" s="505"/>
      <c r="X209" s="505"/>
      <c r="Y209" s="505"/>
      <c r="Z209" s="505"/>
      <c r="AA209" s="505"/>
      <c r="AB209" s="505"/>
      <c r="AC209" s="505"/>
      <c r="AD209" s="505"/>
      <c r="AE209" s="505"/>
      <c r="AF209" s="505"/>
      <c r="AG209" s="505"/>
      <c r="AH209" s="505"/>
      <c r="AI209" s="505"/>
      <c r="AJ209" s="505"/>
      <c r="AK209" s="505"/>
    </row>
    <row r="210" spans="1:37" x14ac:dyDescent="0.25">
      <c r="A210" s="505"/>
      <c r="B210" s="505"/>
      <c r="C210" s="598"/>
      <c r="D210" s="505"/>
      <c r="E210" s="505"/>
      <c r="F210" s="505"/>
      <c r="G210" s="505"/>
      <c r="H210" s="517"/>
      <c r="I210" s="517"/>
      <c r="J210" s="517"/>
      <c r="K210" s="505"/>
      <c r="L210" s="600"/>
      <c r="M210" s="505"/>
      <c r="N210" s="505"/>
      <c r="O210" s="505"/>
      <c r="P210" s="505"/>
      <c r="Q210" s="505"/>
      <c r="R210" s="505"/>
      <c r="S210" s="505"/>
      <c r="T210" s="505"/>
      <c r="U210" s="505"/>
      <c r="V210" s="505"/>
      <c r="W210" s="505"/>
      <c r="X210" s="505"/>
      <c r="Y210" s="505"/>
      <c r="Z210" s="505"/>
      <c r="AA210" s="505"/>
      <c r="AB210" s="505"/>
      <c r="AC210" s="505"/>
      <c r="AD210" s="505"/>
      <c r="AE210" s="505"/>
      <c r="AF210" s="505"/>
      <c r="AG210" s="505"/>
      <c r="AH210" s="505"/>
      <c r="AI210" s="505"/>
      <c r="AJ210" s="505"/>
      <c r="AK210" s="505"/>
    </row>
    <row r="211" spans="1:37" x14ac:dyDescent="0.25">
      <c r="A211" s="505"/>
      <c r="B211" s="505"/>
      <c r="C211" s="598"/>
      <c r="D211" s="505"/>
      <c r="E211" s="505"/>
      <c r="F211" s="505"/>
      <c r="G211" s="505"/>
      <c r="H211" s="517"/>
      <c r="I211" s="517"/>
      <c r="J211" s="517"/>
      <c r="K211" s="505"/>
      <c r="L211" s="600"/>
      <c r="M211" s="505"/>
      <c r="N211" s="505"/>
      <c r="O211" s="505"/>
      <c r="P211" s="505"/>
      <c r="Q211" s="505"/>
      <c r="R211" s="505"/>
      <c r="S211" s="505"/>
      <c r="T211" s="505"/>
      <c r="U211" s="505"/>
      <c r="V211" s="505"/>
      <c r="W211" s="505"/>
      <c r="X211" s="505"/>
      <c r="Y211" s="505"/>
      <c r="Z211" s="505"/>
      <c r="AA211" s="505"/>
      <c r="AB211" s="505"/>
      <c r="AC211" s="505"/>
      <c r="AD211" s="505"/>
      <c r="AE211" s="505"/>
      <c r="AF211" s="505"/>
      <c r="AG211" s="505"/>
      <c r="AH211" s="505"/>
      <c r="AI211" s="505"/>
      <c r="AJ211" s="505"/>
      <c r="AK211" s="505"/>
    </row>
    <row r="212" spans="1:37" x14ac:dyDescent="0.25">
      <c r="A212" s="505"/>
      <c r="B212" s="505"/>
      <c r="C212" s="598"/>
      <c r="D212" s="505"/>
      <c r="E212" s="505"/>
      <c r="F212" s="505"/>
      <c r="G212" s="505"/>
      <c r="H212" s="517"/>
      <c r="I212" s="517"/>
      <c r="J212" s="517"/>
      <c r="K212" s="505"/>
      <c r="L212" s="600"/>
      <c r="M212" s="505"/>
      <c r="N212" s="505"/>
      <c r="O212" s="505"/>
      <c r="P212" s="505"/>
      <c r="Q212" s="505"/>
      <c r="R212" s="505"/>
      <c r="S212" s="505"/>
      <c r="T212" s="505"/>
      <c r="U212" s="505"/>
      <c r="V212" s="505"/>
      <c r="W212" s="505"/>
      <c r="X212" s="505"/>
      <c r="Y212" s="505"/>
      <c r="Z212" s="505"/>
      <c r="AA212" s="505"/>
      <c r="AB212" s="505"/>
      <c r="AC212" s="505"/>
      <c r="AD212" s="505"/>
      <c r="AE212" s="505"/>
      <c r="AF212" s="505"/>
      <c r="AG212" s="505"/>
      <c r="AH212" s="505"/>
      <c r="AI212" s="505"/>
      <c r="AJ212" s="505"/>
      <c r="AK212" s="505"/>
    </row>
    <row r="213" spans="1:37" x14ac:dyDescent="0.25">
      <c r="A213" s="505"/>
      <c r="B213" s="505"/>
      <c r="C213" s="598"/>
      <c r="D213" s="505"/>
      <c r="E213" s="505"/>
      <c r="F213" s="505"/>
      <c r="G213" s="505"/>
      <c r="H213" s="517"/>
      <c r="I213" s="517"/>
      <c r="J213" s="517"/>
      <c r="K213" s="505"/>
      <c r="L213" s="600"/>
      <c r="M213" s="505"/>
      <c r="N213" s="505"/>
      <c r="O213" s="505"/>
      <c r="P213" s="505"/>
      <c r="Q213" s="505"/>
      <c r="R213" s="505"/>
      <c r="S213" s="505"/>
      <c r="T213" s="505"/>
      <c r="U213" s="505"/>
      <c r="V213" s="505"/>
      <c r="W213" s="505"/>
      <c r="X213" s="505"/>
      <c r="Y213" s="505"/>
      <c r="Z213" s="505"/>
      <c r="AA213" s="505"/>
      <c r="AB213" s="505"/>
      <c r="AC213" s="505"/>
      <c r="AD213" s="505"/>
      <c r="AE213" s="505"/>
      <c r="AF213" s="505"/>
      <c r="AG213" s="505"/>
      <c r="AH213" s="505"/>
      <c r="AI213" s="505"/>
      <c r="AJ213" s="505"/>
      <c r="AK213" s="505"/>
    </row>
    <row r="214" spans="1:37" x14ac:dyDescent="0.25">
      <c r="A214" s="505"/>
      <c r="B214" s="505"/>
      <c r="C214" s="598"/>
      <c r="D214" s="505"/>
      <c r="E214" s="505"/>
      <c r="F214" s="505"/>
      <c r="G214" s="505"/>
      <c r="H214" s="517"/>
      <c r="I214" s="517"/>
      <c r="J214" s="517"/>
      <c r="K214" s="505"/>
      <c r="L214" s="600"/>
      <c r="M214" s="505"/>
      <c r="N214" s="505"/>
      <c r="O214" s="505"/>
      <c r="P214" s="505"/>
      <c r="Q214" s="505"/>
      <c r="R214" s="505"/>
      <c r="S214" s="505"/>
      <c r="T214" s="505"/>
      <c r="U214" s="505"/>
      <c r="V214" s="505"/>
      <c r="W214" s="505"/>
      <c r="X214" s="505"/>
      <c r="Y214" s="505"/>
      <c r="Z214" s="505"/>
      <c r="AA214" s="505"/>
      <c r="AB214" s="505"/>
      <c r="AC214" s="505"/>
      <c r="AD214" s="505"/>
      <c r="AE214" s="505"/>
      <c r="AF214" s="505"/>
      <c r="AG214" s="505"/>
      <c r="AH214" s="505"/>
      <c r="AI214" s="505"/>
      <c r="AJ214" s="505"/>
      <c r="AK214" s="505"/>
    </row>
    <row r="215" spans="1:37" x14ac:dyDescent="0.25">
      <c r="A215" s="505"/>
      <c r="B215" s="505"/>
      <c r="C215" s="598"/>
      <c r="D215" s="505"/>
      <c r="E215" s="505"/>
      <c r="F215" s="505"/>
      <c r="G215" s="505"/>
      <c r="H215" s="517"/>
      <c r="I215" s="517"/>
      <c r="J215" s="517"/>
      <c r="K215" s="505"/>
      <c r="L215" s="600"/>
      <c r="M215" s="505"/>
      <c r="N215" s="505"/>
      <c r="O215" s="505"/>
      <c r="P215" s="505"/>
      <c r="Q215" s="505"/>
      <c r="R215" s="505"/>
      <c r="S215" s="505"/>
      <c r="T215" s="505"/>
      <c r="U215" s="505"/>
      <c r="V215" s="505"/>
      <c r="W215" s="505"/>
      <c r="X215" s="505"/>
      <c r="Y215" s="505"/>
      <c r="Z215" s="505"/>
      <c r="AA215" s="505"/>
      <c r="AB215" s="505"/>
      <c r="AC215" s="505"/>
      <c r="AD215" s="505"/>
      <c r="AE215" s="505"/>
      <c r="AF215" s="505"/>
      <c r="AG215" s="505"/>
      <c r="AH215" s="505"/>
      <c r="AI215" s="505"/>
      <c r="AJ215" s="505"/>
      <c r="AK215" s="505"/>
    </row>
    <row r="216" spans="1:37" x14ac:dyDescent="0.25">
      <c r="A216" s="505"/>
      <c r="B216" s="505"/>
      <c r="C216" s="598"/>
      <c r="D216" s="505"/>
      <c r="E216" s="505"/>
      <c r="F216" s="505"/>
      <c r="G216" s="505"/>
      <c r="H216" s="517"/>
      <c r="I216" s="517"/>
      <c r="J216" s="517"/>
      <c r="K216" s="505"/>
      <c r="L216" s="600"/>
      <c r="M216" s="505"/>
      <c r="N216" s="505"/>
      <c r="O216" s="505"/>
      <c r="P216" s="505"/>
      <c r="Q216" s="505"/>
      <c r="R216" s="505"/>
      <c r="S216" s="505"/>
      <c r="T216" s="505"/>
      <c r="U216" s="505"/>
      <c r="V216" s="505"/>
      <c r="W216" s="505"/>
      <c r="X216" s="505"/>
      <c r="Y216" s="505"/>
      <c r="Z216" s="505"/>
      <c r="AA216" s="505"/>
      <c r="AB216" s="505"/>
      <c r="AC216" s="505"/>
      <c r="AD216" s="505"/>
      <c r="AE216" s="505"/>
      <c r="AF216" s="505"/>
      <c r="AG216" s="505"/>
      <c r="AH216" s="505"/>
      <c r="AI216" s="505"/>
      <c r="AJ216" s="505"/>
      <c r="AK216" s="505"/>
    </row>
    <row r="217" spans="1:37" x14ac:dyDescent="0.25">
      <c r="A217" s="505"/>
      <c r="B217" s="505"/>
      <c r="C217" s="598"/>
      <c r="D217" s="505"/>
      <c r="E217" s="505"/>
      <c r="F217" s="505"/>
      <c r="G217" s="505"/>
      <c r="H217" s="517"/>
      <c r="I217" s="517"/>
      <c r="J217" s="517"/>
      <c r="K217" s="505"/>
      <c r="L217" s="600"/>
      <c r="M217" s="505"/>
      <c r="N217" s="505"/>
      <c r="O217" s="505"/>
      <c r="P217" s="505"/>
      <c r="Q217" s="505"/>
      <c r="R217" s="505"/>
      <c r="S217" s="505"/>
      <c r="T217" s="505"/>
      <c r="U217" s="505"/>
      <c r="V217" s="505"/>
      <c r="W217" s="505"/>
      <c r="X217" s="505"/>
      <c r="Y217" s="505"/>
      <c r="Z217" s="505"/>
      <c r="AA217" s="505"/>
      <c r="AB217" s="505"/>
      <c r="AC217" s="505"/>
      <c r="AD217" s="505"/>
      <c r="AE217" s="505"/>
      <c r="AF217" s="505"/>
      <c r="AG217" s="505"/>
      <c r="AH217" s="505"/>
      <c r="AI217" s="505"/>
      <c r="AJ217" s="505"/>
      <c r="AK217" s="505"/>
    </row>
    <row r="218" spans="1:37" x14ac:dyDescent="0.25">
      <c r="A218" s="505"/>
      <c r="B218" s="505"/>
      <c r="C218" s="598"/>
      <c r="D218" s="505"/>
      <c r="E218" s="505"/>
      <c r="F218" s="505"/>
      <c r="G218" s="505"/>
      <c r="H218" s="517"/>
      <c r="I218" s="517"/>
      <c r="J218" s="517"/>
      <c r="K218" s="505"/>
      <c r="L218" s="600"/>
      <c r="M218" s="505"/>
      <c r="N218" s="505"/>
      <c r="O218" s="505"/>
      <c r="P218" s="505"/>
      <c r="Q218" s="505"/>
      <c r="R218" s="505"/>
      <c r="S218" s="505"/>
      <c r="T218" s="505"/>
      <c r="U218" s="505"/>
      <c r="V218" s="505"/>
      <c r="W218" s="505"/>
      <c r="X218" s="505"/>
      <c r="Y218" s="505"/>
      <c r="Z218" s="505"/>
      <c r="AA218" s="505"/>
      <c r="AB218" s="505"/>
      <c r="AC218" s="505"/>
      <c r="AD218" s="505"/>
      <c r="AE218" s="505"/>
      <c r="AF218" s="505"/>
      <c r="AG218" s="505"/>
      <c r="AH218" s="505"/>
      <c r="AI218" s="505"/>
      <c r="AJ218" s="505"/>
      <c r="AK218" s="505"/>
    </row>
    <row r="219" spans="1:37" x14ac:dyDescent="0.25">
      <c r="A219" s="505"/>
      <c r="B219" s="505"/>
      <c r="C219" s="598"/>
      <c r="D219" s="505"/>
      <c r="E219" s="505"/>
      <c r="F219" s="505"/>
      <c r="G219" s="505"/>
      <c r="H219" s="517"/>
      <c r="I219" s="517"/>
      <c r="J219" s="517"/>
      <c r="K219" s="505"/>
      <c r="L219" s="600"/>
      <c r="M219" s="505"/>
      <c r="N219" s="505"/>
      <c r="O219" s="505"/>
      <c r="P219" s="505"/>
      <c r="Q219" s="505"/>
      <c r="R219" s="505"/>
      <c r="S219" s="505"/>
      <c r="T219" s="505"/>
      <c r="U219" s="505"/>
      <c r="V219" s="505"/>
      <c r="W219" s="505"/>
      <c r="X219" s="505"/>
      <c r="Y219" s="505"/>
      <c r="Z219" s="505"/>
      <c r="AA219" s="505"/>
      <c r="AB219" s="505"/>
      <c r="AC219" s="505"/>
      <c r="AD219" s="505"/>
      <c r="AE219" s="505"/>
      <c r="AF219" s="505"/>
      <c r="AG219" s="505"/>
      <c r="AH219" s="505"/>
      <c r="AI219" s="505"/>
      <c r="AJ219" s="505"/>
      <c r="AK219" s="505"/>
    </row>
    <row r="220" spans="1:37" x14ac:dyDescent="0.25">
      <c r="A220" s="505"/>
      <c r="B220" s="505"/>
      <c r="C220" s="598"/>
      <c r="D220" s="505"/>
      <c r="E220" s="505"/>
      <c r="F220" s="505"/>
      <c r="G220" s="505"/>
      <c r="H220" s="517"/>
      <c r="I220" s="517"/>
      <c r="J220" s="517"/>
      <c r="K220" s="505"/>
      <c r="L220" s="600"/>
      <c r="M220" s="505"/>
      <c r="N220" s="505"/>
      <c r="O220" s="505"/>
      <c r="P220" s="505"/>
      <c r="Q220" s="505"/>
      <c r="R220" s="505"/>
      <c r="S220" s="505"/>
      <c r="T220" s="505"/>
      <c r="U220" s="505"/>
      <c r="V220" s="505"/>
      <c r="W220" s="505"/>
      <c r="X220" s="505"/>
      <c r="Y220" s="505"/>
      <c r="Z220" s="505"/>
      <c r="AA220" s="505"/>
      <c r="AB220" s="505"/>
      <c r="AC220" s="505"/>
      <c r="AD220" s="505"/>
      <c r="AE220" s="505"/>
      <c r="AF220" s="505"/>
      <c r="AG220" s="505"/>
      <c r="AH220" s="505"/>
      <c r="AI220" s="505"/>
      <c r="AJ220" s="505"/>
      <c r="AK220" s="505"/>
    </row>
    <row r="221" spans="1:37" x14ac:dyDescent="0.25">
      <c r="A221" s="505"/>
      <c r="B221" s="505"/>
      <c r="C221" s="598"/>
      <c r="D221" s="505"/>
      <c r="E221" s="505"/>
      <c r="F221" s="505"/>
      <c r="G221" s="505"/>
      <c r="H221" s="517"/>
      <c r="I221" s="517"/>
      <c r="J221" s="517"/>
      <c r="K221" s="505"/>
      <c r="L221" s="600"/>
      <c r="M221" s="505"/>
      <c r="N221" s="505"/>
      <c r="O221" s="505"/>
      <c r="P221" s="505"/>
      <c r="Q221" s="505"/>
      <c r="R221" s="505"/>
      <c r="S221" s="505"/>
      <c r="T221" s="505"/>
      <c r="U221" s="505"/>
      <c r="V221" s="505"/>
      <c r="W221" s="505"/>
      <c r="X221" s="505"/>
      <c r="Y221" s="505"/>
      <c r="Z221" s="505"/>
      <c r="AA221" s="505"/>
      <c r="AB221" s="505"/>
      <c r="AC221" s="505"/>
      <c r="AD221" s="505"/>
      <c r="AE221" s="505"/>
      <c r="AF221" s="505"/>
      <c r="AG221" s="505"/>
      <c r="AH221" s="505"/>
      <c r="AI221" s="505"/>
      <c r="AJ221" s="505"/>
      <c r="AK221" s="505"/>
    </row>
    <row r="222" spans="1:37" x14ac:dyDescent="0.25">
      <c r="A222" s="505"/>
      <c r="B222" s="505"/>
      <c r="C222" s="598"/>
      <c r="D222" s="505"/>
      <c r="E222" s="505"/>
      <c r="F222" s="505"/>
      <c r="G222" s="505"/>
      <c r="H222" s="517"/>
      <c r="I222" s="517"/>
      <c r="J222" s="517"/>
      <c r="K222" s="505"/>
      <c r="L222" s="600"/>
      <c r="M222" s="505"/>
      <c r="N222" s="505"/>
      <c r="O222" s="505"/>
      <c r="P222" s="505"/>
      <c r="Q222" s="505"/>
      <c r="R222" s="505"/>
      <c r="S222" s="505"/>
      <c r="T222" s="505"/>
      <c r="U222" s="505"/>
      <c r="V222" s="505"/>
      <c r="W222" s="505"/>
      <c r="X222" s="505"/>
      <c r="Y222" s="505"/>
      <c r="Z222" s="505"/>
      <c r="AA222" s="505"/>
      <c r="AB222" s="505"/>
      <c r="AC222" s="505"/>
      <c r="AD222" s="505"/>
      <c r="AE222" s="505"/>
      <c r="AF222" s="505"/>
      <c r="AG222" s="505"/>
      <c r="AH222" s="505"/>
      <c r="AI222" s="505"/>
      <c r="AJ222" s="505"/>
      <c r="AK222" s="505"/>
    </row>
    <row r="223" spans="1:37" x14ac:dyDescent="0.25">
      <c r="A223" s="505"/>
      <c r="B223" s="505"/>
      <c r="C223" s="598"/>
      <c r="D223" s="505"/>
      <c r="E223" s="505"/>
      <c r="F223" s="505"/>
      <c r="G223" s="505"/>
      <c r="H223" s="517"/>
      <c r="I223" s="517"/>
      <c r="J223" s="517"/>
      <c r="K223" s="505"/>
      <c r="L223" s="600"/>
      <c r="M223" s="505"/>
      <c r="N223" s="505"/>
      <c r="O223" s="505"/>
      <c r="P223" s="505"/>
      <c r="Q223" s="505"/>
      <c r="R223" s="505"/>
      <c r="S223" s="505"/>
      <c r="T223" s="505"/>
      <c r="U223" s="505"/>
      <c r="V223" s="505"/>
      <c r="W223" s="505"/>
      <c r="X223" s="505"/>
      <c r="Y223" s="505"/>
      <c r="Z223" s="505"/>
      <c r="AA223" s="505"/>
      <c r="AB223" s="505"/>
      <c r="AC223" s="505"/>
      <c r="AD223" s="505"/>
      <c r="AE223" s="505"/>
      <c r="AF223" s="505"/>
      <c r="AG223" s="505"/>
      <c r="AH223" s="505"/>
      <c r="AI223" s="505"/>
      <c r="AJ223" s="505"/>
      <c r="AK223" s="505"/>
    </row>
    <row r="224" spans="1:37" x14ac:dyDescent="0.25">
      <c r="A224" s="505"/>
      <c r="B224" s="505"/>
      <c r="C224" s="598"/>
      <c r="D224" s="505"/>
      <c r="E224" s="505"/>
      <c r="F224" s="505"/>
      <c r="G224" s="505"/>
      <c r="H224" s="517"/>
      <c r="I224" s="517"/>
      <c r="J224" s="517"/>
      <c r="K224" s="505"/>
      <c r="L224" s="600"/>
      <c r="M224" s="505"/>
      <c r="N224" s="505"/>
      <c r="O224" s="505"/>
      <c r="P224" s="505"/>
      <c r="Q224" s="505"/>
      <c r="R224" s="505"/>
      <c r="S224" s="505"/>
      <c r="T224" s="505"/>
      <c r="U224" s="505"/>
      <c r="V224" s="505"/>
      <c r="W224" s="505"/>
      <c r="X224" s="505"/>
      <c r="Y224" s="505"/>
      <c r="Z224" s="505"/>
      <c r="AA224" s="505"/>
      <c r="AB224" s="505"/>
      <c r="AC224" s="505"/>
      <c r="AD224" s="505"/>
      <c r="AE224" s="505"/>
      <c r="AF224" s="505"/>
      <c r="AG224" s="505"/>
      <c r="AH224" s="505"/>
      <c r="AI224" s="505"/>
      <c r="AJ224" s="505"/>
      <c r="AK224" s="505"/>
    </row>
    <row r="225" spans="1:37" x14ac:dyDescent="0.25">
      <c r="A225" s="505"/>
      <c r="B225" s="505"/>
      <c r="C225" s="598"/>
      <c r="D225" s="505"/>
      <c r="E225" s="505"/>
      <c r="F225" s="505"/>
      <c r="G225" s="505"/>
      <c r="H225" s="517"/>
      <c r="I225" s="517"/>
      <c r="J225" s="517"/>
      <c r="K225" s="505"/>
      <c r="L225" s="600"/>
      <c r="M225" s="505"/>
      <c r="N225" s="505"/>
      <c r="O225" s="505"/>
      <c r="P225" s="505"/>
      <c r="Q225" s="505"/>
      <c r="R225" s="505"/>
      <c r="S225" s="505"/>
      <c r="T225" s="505"/>
      <c r="U225" s="505"/>
      <c r="V225" s="505"/>
      <c r="W225" s="505"/>
      <c r="X225" s="505"/>
      <c r="Y225" s="505"/>
      <c r="Z225" s="505"/>
      <c r="AA225" s="505"/>
      <c r="AB225" s="505"/>
      <c r="AC225" s="505"/>
      <c r="AD225" s="505"/>
      <c r="AE225" s="505"/>
      <c r="AF225" s="505"/>
      <c r="AG225" s="505"/>
      <c r="AH225" s="505"/>
      <c r="AI225" s="505"/>
      <c r="AJ225" s="505"/>
      <c r="AK225" s="505"/>
    </row>
    <row r="226" spans="1:37" x14ac:dyDescent="0.25">
      <c r="A226" s="505"/>
      <c r="B226" s="505"/>
      <c r="C226" s="598"/>
      <c r="D226" s="505"/>
      <c r="E226" s="505"/>
      <c r="F226" s="505"/>
      <c r="G226" s="505"/>
      <c r="H226" s="517"/>
      <c r="I226" s="517"/>
      <c r="J226" s="517"/>
      <c r="K226" s="505"/>
      <c r="L226" s="600"/>
      <c r="M226" s="505"/>
      <c r="N226" s="505"/>
      <c r="O226" s="505"/>
      <c r="P226" s="505"/>
      <c r="Q226" s="505"/>
      <c r="R226" s="505"/>
      <c r="S226" s="505"/>
      <c r="T226" s="505"/>
      <c r="U226" s="505"/>
      <c r="V226" s="505"/>
      <c r="W226" s="505"/>
      <c r="X226" s="505"/>
      <c r="Y226" s="505"/>
      <c r="Z226" s="505"/>
      <c r="AA226" s="505"/>
      <c r="AB226" s="505"/>
      <c r="AC226" s="505"/>
      <c r="AD226" s="505"/>
      <c r="AE226" s="505"/>
      <c r="AF226" s="505"/>
      <c r="AG226" s="505"/>
      <c r="AH226" s="505"/>
      <c r="AI226" s="505"/>
      <c r="AJ226" s="505"/>
      <c r="AK226" s="505"/>
    </row>
    <row r="227" spans="1:37" x14ac:dyDescent="0.25">
      <c r="A227" s="505"/>
      <c r="B227" s="505"/>
      <c r="C227" s="598"/>
      <c r="D227" s="505"/>
      <c r="E227" s="505"/>
      <c r="F227" s="505"/>
      <c r="G227" s="505"/>
      <c r="H227" s="517"/>
      <c r="I227" s="517"/>
      <c r="J227" s="517"/>
      <c r="K227" s="505"/>
      <c r="L227" s="600"/>
      <c r="M227" s="505"/>
      <c r="N227" s="505"/>
      <c r="O227" s="505"/>
      <c r="P227" s="505"/>
      <c r="Q227" s="505"/>
      <c r="R227" s="505"/>
      <c r="S227" s="505"/>
      <c r="T227" s="505"/>
      <c r="U227" s="505"/>
      <c r="V227" s="505"/>
      <c r="W227" s="505"/>
      <c r="X227" s="505"/>
      <c r="Y227" s="505"/>
      <c r="Z227" s="505"/>
      <c r="AA227" s="505"/>
      <c r="AB227" s="505"/>
      <c r="AC227" s="505"/>
      <c r="AD227" s="505"/>
      <c r="AE227" s="505"/>
      <c r="AF227" s="505"/>
      <c r="AG227" s="505"/>
      <c r="AH227" s="505"/>
      <c r="AI227" s="505"/>
      <c r="AJ227" s="505"/>
      <c r="AK227" s="505"/>
    </row>
    <row r="228" spans="1:37" x14ac:dyDescent="0.25">
      <c r="A228" s="505"/>
      <c r="B228" s="505"/>
      <c r="C228" s="598"/>
      <c r="D228" s="505"/>
      <c r="E228" s="505"/>
      <c r="F228" s="505"/>
      <c r="G228" s="505"/>
      <c r="H228" s="517"/>
      <c r="I228" s="517"/>
      <c r="J228" s="517"/>
      <c r="K228" s="505"/>
      <c r="L228" s="600"/>
      <c r="M228" s="505"/>
      <c r="N228" s="505"/>
      <c r="O228" s="505"/>
      <c r="P228" s="505"/>
      <c r="Q228" s="505"/>
      <c r="R228" s="505"/>
      <c r="S228" s="505"/>
      <c r="T228" s="505"/>
      <c r="U228" s="505"/>
      <c r="V228" s="505"/>
      <c r="W228" s="505"/>
      <c r="X228" s="505"/>
      <c r="Y228" s="505"/>
      <c r="Z228" s="505"/>
      <c r="AA228" s="505"/>
      <c r="AB228" s="505"/>
      <c r="AC228" s="505"/>
      <c r="AD228" s="505"/>
      <c r="AE228" s="505"/>
      <c r="AF228" s="505"/>
      <c r="AG228" s="505"/>
      <c r="AH228" s="505"/>
      <c r="AI228" s="505"/>
      <c r="AJ228" s="505"/>
      <c r="AK228" s="505"/>
    </row>
    <row r="229" spans="1:37" x14ac:dyDescent="0.25">
      <c r="A229" s="505"/>
      <c r="B229" s="505"/>
      <c r="C229" s="598"/>
      <c r="D229" s="505"/>
      <c r="E229" s="505"/>
      <c r="F229" s="505"/>
      <c r="G229" s="505"/>
      <c r="H229" s="517"/>
      <c r="I229" s="517"/>
      <c r="J229" s="517"/>
      <c r="K229" s="505"/>
      <c r="L229" s="600"/>
      <c r="M229" s="505"/>
      <c r="N229" s="505"/>
      <c r="O229" s="505"/>
      <c r="P229" s="505"/>
      <c r="Q229" s="505"/>
      <c r="R229" s="505"/>
      <c r="S229" s="505"/>
      <c r="T229" s="505"/>
      <c r="U229" s="505"/>
      <c r="V229" s="505"/>
      <c r="W229" s="505"/>
      <c r="X229" s="505"/>
      <c r="Y229" s="505"/>
      <c r="Z229" s="505"/>
      <c r="AA229" s="505"/>
      <c r="AB229" s="505"/>
      <c r="AC229" s="505"/>
      <c r="AD229" s="505"/>
      <c r="AE229" s="505"/>
      <c r="AF229" s="505"/>
      <c r="AG229" s="505"/>
      <c r="AH229" s="505"/>
      <c r="AI229" s="505"/>
      <c r="AJ229" s="505"/>
      <c r="AK229" s="505"/>
    </row>
    <row r="230" spans="1:37" x14ac:dyDescent="0.25">
      <c r="A230" s="505"/>
      <c r="B230" s="505"/>
      <c r="C230" s="598"/>
      <c r="D230" s="505"/>
      <c r="E230" s="505"/>
      <c r="F230" s="505"/>
      <c r="G230" s="505"/>
      <c r="H230" s="517"/>
      <c r="I230" s="517"/>
      <c r="J230" s="517"/>
      <c r="K230" s="505"/>
      <c r="L230" s="600"/>
      <c r="M230" s="505"/>
      <c r="N230" s="505"/>
      <c r="O230" s="505"/>
      <c r="P230" s="505"/>
      <c r="Q230" s="505"/>
      <c r="R230" s="505"/>
      <c r="S230" s="505"/>
      <c r="T230" s="505"/>
      <c r="U230" s="505"/>
      <c r="V230" s="505"/>
      <c r="W230" s="505"/>
      <c r="X230" s="505"/>
      <c r="Y230" s="505"/>
      <c r="Z230" s="505"/>
      <c r="AA230" s="505"/>
      <c r="AB230" s="505"/>
      <c r="AC230" s="505"/>
      <c r="AD230" s="505"/>
      <c r="AE230" s="505"/>
      <c r="AF230" s="505"/>
      <c r="AG230" s="505"/>
      <c r="AH230" s="505"/>
      <c r="AI230" s="505"/>
      <c r="AJ230" s="505"/>
      <c r="AK230" s="505"/>
    </row>
    <row r="231" spans="1:37" x14ac:dyDescent="0.25">
      <c r="A231" s="505"/>
      <c r="B231" s="505"/>
      <c r="C231" s="598"/>
      <c r="D231" s="505"/>
      <c r="E231" s="505"/>
      <c r="F231" s="505"/>
      <c r="G231" s="505"/>
      <c r="H231" s="517"/>
      <c r="I231" s="517"/>
      <c r="J231" s="517"/>
      <c r="K231" s="505"/>
      <c r="L231" s="600"/>
      <c r="M231" s="505"/>
      <c r="N231" s="505"/>
      <c r="O231" s="505"/>
      <c r="P231" s="505"/>
      <c r="Q231" s="505"/>
      <c r="R231" s="505"/>
      <c r="S231" s="505"/>
      <c r="T231" s="505"/>
      <c r="U231" s="505"/>
      <c r="V231" s="505"/>
      <c r="W231" s="505"/>
      <c r="X231" s="505"/>
      <c r="Y231" s="505"/>
      <c r="Z231" s="505"/>
      <c r="AA231" s="505"/>
      <c r="AB231" s="505"/>
      <c r="AC231" s="505"/>
      <c r="AD231" s="505"/>
      <c r="AE231" s="505"/>
      <c r="AF231" s="505"/>
      <c r="AG231" s="505"/>
      <c r="AH231" s="505"/>
      <c r="AI231" s="505"/>
      <c r="AJ231" s="505"/>
      <c r="AK231" s="505"/>
    </row>
    <row r="232" spans="1:37" x14ac:dyDescent="0.25">
      <c r="A232" s="505"/>
      <c r="B232" s="505"/>
      <c r="C232" s="598"/>
      <c r="D232" s="505"/>
      <c r="E232" s="505"/>
      <c r="F232" s="505"/>
      <c r="G232" s="505"/>
      <c r="H232" s="517"/>
      <c r="I232" s="517"/>
      <c r="J232" s="517"/>
      <c r="K232" s="505"/>
      <c r="L232" s="600"/>
      <c r="M232" s="505"/>
      <c r="N232" s="505"/>
      <c r="O232" s="505"/>
      <c r="P232" s="505"/>
      <c r="Q232" s="505"/>
      <c r="R232" s="505"/>
      <c r="S232" s="505"/>
      <c r="T232" s="505"/>
      <c r="U232" s="505"/>
      <c r="V232" s="505"/>
      <c r="W232" s="505"/>
      <c r="X232" s="505"/>
      <c r="Y232" s="505"/>
      <c r="Z232" s="505"/>
      <c r="AA232" s="505"/>
      <c r="AB232" s="505"/>
      <c r="AC232" s="505"/>
      <c r="AD232" s="505"/>
      <c r="AE232" s="505"/>
      <c r="AF232" s="505"/>
      <c r="AG232" s="505"/>
      <c r="AH232" s="505"/>
      <c r="AI232" s="505"/>
      <c r="AJ232" s="505"/>
      <c r="AK232" s="505"/>
    </row>
    <row r="233" spans="1:37" x14ac:dyDescent="0.25">
      <c r="A233" s="505"/>
      <c r="B233" s="505"/>
      <c r="C233" s="598"/>
      <c r="D233" s="505"/>
      <c r="E233" s="505"/>
      <c r="F233" s="505"/>
      <c r="G233" s="505"/>
      <c r="H233" s="517"/>
      <c r="I233" s="517"/>
      <c r="J233" s="517"/>
      <c r="K233" s="505"/>
      <c r="L233" s="600"/>
      <c r="M233" s="505"/>
      <c r="N233" s="505"/>
      <c r="O233" s="505"/>
      <c r="P233" s="505"/>
      <c r="Q233" s="505"/>
      <c r="R233" s="505"/>
      <c r="S233" s="505"/>
      <c r="T233" s="505"/>
      <c r="U233" s="505"/>
      <c r="V233" s="505"/>
      <c r="W233" s="505"/>
      <c r="X233" s="505"/>
      <c r="Y233" s="505"/>
      <c r="Z233" s="505"/>
      <c r="AA233" s="505"/>
      <c r="AB233" s="505"/>
      <c r="AC233" s="505"/>
      <c r="AD233" s="505"/>
      <c r="AE233" s="505"/>
      <c r="AF233" s="505"/>
      <c r="AG233" s="505"/>
      <c r="AH233" s="505"/>
      <c r="AI233" s="505"/>
      <c r="AJ233" s="505"/>
      <c r="AK233" s="505"/>
    </row>
    <row r="234" spans="1:37" x14ac:dyDescent="0.25">
      <c r="A234" s="505"/>
      <c r="B234" s="505"/>
      <c r="C234" s="598"/>
      <c r="D234" s="505"/>
      <c r="E234" s="505"/>
      <c r="F234" s="505"/>
      <c r="G234" s="505"/>
      <c r="H234" s="517"/>
      <c r="I234" s="517"/>
      <c r="J234" s="517"/>
      <c r="K234" s="505"/>
      <c r="L234" s="600"/>
      <c r="M234" s="505"/>
      <c r="N234" s="505"/>
      <c r="O234" s="505"/>
      <c r="P234" s="505"/>
      <c r="Q234" s="505"/>
      <c r="R234" s="505"/>
      <c r="S234" s="505"/>
      <c r="T234" s="505"/>
      <c r="U234" s="505"/>
      <c r="V234" s="505"/>
      <c r="W234" s="505"/>
      <c r="X234" s="505"/>
      <c r="Y234" s="505"/>
      <c r="Z234" s="505"/>
      <c r="AA234" s="505"/>
      <c r="AB234" s="505"/>
      <c r="AC234" s="505"/>
      <c r="AD234" s="505"/>
      <c r="AE234" s="505"/>
      <c r="AF234" s="505"/>
      <c r="AG234" s="505"/>
      <c r="AH234" s="505"/>
      <c r="AI234" s="505"/>
      <c r="AJ234" s="505"/>
      <c r="AK234" s="505"/>
    </row>
    <row r="235" spans="1:37" x14ac:dyDescent="0.25">
      <c r="A235" s="505"/>
      <c r="B235" s="505"/>
      <c r="C235" s="598"/>
      <c r="D235" s="505"/>
      <c r="E235" s="505"/>
      <c r="F235" s="505"/>
      <c r="G235" s="505"/>
      <c r="H235" s="517"/>
      <c r="I235" s="517"/>
      <c r="J235" s="517"/>
      <c r="K235" s="505"/>
      <c r="L235" s="600"/>
      <c r="M235" s="505"/>
      <c r="N235" s="505"/>
      <c r="O235" s="505"/>
      <c r="P235" s="505"/>
      <c r="Q235" s="505"/>
      <c r="R235" s="505"/>
      <c r="S235" s="505"/>
      <c r="T235" s="505"/>
      <c r="U235" s="505"/>
      <c r="V235" s="505"/>
      <c r="W235" s="505"/>
      <c r="X235" s="505"/>
      <c r="Y235" s="505"/>
      <c r="Z235" s="505"/>
      <c r="AA235" s="505"/>
      <c r="AB235" s="505"/>
      <c r="AC235" s="505"/>
      <c r="AD235" s="505"/>
      <c r="AE235" s="505"/>
      <c r="AF235" s="505"/>
      <c r="AG235" s="505"/>
      <c r="AH235" s="505"/>
      <c r="AI235" s="505"/>
      <c r="AJ235" s="505"/>
      <c r="AK235" s="505"/>
    </row>
    <row r="236" spans="1:37" x14ac:dyDescent="0.25">
      <c r="A236" s="505"/>
      <c r="B236" s="505"/>
      <c r="C236" s="598"/>
      <c r="D236" s="505"/>
      <c r="E236" s="505"/>
      <c r="F236" s="505"/>
      <c r="G236" s="505"/>
      <c r="H236" s="517"/>
      <c r="I236" s="517"/>
      <c r="J236" s="517"/>
      <c r="K236" s="505"/>
      <c r="L236" s="600"/>
      <c r="M236" s="505"/>
      <c r="N236" s="505"/>
      <c r="O236" s="505"/>
      <c r="P236" s="505"/>
      <c r="Q236" s="505"/>
      <c r="R236" s="505"/>
      <c r="S236" s="505"/>
      <c r="T236" s="505"/>
      <c r="U236" s="505"/>
      <c r="V236" s="505"/>
      <c r="W236" s="505"/>
      <c r="X236" s="505"/>
      <c r="Y236" s="505"/>
      <c r="Z236" s="505"/>
      <c r="AA236" s="505"/>
      <c r="AB236" s="505"/>
      <c r="AC236" s="505"/>
      <c r="AD236" s="505"/>
      <c r="AE236" s="505"/>
      <c r="AF236" s="505"/>
      <c r="AG236" s="505"/>
      <c r="AH236" s="505"/>
      <c r="AI236" s="505"/>
      <c r="AJ236" s="505"/>
      <c r="AK236" s="505"/>
    </row>
    <row r="237" spans="1:37" x14ac:dyDescent="0.25">
      <c r="A237" s="505"/>
      <c r="B237" s="505"/>
      <c r="C237" s="598"/>
      <c r="D237" s="505"/>
      <c r="E237" s="505"/>
      <c r="F237" s="505"/>
      <c r="G237" s="505"/>
      <c r="H237" s="517"/>
      <c r="I237" s="517"/>
      <c r="J237" s="517"/>
      <c r="K237" s="505"/>
      <c r="L237" s="600"/>
      <c r="M237" s="505"/>
      <c r="N237" s="505"/>
      <c r="O237" s="505"/>
      <c r="P237" s="505"/>
      <c r="Q237" s="505"/>
      <c r="R237" s="505"/>
      <c r="S237" s="505"/>
      <c r="T237" s="505"/>
      <c r="U237" s="505"/>
      <c r="V237" s="505"/>
      <c r="W237" s="505"/>
      <c r="X237" s="505"/>
      <c r="Y237" s="505"/>
      <c r="Z237" s="505"/>
      <c r="AA237" s="505"/>
      <c r="AB237" s="505"/>
      <c r="AC237" s="505"/>
      <c r="AD237" s="505"/>
      <c r="AE237" s="505"/>
      <c r="AF237" s="505"/>
      <c r="AG237" s="505"/>
      <c r="AH237" s="505"/>
      <c r="AI237" s="505"/>
      <c r="AJ237" s="505"/>
      <c r="AK237" s="505"/>
    </row>
    <row r="238" spans="1:37" x14ac:dyDescent="0.25">
      <c r="A238" s="505"/>
      <c r="B238" s="505"/>
      <c r="C238" s="598"/>
      <c r="D238" s="505"/>
      <c r="E238" s="505"/>
      <c r="F238" s="505"/>
      <c r="G238" s="505"/>
      <c r="H238" s="517"/>
      <c r="I238" s="517"/>
      <c r="J238" s="517"/>
      <c r="K238" s="505"/>
      <c r="L238" s="600"/>
      <c r="M238" s="505"/>
      <c r="N238" s="505"/>
      <c r="O238" s="505"/>
      <c r="P238" s="505"/>
      <c r="Q238" s="505"/>
      <c r="R238" s="505"/>
      <c r="S238" s="505"/>
      <c r="T238" s="505"/>
      <c r="U238" s="505"/>
      <c r="V238" s="505"/>
      <c r="W238" s="505"/>
      <c r="X238" s="505"/>
      <c r="Y238" s="505"/>
      <c r="Z238" s="505"/>
      <c r="AA238" s="505"/>
      <c r="AB238" s="505"/>
      <c r="AC238" s="505"/>
      <c r="AD238" s="505"/>
      <c r="AE238" s="505"/>
      <c r="AF238" s="505"/>
      <c r="AG238" s="505"/>
      <c r="AH238" s="505"/>
      <c r="AI238" s="505"/>
      <c r="AJ238" s="505"/>
      <c r="AK238" s="505"/>
    </row>
    <row r="239" spans="1:37" x14ac:dyDescent="0.25">
      <c r="A239" s="505"/>
      <c r="B239" s="505"/>
      <c r="C239" s="598"/>
      <c r="D239" s="505"/>
      <c r="E239" s="505"/>
      <c r="F239" s="505"/>
      <c r="G239" s="505"/>
      <c r="H239" s="517"/>
      <c r="I239" s="517"/>
      <c r="J239" s="517"/>
      <c r="K239" s="505"/>
      <c r="L239" s="600"/>
      <c r="M239" s="505"/>
      <c r="N239" s="505"/>
      <c r="O239" s="505"/>
      <c r="P239" s="505"/>
      <c r="Q239" s="505"/>
      <c r="R239" s="505"/>
      <c r="S239" s="505"/>
      <c r="T239" s="505"/>
      <c r="U239" s="505"/>
      <c r="V239" s="505"/>
      <c r="W239" s="505"/>
      <c r="X239" s="505"/>
      <c r="Y239" s="505"/>
      <c r="Z239" s="505"/>
      <c r="AA239" s="505"/>
      <c r="AB239" s="505"/>
      <c r="AC239" s="505"/>
      <c r="AD239" s="505"/>
      <c r="AE239" s="505"/>
      <c r="AF239" s="505"/>
      <c r="AG239" s="505"/>
      <c r="AH239" s="505"/>
      <c r="AI239" s="505"/>
      <c r="AJ239" s="505"/>
      <c r="AK239" s="505"/>
    </row>
    <row r="240" spans="1:37" x14ac:dyDescent="0.25">
      <c r="A240" s="505"/>
      <c r="B240" s="505"/>
      <c r="C240" s="598"/>
      <c r="D240" s="505"/>
      <c r="E240" s="505"/>
      <c r="F240" s="505"/>
      <c r="G240" s="505"/>
      <c r="H240" s="517"/>
      <c r="I240" s="517"/>
      <c r="J240" s="517"/>
      <c r="K240" s="505"/>
      <c r="L240" s="600"/>
      <c r="M240" s="505"/>
      <c r="N240" s="505"/>
      <c r="O240" s="505"/>
      <c r="P240" s="505"/>
      <c r="Q240" s="505"/>
      <c r="R240" s="505"/>
      <c r="S240" s="505"/>
      <c r="T240" s="505"/>
      <c r="U240" s="505"/>
      <c r="V240" s="505"/>
      <c r="W240" s="505"/>
      <c r="X240" s="505"/>
      <c r="Y240" s="505"/>
      <c r="Z240" s="505"/>
      <c r="AA240" s="505"/>
      <c r="AB240" s="505"/>
      <c r="AC240" s="505"/>
      <c r="AD240" s="505"/>
      <c r="AE240" s="505"/>
      <c r="AF240" s="505"/>
      <c r="AG240" s="505"/>
      <c r="AH240" s="505"/>
      <c r="AI240" s="505"/>
      <c r="AJ240" s="505"/>
      <c r="AK240" s="505"/>
    </row>
    <row r="241" spans="1:37" x14ac:dyDescent="0.25">
      <c r="A241" s="505"/>
      <c r="B241" s="505"/>
      <c r="C241" s="598"/>
      <c r="D241" s="505"/>
      <c r="E241" s="505"/>
      <c r="F241" s="505"/>
      <c r="G241" s="505"/>
      <c r="H241" s="517"/>
      <c r="I241" s="517"/>
      <c r="J241" s="517"/>
      <c r="K241" s="505"/>
      <c r="L241" s="600"/>
      <c r="M241" s="505"/>
      <c r="N241" s="505"/>
      <c r="O241" s="505"/>
      <c r="P241" s="505"/>
      <c r="Q241" s="505"/>
      <c r="R241" s="505"/>
      <c r="S241" s="505"/>
      <c r="T241" s="505"/>
      <c r="U241" s="505"/>
      <c r="V241" s="505"/>
      <c r="W241" s="505"/>
      <c r="X241" s="505"/>
      <c r="Y241" s="505"/>
      <c r="Z241" s="505"/>
      <c r="AA241" s="505"/>
      <c r="AB241" s="505"/>
      <c r="AC241" s="505"/>
      <c r="AD241" s="505"/>
      <c r="AE241" s="505"/>
      <c r="AF241" s="505"/>
      <c r="AG241" s="505"/>
      <c r="AH241" s="505"/>
      <c r="AI241" s="505"/>
      <c r="AJ241" s="505"/>
      <c r="AK241" s="505"/>
    </row>
    <row r="242" spans="1:37" x14ac:dyDescent="0.25">
      <c r="A242" s="505"/>
      <c r="B242" s="505"/>
      <c r="C242" s="598"/>
      <c r="D242" s="505"/>
      <c r="E242" s="505"/>
      <c r="F242" s="505"/>
      <c r="G242" s="505"/>
      <c r="H242" s="517"/>
      <c r="I242" s="517"/>
      <c r="J242" s="517"/>
      <c r="K242" s="505"/>
      <c r="L242" s="600"/>
      <c r="M242" s="505"/>
      <c r="N242" s="505"/>
      <c r="O242" s="505"/>
      <c r="P242" s="505"/>
      <c r="Q242" s="505"/>
      <c r="R242" s="505"/>
      <c r="S242" s="505"/>
      <c r="T242" s="505"/>
      <c r="U242" s="505"/>
      <c r="V242" s="505"/>
      <c r="W242" s="505"/>
      <c r="X242" s="505"/>
      <c r="Y242" s="505"/>
      <c r="Z242" s="505"/>
      <c r="AA242" s="505"/>
      <c r="AB242" s="505"/>
      <c r="AC242" s="505"/>
      <c r="AD242" s="505"/>
      <c r="AE242" s="505"/>
      <c r="AF242" s="505"/>
      <c r="AG242" s="505"/>
      <c r="AH242" s="505"/>
      <c r="AI242" s="505"/>
      <c r="AJ242" s="505"/>
      <c r="AK242" s="505"/>
    </row>
    <row r="243" spans="1:37" x14ac:dyDescent="0.25">
      <c r="A243" s="505"/>
      <c r="B243" s="505"/>
      <c r="C243" s="598"/>
      <c r="D243" s="505"/>
      <c r="E243" s="505"/>
      <c r="F243" s="505"/>
      <c r="G243" s="505"/>
      <c r="H243" s="517"/>
      <c r="I243" s="517"/>
      <c r="J243" s="517"/>
      <c r="K243" s="505"/>
      <c r="L243" s="600"/>
      <c r="M243" s="505"/>
      <c r="N243" s="505"/>
      <c r="O243" s="505"/>
      <c r="P243" s="505"/>
      <c r="Q243" s="505"/>
      <c r="R243" s="505"/>
      <c r="S243" s="505"/>
      <c r="T243" s="505"/>
      <c r="U243" s="505"/>
      <c r="V243" s="505"/>
      <c r="W243" s="505"/>
      <c r="X243" s="505"/>
      <c r="Y243" s="505"/>
      <c r="Z243" s="505"/>
      <c r="AA243" s="505"/>
      <c r="AB243" s="505"/>
      <c r="AC243" s="505"/>
      <c r="AD243" s="505"/>
      <c r="AE243" s="505"/>
      <c r="AF243" s="505"/>
      <c r="AG243" s="505"/>
      <c r="AH243" s="505"/>
      <c r="AI243" s="505"/>
      <c r="AJ243" s="505"/>
      <c r="AK243" s="505"/>
    </row>
    <row r="244" spans="1:37" x14ac:dyDescent="0.25">
      <c r="A244" s="505"/>
      <c r="B244" s="505"/>
      <c r="C244" s="598"/>
      <c r="D244" s="505"/>
      <c r="E244" s="505"/>
      <c r="F244" s="505"/>
      <c r="G244" s="505"/>
      <c r="H244" s="517"/>
      <c r="I244" s="517"/>
      <c r="J244" s="517"/>
      <c r="K244" s="505"/>
      <c r="L244" s="600"/>
      <c r="M244" s="505"/>
      <c r="N244" s="505"/>
      <c r="O244" s="505"/>
      <c r="P244" s="505"/>
      <c r="Q244" s="505"/>
      <c r="R244" s="505"/>
      <c r="S244" s="505"/>
      <c r="T244" s="505"/>
      <c r="U244" s="505"/>
      <c r="V244" s="505"/>
      <c r="W244" s="505"/>
      <c r="X244" s="505"/>
      <c r="Y244" s="505"/>
      <c r="Z244" s="505"/>
      <c r="AA244" s="505"/>
      <c r="AB244" s="505"/>
      <c r="AC244" s="505"/>
      <c r="AD244" s="505"/>
      <c r="AE244" s="505"/>
      <c r="AF244" s="505"/>
      <c r="AG244" s="505"/>
      <c r="AH244" s="505"/>
      <c r="AI244" s="505"/>
      <c r="AJ244" s="505"/>
      <c r="AK244" s="505"/>
    </row>
    <row r="245" spans="1:37" x14ac:dyDescent="0.25">
      <c r="A245" s="505"/>
      <c r="B245" s="505"/>
      <c r="C245" s="598"/>
      <c r="D245" s="505"/>
      <c r="E245" s="505"/>
      <c r="F245" s="505"/>
      <c r="G245" s="505"/>
      <c r="H245" s="517"/>
      <c r="I245" s="517"/>
      <c r="J245" s="517"/>
      <c r="K245" s="505"/>
      <c r="L245" s="600"/>
      <c r="M245" s="505"/>
      <c r="N245" s="505"/>
      <c r="O245" s="505"/>
      <c r="P245" s="505"/>
      <c r="Q245" s="505"/>
      <c r="R245" s="505"/>
      <c r="S245" s="505"/>
      <c r="T245" s="505"/>
      <c r="U245" s="505"/>
      <c r="V245" s="505"/>
      <c r="W245" s="505"/>
      <c r="X245" s="505"/>
      <c r="Y245" s="505"/>
      <c r="Z245" s="505"/>
      <c r="AA245" s="505"/>
      <c r="AB245" s="505"/>
      <c r="AC245" s="505"/>
      <c r="AD245" s="505"/>
      <c r="AE245" s="505"/>
      <c r="AF245" s="505"/>
      <c r="AG245" s="505"/>
      <c r="AH245" s="505"/>
      <c r="AI245" s="505"/>
      <c r="AJ245" s="505"/>
      <c r="AK245" s="505"/>
    </row>
    <row r="246" spans="1:37" x14ac:dyDescent="0.25">
      <c r="A246" s="505"/>
      <c r="B246" s="505"/>
      <c r="C246" s="598"/>
      <c r="D246" s="505"/>
      <c r="E246" s="505"/>
      <c r="F246" s="505"/>
      <c r="G246" s="505"/>
      <c r="H246" s="517"/>
      <c r="I246" s="517"/>
      <c r="J246" s="517"/>
      <c r="K246" s="505"/>
      <c r="L246" s="600"/>
      <c r="M246" s="505"/>
      <c r="N246" s="505"/>
      <c r="O246" s="505"/>
      <c r="P246" s="505"/>
      <c r="Q246" s="505"/>
      <c r="R246" s="505"/>
      <c r="S246" s="505"/>
      <c r="T246" s="505"/>
      <c r="U246" s="505"/>
      <c r="V246" s="505"/>
      <c r="W246" s="505"/>
      <c r="X246" s="505"/>
      <c r="Y246" s="505"/>
      <c r="Z246" s="505"/>
      <c r="AA246" s="505"/>
      <c r="AB246" s="505"/>
      <c r="AC246" s="505"/>
      <c r="AD246" s="505"/>
      <c r="AE246" s="505"/>
      <c r="AF246" s="505"/>
      <c r="AG246" s="505"/>
      <c r="AH246" s="505"/>
      <c r="AI246" s="505"/>
      <c r="AJ246" s="505"/>
      <c r="AK246" s="505"/>
    </row>
    <row r="247" spans="1:37" x14ac:dyDescent="0.25">
      <c r="A247" s="505"/>
      <c r="B247" s="505"/>
      <c r="C247" s="598"/>
      <c r="D247" s="505"/>
      <c r="E247" s="505"/>
      <c r="F247" s="505"/>
      <c r="G247" s="505"/>
      <c r="H247" s="517"/>
      <c r="I247" s="517"/>
      <c r="J247" s="517"/>
      <c r="K247" s="505"/>
      <c r="L247" s="600"/>
      <c r="M247" s="505"/>
      <c r="N247" s="505"/>
      <c r="O247" s="505"/>
      <c r="P247" s="505"/>
      <c r="Q247" s="505"/>
      <c r="R247" s="505"/>
      <c r="S247" s="505"/>
      <c r="T247" s="505"/>
      <c r="U247" s="505"/>
      <c r="V247" s="505"/>
      <c r="W247" s="505"/>
      <c r="X247" s="505"/>
      <c r="Y247" s="505"/>
      <c r="Z247" s="505"/>
      <c r="AA247" s="505"/>
      <c r="AB247" s="505"/>
      <c r="AC247" s="505"/>
      <c r="AD247" s="505"/>
      <c r="AE247" s="505"/>
      <c r="AF247" s="505"/>
      <c r="AG247" s="505"/>
      <c r="AH247" s="505"/>
      <c r="AI247" s="505"/>
      <c r="AJ247" s="505"/>
      <c r="AK247" s="505"/>
    </row>
    <row r="248" spans="1:37" x14ac:dyDescent="0.25">
      <c r="A248" s="505"/>
      <c r="B248" s="505"/>
      <c r="C248" s="598"/>
      <c r="D248" s="505"/>
      <c r="E248" s="505"/>
      <c r="F248" s="505"/>
      <c r="G248" s="505"/>
      <c r="H248" s="517"/>
      <c r="I248" s="517"/>
      <c r="J248" s="517"/>
      <c r="K248" s="505"/>
      <c r="L248" s="600"/>
      <c r="M248" s="505"/>
      <c r="N248" s="505"/>
      <c r="O248" s="505"/>
      <c r="P248" s="505"/>
      <c r="Q248" s="505"/>
      <c r="R248" s="505"/>
      <c r="S248" s="505"/>
      <c r="T248" s="505"/>
      <c r="U248" s="505"/>
      <c r="V248" s="505"/>
      <c r="W248" s="505"/>
      <c r="X248" s="505"/>
      <c r="Y248" s="505"/>
      <c r="Z248" s="505"/>
      <c r="AA248" s="505"/>
      <c r="AB248" s="505"/>
      <c r="AC248" s="505"/>
      <c r="AD248" s="505"/>
      <c r="AE248" s="505"/>
      <c r="AF248" s="505"/>
      <c r="AG248" s="505"/>
      <c r="AH248" s="505"/>
      <c r="AI248" s="505"/>
      <c r="AJ248" s="505"/>
      <c r="AK248" s="505"/>
    </row>
    <row r="249" spans="1:37" x14ac:dyDescent="0.25">
      <c r="A249" s="505"/>
      <c r="B249" s="505"/>
      <c r="C249" s="598"/>
      <c r="D249" s="505"/>
      <c r="E249" s="505"/>
      <c r="F249" s="505"/>
      <c r="G249" s="505"/>
      <c r="H249" s="517"/>
      <c r="I249" s="517"/>
      <c r="J249" s="517"/>
      <c r="K249" s="505"/>
      <c r="L249" s="600"/>
      <c r="M249" s="505"/>
      <c r="N249" s="505"/>
      <c r="O249" s="505"/>
      <c r="P249" s="505"/>
      <c r="Q249" s="505"/>
      <c r="R249" s="505"/>
      <c r="S249" s="505"/>
      <c r="T249" s="505"/>
      <c r="U249" s="505"/>
      <c r="V249" s="505"/>
      <c r="W249" s="505"/>
      <c r="X249" s="505"/>
      <c r="Y249" s="505"/>
      <c r="Z249" s="505"/>
      <c r="AA249" s="505"/>
      <c r="AB249" s="505"/>
      <c r="AC249" s="505"/>
      <c r="AD249" s="505"/>
      <c r="AE249" s="505"/>
      <c r="AF249" s="505"/>
      <c r="AG249" s="505"/>
      <c r="AH249" s="505"/>
      <c r="AI249" s="505"/>
      <c r="AJ249" s="505"/>
      <c r="AK249" s="505"/>
    </row>
    <row r="250" spans="1:37" x14ac:dyDescent="0.25">
      <c r="A250" s="505"/>
      <c r="B250" s="505"/>
      <c r="C250" s="598"/>
      <c r="D250" s="505"/>
      <c r="E250" s="505"/>
      <c r="F250" s="505"/>
      <c r="G250" s="505"/>
      <c r="H250" s="517"/>
      <c r="I250" s="517"/>
      <c r="J250" s="517"/>
      <c r="K250" s="505"/>
      <c r="L250" s="600"/>
      <c r="M250" s="505"/>
      <c r="N250" s="505"/>
      <c r="O250" s="505"/>
      <c r="P250" s="505"/>
      <c r="Q250" s="505"/>
      <c r="R250" s="505"/>
      <c r="S250" s="505"/>
      <c r="T250" s="505"/>
      <c r="U250" s="505"/>
      <c r="V250" s="505"/>
      <c r="W250" s="505"/>
      <c r="X250" s="505"/>
      <c r="Y250" s="505"/>
      <c r="Z250" s="505"/>
      <c r="AA250" s="505"/>
      <c r="AB250" s="505"/>
      <c r="AC250" s="505"/>
      <c r="AD250" s="505"/>
      <c r="AE250" s="505"/>
      <c r="AF250" s="505"/>
      <c r="AG250" s="505"/>
      <c r="AH250" s="505"/>
      <c r="AI250" s="505"/>
      <c r="AJ250" s="505"/>
      <c r="AK250" s="505"/>
    </row>
    <row r="251" spans="1:37" x14ac:dyDescent="0.25">
      <c r="A251" s="505"/>
      <c r="B251" s="505"/>
      <c r="C251" s="598"/>
      <c r="D251" s="505"/>
      <c r="E251" s="505"/>
      <c r="F251" s="505"/>
      <c r="G251" s="505"/>
      <c r="H251" s="517"/>
      <c r="I251" s="517"/>
      <c r="J251" s="517"/>
      <c r="K251" s="505"/>
      <c r="L251" s="600"/>
      <c r="M251" s="505"/>
      <c r="N251" s="505"/>
      <c r="O251" s="505"/>
      <c r="P251" s="505"/>
      <c r="Q251" s="505"/>
      <c r="R251" s="505"/>
      <c r="S251" s="505"/>
      <c r="T251" s="505"/>
      <c r="U251" s="505"/>
      <c r="V251" s="505"/>
      <c r="W251" s="505"/>
      <c r="X251" s="505"/>
      <c r="Y251" s="505"/>
      <c r="Z251" s="505"/>
      <c r="AA251" s="505"/>
      <c r="AB251" s="505"/>
      <c r="AC251" s="505"/>
      <c r="AD251" s="505"/>
      <c r="AE251" s="505"/>
      <c r="AF251" s="505"/>
      <c r="AG251" s="505"/>
      <c r="AH251" s="505"/>
      <c r="AI251" s="505"/>
      <c r="AJ251" s="505"/>
      <c r="AK251" s="505"/>
    </row>
    <row r="252" spans="1:37" x14ac:dyDescent="0.25">
      <c r="A252" s="505"/>
      <c r="B252" s="505"/>
      <c r="C252" s="598"/>
      <c r="D252" s="505"/>
      <c r="E252" s="505"/>
      <c r="F252" s="505"/>
      <c r="G252" s="505"/>
      <c r="H252" s="517"/>
      <c r="I252" s="517"/>
      <c r="J252" s="517"/>
      <c r="K252" s="505"/>
      <c r="L252" s="600"/>
      <c r="M252" s="505"/>
      <c r="N252" s="505"/>
      <c r="O252" s="505"/>
      <c r="P252" s="505"/>
      <c r="Q252" s="505"/>
      <c r="R252" s="505"/>
      <c r="S252" s="505"/>
      <c r="T252" s="505"/>
      <c r="U252" s="505"/>
      <c r="V252" s="505"/>
      <c r="W252" s="505"/>
      <c r="X252" s="505"/>
      <c r="Y252" s="505"/>
      <c r="Z252" s="505"/>
      <c r="AA252" s="505"/>
      <c r="AB252" s="505"/>
      <c r="AC252" s="505"/>
      <c r="AD252" s="505"/>
      <c r="AE252" s="505"/>
      <c r="AF252" s="505"/>
      <c r="AG252" s="505"/>
      <c r="AH252" s="505"/>
      <c r="AI252" s="505"/>
      <c r="AJ252" s="505"/>
      <c r="AK252" s="505"/>
    </row>
    <row r="253" spans="1:37" x14ac:dyDescent="0.25">
      <c r="A253" s="505"/>
      <c r="B253" s="505"/>
      <c r="C253" s="598"/>
      <c r="D253" s="505"/>
      <c r="E253" s="505"/>
      <c r="F253" s="505"/>
      <c r="G253" s="505"/>
      <c r="H253" s="517"/>
      <c r="I253" s="517"/>
      <c r="J253" s="517"/>
      <c r="K253" s="505"/>
      <c r="L253" s="600"/>
      <c r="M253" s="505"/>
      <c r="N253" s="505"/>
      <c r="O253" s="505"/>
      <c r="P253" s="505"/>
      <c r="Q253" s="505"/>
      <c r="R253" s="505"/>
      <c r="S253" s="505"/>
      <c r="T253" s="505"/>
      <c r="U253" s="505"/>
      <c r="V253" s="505"/>
      <c r="W253" s="505"/>
      <c r="X253" s="505"/>
      <c r="Y253" s="505"/>
      <c r="Z253" s="505"/>
      <c r="AA253" s="505"/>
      <c r="AB253" s="505"/>
      <c r="AC253" s="505"/>
      <c r="AD253" s="505"/>
      <c r="AE253" s="505"/>
      <c r="AF253" s="505"/>
      <c r="AG253" s="505"/>
      <c r="AH253" s="505"/>
      <c r="AI253" s="505"/>
      <c r="AJ253" s="505"/>
      <c r="AK253" s="505"/>
    </row>
    <row r="254" spans="1:37" x14ac:dyDescent="0.25">
      <c r="A254" s="505"/>
      <c r="B254" s="505"/>
      <c r="C254" s="598"/>
      <c r="D254" s="505"/>
      <c r="E254" s="505"/>
      <c r="F254" s="505"/>
      <c r="G254" s="505"/>
      <c r="H254" s="517"/>
      <c r="I254" s="517"/>
      <c r="J254" s="517"/>
      <c r="K254" s="505"/>
      <c r="L254" s="600"/>
      <c r="M254" s="505"/>
      <c r="N254" s="505"/>
      <c r="O254" s="505"/>
      <c r="P254" s="505"/>
      <c r="Q254" s="505"/>
      <c r="R254" s="505"/>
      <c r="S254" s="505"/>
      <c r="T254" s="505"/>
      <c r="U254" s="505"/>
      <c r="V254" s="505"/>
      <c r="W254" s="505"/>
      <c r="X254" s="505"/>
      <c r="Y254" s="505"/>
      <c r="Z254" s="505"/>
      <c r="AA254" s="505"/>
      <c r="AB254" s="505"/>
      <c r="AC254" s="505"/>
      <c r="AD254" s="505"/>
      <c r="AE254" s="505"/>
      <c r="AF254" s="505"/>
      <c r="AG254" s="505"/>
      <c r="AH254" s="505"/>
      <c r="AI254" s="505"/>
      <c r="AJ254" s="505"/>
      <c r="AK254" s="505"/>
    </row>
    <row r="255" spans="1:37" x14ac:dyDescent="0.25">
      <c r="A255" s="505"/>
      <c r="B255" s="505"/>
      <c r="C255" s="598"/>
      <c r="D255" s="505"/>
      <c r="E255" s="505"/>
      <c r="F255" s="505"/>
      <c r="G255" s="505"/>
      <c r="H255" s="517"/>
      <c r="I255" s="517"/>
      <c r="J255" s="517"/>
      <c r="K255" s="505"/>
      <c r="L255" s="600"/>
      <c r="M255" s="505"/>
      <c r="N255" s="505"/>
      <c r="O255" s="505"/>
      <c r="P255" s="505"/>
      <c r="Q255" s="505"/>
      <c r="R255" s="505"/>
      <c r="S255" s="505"/>
      <c r="T255" s="505"/>
      <c r="U255" s="505"/>
      <c r="V255" s="505"/>
      <c r="W255" s="505"/>
      <c r="X255" s="505"/>
      <c r="Y255" s="505"/>
      <c r="Z255" s="505"/>
      <c r="AA255" s="505"/>
      <c r="AB255" s="505"/>
      <c r="AC255" s="505"/>
      <c r="AD255" s="505"/>
      <c r="AE255" s="505"/>
      <c r="AF255" s="505"/>
      <c r="AG255" s="505"/>
      <c r="AH255" s="505"/>
      <c r="AI255" s="505"/>
      <c r="AJ255" s="505"/>
      <c r="AK255" s="505"/>
    </row>
    <row r="256" spans="1:37" x14ac:dyDescent="0.25">
      <c r="A256" s="505"/>
      <c r="B256" s="505"/>
      <c r="C256" s="598"/>
      <c r="D256" s="505"/>
      <c r="E256" s="505"/>
      <c r="F256" s="505"/>
      <c r="G256" s="505"/>
      <c r="H256" s="517"/>
      <c r="I256" s="517"/>
      <c r="J256" s="517"/>
      <c r="K256" s="505"/>
      <c r="L256" s="600"/>
      <c r="M256" s="505"/>
      <c r="N256" s="505"/>
      <c r="O256" s="505"/>
      <c r="P256" s="505"/>
      <c r="Q256" s="505"/>
      <c r="R256" s="505"/>
      <c r="S256" s="505"/>
      <c r="T256" s="505"/>
      <c r="U256" s="505"/>
      <c r="V256" s="505"/>
      <c r="W256" s="505"/>
      <c r="X256" s="505"/>
      <c r="Y256" s="505"/>
      <c r="Z256" s="505"/>
      <c r="AA256" s="505"/>
      <c r="AB256" s="505"/>
      <c r="AC256" s="505"/>
      <c r="AD256" s="505"/>
      <c r="AE256" s="505"/>
      <c r="AF256" s="505"/>
      <c r="AG256" s="505"/>
      <c r="AH256" s="505"/>
      <c r="AI256" s="505"/>
      <c r="AJ256" s="505"/>
      <c r="AK256" s="505"/>
    </row>
    <row r="257" spans="1:37" x14ac:dyDescent="0.25">
      <c r="A257" s="505"/>
      <c r="B257" s="505"/>
      <c r="C257" s="598"/>
      <c r="D257" s="505"/>
      <c r="E257" s="505"/>
      <c r="F257" s="505"/>
      <c r="G257" s="505"/>
      <c r="H257" s="517"/>
      <c r="I257" s="517"/>
      <c r="J257" s="517"/>
      <c r="K257" s="505"/>
      <c r="L257" s="600"/>
      <c r="M257" s="505"/>
      <c r="N257" s="505"/>
      <c r="O257" s="505"/>
      <c r="P257" s="505"/>
      <c r="Q257" s="505"/>
      <c r="R257" s="505"/>
      <c r="S257" s="505"/>
      <c r="T257" s="505"/>
      <c r="U257" s="505"/>
      <c r="V257" s="505"/>
      <c r="W257" s="505"/>
      <c r="X257" s="505"/>
      <c r="Y257" s="505"/>
      <c r="Z257" s="505"/>
      <c r="AA257" s="505"/>
      <c r="AB257" s="505"/>
      <c r="AC257" s="505"/>
      <c r="AD257" s="505"/>
      <c r="AE257" s="505"/>
      <c r="AF257" s="505"/>
      <c r="AG257" s="505"/>
      <c r="AH257" s="505"/>
      <c r="AI257" s="505"/>
      <c r="AJ257" s="505"/>
      <c r="AK257" s="505"/>
    </row>
    <row r="258" spans="1:37" x14ac:dyDescent="0.25">
      <c r="A258" s="505"/>
      <c r="B258" s="505"/>
      <c r="C258" s="598"/>
      <c r="D258" s="505"/>
      <c r="E258" s="505"/>
      <c r="F258" s="505"/>
      <c r="G258" s="505"/>
      <c r="H258" s="517"/>
      <c r="I258" s="517"/>
      <c r="J258" s="517"/>
      <c r="K258" s="505"/>
      <c r="L258" s="600"/>
      <c r="M258" s="505"/>
      <c r="N258" s="505"/>
      <c r="O258" s="505"/>
      <c r="P258" s="505"/>
      <c r="Q258" s="505"/>
      <c r="R258" s="505"/>
      <c r="S258" s="505"/>
      <c r="T258" s="505"/>
      <c r="U258" s="505"/>
      <c r="V258" s="505"/>
      <c r="W258" s="505"/>
      <c r="X258" s="505"/>
      <c r="Y258" s="505"/>
      <c r="Z258" s="505"/>
      <c r="AA258" s="505"/>
      <c r="AB258" s="505"/>
      <c r="AC258" s="505"/>
      <c r="AD258" s="505"/>
      <c r="AE258" s="505"/>
      <c r="AF258" s="505"/>
      <c r="AG258" s="505"/>
      <c r="AH258" s="505"/>
      <c r="AI258" s="505"/>
      <c r="AJ258" s="505"/>
      <c r="AK258" s="505"/>
    </row>
    <row r="259" spans="1:37" x14ac:dyDescent="0.25">
      <c r="A259" s="505"/>
      <c r="B259" s="505"/>
      <c r="C259" s="598"/>
      <c r="D259" s="505"/>
      <c r="E259" s="505"/>
      <c r="F259" s="505"/>
      <c r="G259" s="505"/>
      <c r="H259" s="517"/>
      <c r="I259" s="517"/>
      <c r="J259" s="517"/>
      <c r="K259" s="505"/>
      <c r="L259" s="600"/>
      <c r="M259" s="505"/>
      <c r="N259" s="505"/>
      <c r="O259" s="505"/>
      <c r="P259" s="505"/>
      <c r="Q259" s="505"/>
      <c r="R259" s="505"/>
      <c r="S259" s="505"/>
      <c r="T259" s="505"/>
      <c r="U259" s="505"/>
      <c r="V259" s="505"/>
      <c r="W259" s="505"/>
      <c r="X259" s="505"/>
      <c r="Y259" s="505"/>
      <c r="Z259" s="505"/>
      <c r="AA259" s="505"/>
      <c r="AB259" s="505"/>
      <c r="AC259" s="505"/>
      <c r="AD259" s="505"/>
      <c r="AE259" s="505"/>
      <c r="AF259" s="505"/>
      <c r="AG259" s="505"/>
      <c r="AH259" s="505"/>
      <c r="AI259" s="505"/>
      <c r="AJ259" s="505"/>
      <c r="AK259" s="505"/>
    </row>
    <row r="260" spans="1:37" x14ac:dyDescent="0.25">
      <c r="A260" s="505"/>
      <c r="B260" s="505"/>
      <c r="C260" s="598"/>
      <c r="D260" s="505"/>
      <c r="E260" s="505"/>
      <c r="F260" s="505"/>
      <c r="G260" s="505"/>
      <c r="H260" s="517"/>
      <c r="I260" s="517"/>
      <c r="J260" s="517"/>
      <c r="K260" s="505"/>
      <c r="L260" s="600"/>
      <c r="M260" s="505"/>
      <c r="N260" s="505"/>
      <c r="O260" s="505"/>
      <c r="P260" s="505"/>
      <c r="Q260" s="505"/>
      <c r="R260" s="505"/>
      <c r="S260" s="505"/>
      <c r="T260" s="505"/>
      <c r="U260" s="505"/>
      <c r="V260" s="505"/>
      <c r="W260" s="505"/>
      <c r="X260" s="505"/>
      <c r="Y260" s="505"/>
      <c r="Z260" s="505"/>
      <c r="AA260" s="505"/>
      <c r="AB260" s="505"/>
      <c r="AC260" s="505"/>
      <c r="AD260" s="505"/>
      <c r="AE260" s="505"/>
      <c r="AF260" s="505"/>
      <c r="AG260" s="505"/>
      <c r="AH260" s="505"/>
      <c r="AI260" s="505"/>
      <c r="AJ260" s="505"/>
      <c r="AK260" s="505"/>
    </row>
    <row r="261" spans="1:37" x14ac:dyDescent="0.25">
      <c r="A261" s="505"/>
      <c r="B261" s="505"/>
      <c r="C261" s="598"/>
      <c r="D261" s="505"/>
      <c r="E261" s="505"/>
      <c r="F261" s="505"/>
      <c r="G261" s="505"/>
      <c r="H261" s="517"/>
      <c r="I261" s="517"/>
      <c r="J261" s="517"/>
      <c r="K261" s="505"/>
      <c r="L261" s="600"/>
      <c r="M261" s="505"/>
      <c r="N261" s="505"/>
      <c r="O261" s="505"/>
      <c r="P261" s="505"/>
      <c r="Q261" s="505"/>
      <c r="R261" s="505"/>
      <c r="S261" s="505"/>
      <c r="T261" s="505"/>
      <c r="U261" s="505"/>
      <c r="V261" s="505"/>
      <c r="W261" s="505"/>
      <c r="X261" s="505"/>
      <c r="Y261" s="505"/>
      <c r="Z261" s="505"/>
      <c r="AA261" s="505"/>
      <c r="AB261" s="505"/>
      <c r="AC261" s="505"/>
      <c r="AD261" s="505"/>
      <c r="AE261" s="505"/>
      <c r="AF261" s="505"/>
      <c r="AG261" s="505"/>
      <c r="AH261" s="505"/>
      <c r="AI261" s="505"/>
      <c r="AJ261" s="505"/>
      <c r="AK261" s="505"/>
    </row>
    <row r="262" spans="1:37" x14ac:dyDescent="0.25">
      <c r="A262" s="505"/>
      <c r="B262" s="505"/>
      <c r="C262" s="598"/>
      <c r="D262" s="505"/>
      <c r="E262" s="505"/>
      <c r="F262" s="505"/>
      <c r="G262" s="505"/>
      <c r="H262" s="517"/>
      <c r="I262" s="517"/>
      <c r="J262" s="517"/>
      <c r="K262" s="505"/>
      <c r="L262" s="600"/>
      <c r="M262" s="505"/>
      <c r="N262" s="505"/>
      <c r="O262" s="505"/>
      <c r="P262" s="505"/>
      <c r="Q262" s="505"/>
      <c r="R262" s="505"/>
      <c r="S262" s="505"/>
      <c r="T262" s="505"/>
      <c r="U262" s="505"/>
      <c r="V262" s="505"/>
      <c r="W262" s="505"/>
      <c r="X262" s="505"/>
      <c r="Y262" s="505"/>
      <c r="Z262" s="505"/>
      <c r="AA262" s="505"/>
      <c r="AB262" s="505"/>
      <c r="AC262" s="505"/>
      <c r="AD262" s="505"/>
      <c r="AE262" s="505"/>
      <c r="AF262" s="505"/>
      <c r="AG262" s="505"/>
      <c r="AH262" s="505"/>
      <c r="AI262" s="505"/>
      <c r="AJ262" s="505"/>
      <c r="AK262" s="505"/>
    </row>
    <row r="263" spans="1:37" x14ac:dyDescent="0.25">
      <c r="A263" s="505"/>
      <c r="B263" s="505"/>
      <c r="C263" s="598"/>
      <c r="D263" s="505"/>
      <c r="E263" s="505"/>
      <c r="F263" s="505"/>
      <c r="G263" s="505"/>
      <c r="H263" s="517"/>
      <c r="I263" s="517"/>
      <c r="J263" s="517"/>
      <c r="K263" s="505"/>
      <c r="L263" s="600"/>
      <c r="M263" s="505"/>
      <c r="N263" s="505"/>
      <c r="O263" s="505"/>
      <c r="P263" s="505"/>
      <c r="Q263" s="505"/>
      <c r="R263" s="505"/>
      <c r="S263" s="505"/>
      <c r="T263" s="505"/>
      <c r="U263" s="505"/>
      <c r="V263" s="505"/>
      <c r="W263" s="505"/>
      <c r="X263" s="505"/>
      <c r="Y263" s="505"/>
      <c r="Z263" s="505"/>
      <c r="AA263" s="505"/>
      <c r="AB263" s="505"/>
      <c r="AC263" s="505"/>
      <c r="AD263" s="505"/>
      <c r="AE263" s="505"/>
      <c r="AF263" s="505"/>
      <c r="AG263" s="505"/>
      <c r="AH263" s="505"/>
      <c r="AI263" s="505"/>
      <c r="AJ263" s="505"/>
      <c r="AK263" s="505"/>
    </row>
    <row r="264" spans="1:37" x14ac:dyDescent="0.25">
      <c r="A264" s="505"/>
      <c r="B264" s="505"/>
      <c r="C264" s="598"/>
      <c r="D264" s="505"/>
      <c r="E264" s="505"/>
      <c r="F264" s="505"/>
      <c r="G264" s="505"/>
      <c r="H264" s="517"/>
      <c r="I264" s="517"/>
      <c r="J264" s="517"/>
      <c r="K264" s="505"/>
      <c r="L264" s="600"/>
      <c r="M264" s="505"/>
      <c r="N264" s="505"/>
      <c r="O264" s="505"/>
      <c r="P264" s="505"/>
      <c r="Q264" s="505"/>
      <c r="R264" s="505"/>
      <c r="S264" s="505"/>
      <c r="T264" s="505"/>
      <c r="U264" s="505"/>
      <c r="V264" s="505"/>
      <c r="W264" s="505"/>
      <c r="X264" s="505"/>
      <c r="Y264" s="505"/>
      <c r="Z264" s="505"/>
      <c r="AA264" s="505"/>
      <c r="AB264" s="505"/>
      <c r="AC264" s="505"/>
      <c r="AD264" s="505"/>
      <c r="AE264" s="505"/>
      <c r="AF264" s="505"/>
      <c r="AG264" s="505"/>
      <c r="AH264" s="505"/>
      <c r="AI264" s="505"/>
      <c r="AJ264" s="505"/>
      <c r="AK264" s="505"/>
    </row>
    <row r="265" spans="1:37" x14ac:dyDescent="0.25">
      <c r="A265" s="505"/>
      <c r="B265" s="505"/>
      <c r="C265" s="598"/>
      <c r="D265" s="505"/>
      <c r="E265" s="505"/>
      <c r="F265" s="505"/>
      <c r="G265" s="505"/>
      <c r="H265" s="517"/>
      <c r="I265" s="517"/>
      <c r="J265" s="517"/>
      <c r="K265" s="505"/>
      <c r="L265" s="600"/>
      <c r="M265" s="505"/>
      <c r="N265" s="505"/>
      <c r="O265" s="505"/>
      <c r="P265" s="505"/>
      <c r="Q265" s="505"/>
      <c r="R265" s="505"/>
      <c r="S265" s="505"/>
      <c r="T265" s="505"/>
      <c r="U265" s="505"/>
      <c r="V265" s="505"/>
      <c r="W265" s="505"/>
      <c r="X265" s="505"/>
      <c r="Y265" s="505"/>
      <c r="Z265" s="505"/>
      <c r="AA265" s="505"/>
      <c r="AB265" s="505"/>
      <c r="AC265" s="505"/>
      <c r="AD265" s="505"/>
      <c r="AE265" s="505"/>
      <c r="AF265" s="505"/>
      <c r="AG265" s="505"/>
      <c r="AH265" s="505"/>
      <c r="AI265" s="505"/>
      <c r="AJ265" s="505"/>
      <c r="AK265" s="505"/>
    </row>
    <row r="266" spans="1:37" x14ac:dyDescent="0.25">
      <c r="A266" s="505"/>
      <c r="B266" s="505"/>
      <c r="C266" s="598"/>
      <c r="D266" s="505"/>
      <c r="E266" s="505"/>
      <c r="F266" s="505"/>
      <c r="G266" s="505"/>
      <c r="H266" s="517"/>
      <c r="I266" s="517"/>
      <c r="J266" s="517"/>
      <c r="K266" s="505"/>
      <c r="L266" s="600"/>
      <c r="M266" s="505"/>
      <c r="N266" s="505"/>
      <c r="O266" s="505"/>
      <c r="P266" s="505"/>
      <c r="Q266" s="505"/>
      <c r="R266" s="505"/>
      <c r="S266" s="505"/>
      <c r="T266" s="505"/>
      <c r="U266" s="505"/>
      <c r="V266" s="505"/>
      <c r="W266" s="505"/>
      <c r="X266" s="505"/>
      <c r="Y266" s="505"/>
      <c r="Z266" s="505"/>
      <c r="AA266" s="505"/>
      <c r="AB266" s="505"/>
      <c r="AC266" s="505"/>
      <c r="AD266" s="505"/>
      <c r="AE266" s="505"/>
      <c r="AF266" s="505"/>
      <c r="AG266" s="505"/>
      <c r="AH266" s="505"/>
      <c r="AI266" s="505"/>
      <c r="AJ266" s="505"/>
      <c r="AK266" s="505"/>
    </row>
    <row r="267" spans="1:37" x14ac:dyDescent="0.25">
      <c r="A267" s="505"/>
      <c r="B267" s="505"/>
      <c r="C267" s="598"/>
      <c r="D267" s="505"/>
      <c r="E267" s="505"/>
      <c r="F267" s="505"/>
      <c r="G267" s="505"/>
      <c r="H267" s="517"/>
      <c r="I267" s="517"/>
      <c r="J267" s="517"/>
      <c r="K267" s="505"/>
      <c r="L267" s="600"/>
      <c r="M267" s="505"/>
      <c r="N267" s="505"/>
      <c r="O267" s="505"/>
      <c r="P267" s="505"/>
      <c r="Q267" s="505"/>
      <c r="R267" s="505"/>
      <c r="S267" s="505"/>
      <c r="T267" s="505"/>
      <c r="U267" s="505"/>
      <c r="V267" s="505"/>
      <c r="W267" s="505"/>
      <c r="X267" s="505"/>
      <c r="Y267" s="505"/>
      <c r="Z267" s="505"/>
      <c r="AA267" s="505"/>
      <c r="AB267" s="505"/>
      <c r="AC267" s="505"/>
      <c r="AD267" s="505"/>
      <c r="AE267" s="505"/>
      <c r="AF267" s="505"/>
      <c r="AG267" s="505"/>
      <c r="AH267" s="505"/>
      <c r="AI267" s="505"/>
      <c r="AJ267" s="505"/>
      <c r="AK267" s="505"/>
    </row>
    <row r="268" spans="1:37" x14ac:dyDescent="0.25">
      <c r="A268" s="505"/>
      <c r="B268" s="505"/>
      <c r="C268" s="598"/>
      <c r="D268" s="505"/>
      <c r="E268" s="505"/>
      <c r="F268" s="505"/>
      <c r="G268" s="505"/>
      <c r="H268" s="517"/>
      <c r="I268" s="517"/>
      <c r="J268" s="517"/>
      <c r="K268" s="505"/>
      <c r="L268" s="600"/>
      <c r="M268" s="505"/>
      <c r="N268" s="505"/>
      <c r="O268" s="505"/>
      <c r="P268" s="505"/>
      <c r="Q268" s="505"/>
      <c r="R268" s="505"/>
      <c r="S268" s="505"/>
      <c r="T268" s="505"/>
      <c r="U268" s="505"/>
      <c r="V268" s="505"/>
      <c r="W268" s="505"/>
      <c r="X268" s="505"/>
      <c r="Y268" s="505"/>
      <c r="Z268" s="505"/>
      <c r="AA268" s="505"/>
      <c r="AB268" s="505"/>
      <c r="AC268" s="505"/>
      <c r="AD268" s="505"/>
      <c r="AE268" s="505"/>
      <c r="AF268" s="505"/>
      <c r="AG268" s="505"/>
      <c r="AH268" s="505"/>
      <c r="AI268" s="505"/>
      <c r="AJ268" s="505"/>
      <c r="AK268" s="505"/>
    </row>
    <row r="269" spans="1:37" x14ac:dyDescent="0.25">
      <c r="A269" s="505"/>
      <c r="B269" s="505"/>
      <c r="C269" s="598"/>
      <c r="D269" s="505"/>
      <c r="E269" s="505"/>
      <c r="F269" s="505"/>
      <c r="G269" s="505"/>
      <c r="H269" s="517"/>
      <c r="I269" s="517"/>
      <c r="J269" s="517"/>
      <c r="K269" s="505"/>
      <c r="L269" s="600"/>
      <c r="M269" s="505"/>
      <c r="N269" s="505"/>
      <c r="O269" s="505"/>
      <c r="P269" s="505"/>
      <c r="Q269" s="505"/>
      <c r="R269" s="505"/>
      <c r="S269" s="505"/>
      <c r="T269" s="505"/>
      <c r="U269" s="505"/>
      <c r="V269" s="505"/>
      <c r="W269" s="505"/>
      <c r="X269" s="505"/>
      <c r="Y269" s="505"/>
      <c r="Z269" s="505"/>
      <c r="AA269" s="505"/>
      <c r="AB269" s="505"/>
      <c r="AC269" s="505"/>
      <c r="AD269" s="505"/>
      <c r="AE269" s="505"/>
      <c r="AF269" s="505"/>
      <c r="AG269" s="505"/>
      <c r="AH269" s="505"/>
      <c r="AI269" s="505"/>
      <c r="AJ269" s="505"/>
      <c r="AK269" s="505"/>
    </row>
    <row r="270" spans="1:37" x14ac:dyDescent="0.25">
      <c r="A270" s="505"/>
      <c r="B270" s="505"/>
      <c r="C270" s="598"/>
      <c r="D270" s="505"/>
      <c r="E270" s="505"/>
      <c r="F270" s="505"/>
      <c r="G270" s="505"/>
      <c r="H270" s="517"/>
      <c r="I270" s="517"/>
      <c r="J270" s="517"/>
      <c r="K270" s="505"/>
      <c r="L270" s="600"/>
      <c r="M270" s="505"/>
      <c r="N270" s="505"/>
      <c r="O270" s="505"/>
      <c r="P270" s="505"/>
      <c r="Q270" s="505"/>
      <c r="R270" s="505"/>
      <c r="S270" s="505"/>
      <c r="T270" s="505"/>
      <c r="U270" s="505"/>
      <c r="V270" s="505"/>
      <c r="W270" s="505"/>
      <c r="X270" s="505"/>
      <c r="Y270" s="505"/>
      <c r="Z270" s="505"/>
      <c r="AA270" s="505"/>
      <c r="AB270" s="505"/>
      <c r="AC270" s="505"/>
      <c r="AD270" s="505"/>
      <c r="AE270" s="505"/>
      <c r="AF270" s="505"/>
      <c r="AG270" s="505"/>
      <c r="AH270" s="505"/>
      <c r="AI270" s="505"/>
      <c r="AJ270" s="505"/>
      <c r="AK270" s="505"/>
    </row>
    <row r="271" spans="1:37" x14ac:dyDescent="0.25">
      <c r="A271" s="505"/>
      <c r="B271" s="505"/>
      <c r="C271" s="598"/>
      <c r="D271" s="505"/>
      <c r="E271" s="505"/>
      <c r="F271" s="505"/>
      <c r="G271" s="505"/>
      <c r="H271" s="517"/>
      <c r="I271" s="517"/>
      <c r="J271" s="517"/>
      <c r="K271" s="505"/>
      <c r="L271" s="600"/>
      <c r="M271" s="505"/>
      <c r="N271" s="505"/>
      <c r="O271" s="505"/>
      <c r="P271" s="505"/>
      <c r="Q271" s="505"/>
      <c r="R271" s="505"/>
      <c r="S271" s="505"/>
      <c r="T271" s="505"/>
      <c r="U271" s="505"/>
      <c r="V271" s="505"/>
      <c r="W271" s="505"/>
      <c r="X271" s="505"/>
      <c r="Y271" s="505"/>
      <c r="Z271" s="505"/>
      <c r="AA271" s="505"/>
      <c r="AB271" s="505"/>
      <c r="AC271" s="505"/>
      <c r="AD271" s="505"/>
      <c r="AE271" s="505"/>
      <c r="AF271" s="505"/>
      <c r="AG271" s="505"/>
      <c r="AH271" s="505"/>
      <c r="AI271" s="505"/>
      <c r="AJ271" s="505"/>
      <c r="AK271" s="505"/>
    </row>
    <row r="272" spans="1:37" x14ac:dyDescent="0.25">
      <c r="A272" s="505"/>
      <c r="B272" s="505"/>
      <c r="C272" s="598"/>
      <c r="D272" s="505"/>
      <c r="E272" s="505"/>
      <c r="F272" s="505"/>
      <c r="G272" s="505"/>
      <c r="H272" s="517"/>
      <c r="I272" s="517"/>
      <c r="J272" s="517"/>
      <c r="K272" s="505"/>
      <c r="L272" s="600"/>
      <c r="M272" s="505"/>
      <c r="N272" s="505"/>
      <c r="O272" s="505"/>
      <c r="P272" s="505"/>
      <c r="Q272" s="505"/>
      <c r="R272" s="505"/>
      <c r="S272" s="505"/>
      <c r="T272" s="505"/>
      <c r="U272" s="505"/>
      <c r="V272" s="505"/>
      <c r="W272" s="505"/>
      <c r="X272" s="505"/>
      <c r="Y272" s="505"/>
      <c r="Z272" s="505"/>
      <c r="AA272" s="505"/>
      <c r="AB272" s="505"/>
      <c r="AC272" s="505"/>
      <c r="AD272" s="505"/>
      <c r="AE272" s="505"/>
      <c r="AF272" s="505"/>
      <c r="AG272" s="505"/>
      <c r="AH272" s="505"/>
      <c r="AI272" s="505"/>
      <c r="AJ272" s="505"/>
      <c r="AK272" s="505"/>
    </row>
    <row r="273" spans="1:37" x14ac:dyDescent="0.25">
      <c r="A273" s="505"/>
      <c r="B273" s="505"/>
      <c r="C273" s="598"/>
      <c r="D273" s="505"/>
      <c r="E273" s="505"/>
      <c r="F273" s="505"/>
      <c r="G273" s="505"/>
      <c r="H273" s="517"/>
      <c r="I273" s="517"/>
      <c r="J273" s="517"/>
      <c r="K273" s="505"/>
      <c r="L273" s="600"/>
      <c r="M273" s="505"/>
      <c r="N273" s="505"/>
      <c r="O273" s="505"/>
      <c r="P273" s="505"/>
      <c r="Q273" s="505"/>
      <c r="R273" s="505"/>
      <c r="S273" s="505"/>
      <c r="T273" s="505"/>
      <c r="U273" s="505"/>
      <c r="V273" s="505"/>
      <c r="W273" s="505"/>
      <c r="X273" s="505"/>
      <c r="Y273" s="505"/>
      <c r="Z273" s="505"/>
      <c r="AA273" s="505"/>
      <c r="AB273" s="505"/>
      <c r="AC273" s="505"/>
      <c r="AD273" s="505"/>
      <c r="AE273" s="505"/>
      <c r="AF273" s="505"/>
      <c r="AG273" s="505"/>
      <c r="AH273" s="505"/>
      <c r="AI273" s="505"/>
      <c r="AJ273" s="505"/>
      <c r="AK273" s="505"/>
    </row>
    <row r="274" spans="1:37" x14ac:dyDescent="0.25">
      <c r="A274" s="505"/>
      <c r="B274" s="505"/>
      <c r="C274" s="598"/>
      <c r="D274" s="505"/>
      <c r="E274" s="505"/>
      <c r="F274" s="505"/>
      <c r="G274" s="505"/>
      <c r="H274" s="517"/>
      <c r="I274" s="517"/>
      <c r="J274" s="517"/>
      <c r="K274" s="505"/>
      <c r="L274" s="600"/>
      <c r="M274" s="505"/>
      <c r="N274" s="505"/>
      <c r="O274" s="505"/>
      <c r="P274" s="505"/>
      <c r="Q274" s="505"/>
      <c r="R274" s="505"/>
      <c r="S274" s="505"/>
      <c r="T274" s="505"/>
      <c r="U274" s="505"/>
      <c r="V274" s="505"/>
      <c r="W274" s="505"/>
      <c r="X274" s="505"/>
      <c r="Y274" s="505"/>
      <c r="Z274" s="505"/>
      <c r="AA274" s="505"/>
      <c r="AB274" s="505"/>
      <c r="AC274" s="505"/>
      <c r="AD274" s="505"/>
      <c r="AE274" s="505"/>
      <c r="AF274" s="505"/>
      <c r="AG274" s="505"/>
      <c r="AH274" s="505"/>
      <c r="AI274" s="505"/>
      <c r="AJ274" s="505"/>
      <c r="AK274" s="505"/>
    </row>
    <row r="275" spans="1:37" x14ac:dyDescent="0.25">
      <c r="A275" s="505"/>
      <c r="B275" s="505"/>
      <c r="C275" s="598"/>
      <c r="D275" s="505"/>
      <c r="E275" s="505"/>
      <c r="F275" s="505"/>
      <c r="G275" s="505"/>
      <c r="H275" s="517"/>
      <c r="I275" s="517"/>
      <c r="J275" s="517"/>
      <c r="K275" s="505"/>
      <c r="L275" s="600"/>
      <c r="M275" s="505"/>
      <c r="N275" s="505"/>
      <c r="O275" s="505"/>
      <c r="P275" s="505"/>
      <c r="Q275" s="505"/>
      <c r="R275" s="505"/>
      <c r="S275" s="505"/>
      <c r="T275" s="505"/>
      <c r="U275" s="505"/>
      <c r="V275" s="505"/>
      <c r="W275" s="505"/>
      <c r="X275" s="505"/>
      <c r="Y275" s="505"/>
      <c r="Z275" s="505"/>
      <c r="AA275" s="505"/>
      <c r="AB275" s="505"/>
      <c r="AC275" s="505"/>
      <c r="AD275" s="505"/>
      <c r="AE275" s="505"/>
      <c r="AF275" s="505"/>
      <c r="AG275" s="505"/>
      <c r="AH275" s="505"/>
      <c r="AI275" s="505"/>
      <c r="AJ275" s="505"/>
      <c r="AK275" s="505"/>
    </row>
    <row r="276" spans="1:37" x14ac:dyDescent="0.25">
      <c r="A276" s="505"/>
      <c r="B276" s="505"/>
      <c r="C276" s="598"/>
      <c r="D276" s="505"/>
      <c r="E276" s="505"/>
      <c r="F276" s="505"/>
      <c r="G276" s="505"/>
      <c r="H276" s="517"/>
      <c r="I276" s="517"/>
      <c r="J276" s="517"/>
      <c r="K276" s="505"/>
      <c r="L276" s="600"/>
      <c r="M276" s="505"/>
      <c r="N276" s="505"/>
      <c r="O276" s="505"/>
      <c r="P276" s="505"/>
      <c r="Q276" s="505"/>
      <c r="R276" s="505"/>
      <c r="S276" s="505"/>
      <c r="T276" s="505"/>
      <c r="U276" s="505"/>
      <c r="V276" s="505"/>
      <c r="W276" s="505"/>
      <c r="X276" s="505"/>
      <c r="Y276" s="505"/>
      <c r="Z276" s="505"/>
      <c r="AA276" s="505"/>
      <c r="AB276" s="505"/>
      <c r="AC276" s="505"/>
      <c r="AD276" s="505"/>
      <c r="AE276" s="505"/>
      <c r="AF276" s="505"/>
      <c r="AG276" s="505"/>
      <c r="AH276" s="505"/>
      <c r="AI276" s="505"/>
      <c r="AJ276" s="505"/>
      <c r="AK276" s="505"/>
    </row>
    <row r="277" spans="1:37" x14ac:dyDescent="0.25">
      <c r="A277" s="505"/>
      <c r="B277" s="505"/>
      <c r="C277" s="598"/>
      <c r="D277" s="505"/>
      <c r="E277" s="505"/>
      <c r="F277" s="505"/>
      <c r="G277" s="505"/>
      <c r="H277" s="517"/>
      <c r="I277" s="517"/>
      <c r="J277" s="517"/>
      <c r="K277" s="505"/>
      <c r="L277" s="600"/>
      <c r="M277" s="505"/>
      <c r="N277" s="505"/>
      <c r="O277" s="505"/>
      <c r="P277" s="505"/>
      <c r="Q277" s="505"/>
      <c r="R277" s="505"/>
      <c r="S277" s="505"/>
      <c r="T277" s="505"/>
      <c r="U277" s="505"/>
      <c r="V277" s="505"/>
      <c r="W277" s="505"/>
      <c r="X277" s="505"/>
      <c r="Y277" s="505"/>
      <c r="Z277" s="505"/>
      <c r="AA277" s="505"/>
      <c r="AB277" s="505"/>
      <c r="AC277" s="505"/>
      <c r="AD277" s="505"/>
      <c r="AE277" s="505"/>
      <c r="AF277" s="505"/>
      <c r="AG277" s="505"/>
      <c r="AH277" s="505"/>
      <c r="AI277" s="505"/>
      <c r="AJ277" s="505"/>
      <c r="AK277" s="505"/>
    </row>
    <row r="278" spans="1:37" x14ac:dyDescent="0.25">
      <c r="A278" s="505"/>
      <c r="B278" s="505"/>
      <c r="C278" s="598"/>
      <c r="D278" s="505"/>
      <c r="E278" s="505"/>
      <c r="F278" s="505"/>
      <c r="G278" s="505"/>
      <c r="H278" s="517"/>
      <c r="I278" s="517"/>
      <c r="J278" s="517"/>
      <c r="K278" s="505"/>
      <c r="L278" s="600"/>
      <c r="M278" s="505"/>
      <c r="N278" s="505"/>
      <c r="O278" s="505"/>
      <c r="P278" s="505"/>
      <c r="Q278" s="505"/>
      <c r="R278" s="505"/>
      <c r="S278" s="505"/>
      <c r="T278" s="505"/>
      <c r="U278" s="505"/>
      <c r="V278" s="505"/>
      <c r="W278" s="505"/>
      <c r="X278" s="505"/>
      <c r="Y278" s="505"/>
      <c r="Z278" s="505"/>
      <c r="AA278" s="505"/>
      <c r="AB278" s="505"/>
      <c r="AC278" s="505"/>
      <c r="AD278" s="505"/>
      <c r="AE278" s="505"/>
      <c r="AF278" s="505"/>
      <c r="AG278" s="505"/>
      <c r="AH278" s="505"/>
      <c r="AI278" s="505"/>
      <c r="AJ278" s="505"/>
      <c r="AK278" s="505"/>
    </row>
    <row r="279" spans="1:37" x14ac:dyDescent="0.25">
      <c r="A279" s="505"/>
      <c r="B279" s="505"/>
      <c r="C279" s="598"/>
      <c r="D279" s="505"/>
      <c r="E279" s="505"/>
      <c r="F279" s="505"/>
      <c r="G279" s="505"/>
      <c r="H279" s="517"/>
      <c r="I279" s="517"/>
      <c r="J279" s="517"/>
      <c r="K279" s="505"/>
      <c r="L279" s="600"/>
      <c r="M279" s="505"/>
      <c r="N279" s="505"/>
      <c r="O279" s="505"/>
      <c r="P279" s="505"/>
      <c r="Q279" s="505"/>
      <c r="R279" s="505"/>
      <c r="S279" s="505"/>
      <c r="T279" s="505"/>
      <c r="U279" s="505"/>
      <c r="V279" s="505"/>
      <c r="W279" s="505"/>
      <c r="X279" s="505"/>
      <c r="Y279" s="505"/>
      <c r="Z279" s="505"/>
      <c r="AA279" s="505"/>
      <c r="AB279" s="505"/>
      <c r="AC279" s="505"/>
      <c r="AD279" s="505"/>
      <c r="AE279" s="505"/>
      <c r="AF279" s="505"/>
      <c r="AG279" s="505"/>
      <c r="AH279" s="505"/>
      <c r="AI279" s="505"/>
      <c r="AJ279" s="505"/>
      <c r="AK279" s="505"/>
    </row>
    <row r="280" spans="1:37" x14ac:dyDescent="0.25">
      <c r="A280" s="505"/>
      <c r="B280" s="505"/>
      <c r="C280" s="598"/>
      <c r="D280" s="505"/>
      <c r="E280" s="505"/>
      <c r="F280" s="505"/>
      <c r="G280" s="505"/>
      <c r="H280" s="517"/>
      <c r="I280" s="517"/>
      <c r="J280" s="517"/>
      <c r="K280" s="505"/>
      <c r="L280" s="600"/>
      <c r="M280" s="505"/>
      <c r="N280" s="505"/>
      <c r="O280" s="505"/>
      <c r="P280" s="505"/>
      <c r="Q280" s="505"/>
      <c r="R280" s="505"/>
      <c r="S280" s="505"/>
      <c r="T280" s="505"/>
      <c r="U280" s="505"/>
      <c r="V280" s="505"/>
      <c r="W280" s="505"/>
      <c r="X280" s="505"/>
      <c r="Y280" s="505"/>
      <c r="Z280" s="505"/>
      <c r="AA280" s="505"/>
      <c r="AB280" s="505"/>
      <c r="AC280" s="505"/>
      <c r="AD280" s="505"/>
      <c r="AE280" s="505"/>
      <c r="AF280" s="505"/>
      <c r="AG280" s="505"/>
      <c r="AH280" s="505"/>
      <c r="AI280" s="505"/>
      <c r="AJ280" s="505"/>
      <c r="AK280" s="505"/>
    </row>
    <row r="281" spans="1:37" x14ac:dyDescent="0.25">
      <c r="A281" s="505"/>
      <c r="B281" s="505"/>
      <c r="C281" s="598"/>
      <c r="D281" s="505"/>
      <c r="E281" s="505"/>
      <c r="F281" s="505"/>
      <c r="G281" s="505"/>
      <c r="H281" s="517"/>
      <c r="I281" s="517"/>
      <c r="J281" s="517"/>
      <c r="K281" s="505"/>
      <c r="L281" s="600"/>
      <c r="M281" s="505"/>
      <c r="N281" s="505"/>
      <c r="O281" s="505"/>
      <c r="P281" s="505"/>
      <c r="Q281" s="505"/>
      <c r="R281" s="505"/>
      <c r="S281" s="505"/>
      <c r="T281" s="505"/>
      <c r="U281" s="505"/>
      <c r="V281" s="505"/>
      <c r="W281" s="505"/>
      <c r="X281" s="505"/>
      <c r="Y281" s="505"/>
      <c r="Z281" s="505"/>
      <c r="AA281" s="505"/>
      <c r="AB281" s="505"/>
      <c r="AC281" s="505"/>
      <c r="AD281" s="505"/>
      <c r="AE281" s="505"/>
      <c r="AF281" s="505"/>
      <c r="AG281" s="505"/>
      <c r="AH281" s="505"/>
      <c r="AI281" s="505"/>
      <c r="AJ281" s="505"/>
      <c r="AK281" s="505"/>
    </row>
    <row r="282" spans="1:37" x14ac:dyDescent="0.25">
      <c r="A282" s="505"/>
      <c r="B282" s="505"/>
      <c r="C282" s="598"/>
      <c r="D282" s="505"/>
      <c r="E282" s="505"/>
      <c r="F282" s="505"/>
      <c r="G282" s="505"/>
      <c r="H282" s="517"/>
      <c r="I282" s="517"/>
      <c r="J282" s="517"/>
      <c r="K282" s="505"/>
      <c r="L282" s="600"/>
      <c r="M282" s="505"/>
      <c r="N282" s="505"/>
      <c r="O282" s="505"/>
      <c r="P282" s="505"/>
      <c r="Q282" s="505"/>
      <c r="R282" s="505"/>
      <c r="S282" s="505"/>
      <c r="T282" s="505"/>
      <c r="U282" s="505"/>
      <c r="V282" s="505"/>
      <c r="W282" s="505"/>
      <c r="X282" s="505"/>
      <c r="Y282" s="505"/>
      <c r="Z282" s="505"/>
      <c r="AA282" s="505"/>
      <c r="AB282" s="505"/>
      <c r="AC282" s="505"/>
      <c r="AD282" s="505"/>
      <c r="AE282" s="505"/>
      <c r="AF282" s="505"/>
      <c r="AG282" s="505"/>
      <c r="AH282" s="505"/>
      <c r="AI282" s="505"/>
      <c r="AJ282" s="505"/>
      <c r="AK282" s="505"/>
    </row>
    <row r="283" spans="1:37" x14ac:dyDescent="0.25">
      <c r="A283" s="505"/>
      <c r="B283" s="505"/>
      <c r="C283" s="598"/>
      <c r="D283" s="505"/>
      <c r="E283" s="505"/>
      <c r="F283" s="505"/>
      <c r="G283" s="505"/>
      <c r="H283" s="517"/>
      <c r="I283" s="517"/>
      <c r="J283" s="517"/>
      <c r="K283" s="505"/>
      <c r="L283" s="600"/>
      <c r="M283" s="505"/>
      <c r="N283" s="505"/>
      <c r="O283" s="505"/>
      <c r="P283" s="505"/>
      <c r="Q283" s="505"/>
      <c r="R283" s="505"/>
      <c r="S283" s="505"/>
      <c r="T283" s="505"/>
      <c r="U283" s="505"/>
      <c r="V283" s="505"/>
      <c r="W283" s="505"/>
      <c r="X283" s="505"/>
      <c r="Y283" s="505"/>
      <c r="Z283" s="505"/>
      <c r="AA283" s="505"/>
      <c r="AB283" s="505"/>
      <c r="AC283" s="505"/>
      <c r="AD283" s="505"/>
      <c r="AE283" s="505"/>
      <c r="AF283" s="505"/>
      <c r="AG283" s="505"/>
      <c r="AH283" s="505"/>
      <c r="AI283" s="505"/>
      <c r="AJ283" s="505"/>
      <c r="AK283" s="505"/>
    </row>
    <row r="284" spans="1:37" x14ac:dyDescent="0.25">
      <c r="A284" s="505"/>
      <c r="B284" s="505"/>
      <c r="C284" s="598"/>
      <c r="D284" s="505"/>
      <c r="E284" s="505"/>
      <c r="F284" s="505"/>
      <c r="G284" s="505"/>
      <c r="H284" s="517"/>
      <c r="I284" s="517"/>
      <c r="J284" s="517"/>
      <c r="K284" s="505"/>
      <c r="L284" s="600"/>
      <c r="M284" s="505"/>
      <c r="N284" s="505"/>
      <c r="O284" s="505"/>
      <c r="P284" s="505"/>
      <c r="Q284" s="505"/>
      <c r="R284" s="505"/>
      <c r="S284" s="505"/>
      <c r="T284" s="505"/>
      <c r="U284" s="505"/>
      <c r="V284" s="505"/>
      <c r="W284" s="505"/>
      <c r="X284" s="505"/>
      <c r="Y284" s="505"/>
      <c r="Z284" s="505"/>
      <c r="AA284" s="505"/>
      <c r="AB284" s="505"/>
      <c r="AC284" s="505"/>
      <c r="AD284" s="505"/>
      <c r="AE284" s="505"/>
      <c r="AF284" s="505"/>
      <c r="AG284" s="505"/>
      <c r="AH284" s="505"/>
      <c r="AI284" s="505"/>
      <c r="AJ284" s="505"/>
      <c r="AK284" s="505"/>
    </row>
    <row r="285" spans="1:37" x14ac:dyDescent="0.25">
      <c r="A285" s="505"/>
      <c r="B285" s="505"/>
      <c r="C285" s="598"/>
      <c r="D285" s="505"/>
      <c r="E285" s="505"/>
      <c r="F285" s="505"/>
      <c r="G285" s="505"/>
      <c r="H285" s="517"/>
      <c r="I285" s="517"/>
      <c r="J285" s="517"/>
      <c r="K285" s="505"/>
      <c r="L285" s="600"/>
      <c r="M285" s="505"/>
      <c r="N285" s="505"/>
      <c r="O285" s="505"/>
      <c r="P285" s="505"/>
      <c r="Q285" s="505"/>
      <c r="R285" s="505"/>
      <c r="S285" s="505"/>
      <c r="T285" s="505"/>
      <c r="U285" s="505"/>
      <c r="V285" s="505"/>
      <c r="W285" s="505"/>
      <c r="X285" s="505"/>
      <c r="Y285" s="505"/>
      <c r="Z285" s="505"/>
      <c r="AA285" s="505"/>
      <c r="AB285" s="505"/>
      <c r="AC285" s="505"/>
      <c r="AD285" s="505"/>
      <c r="AE285" s="505"/>
      <c r="AF285" s="505"/>
      <c r="AG285" s="505"/>
      <c r="AH285" s="505"/>
      <c r="AI285" s="505"/>
      <c r="AJ285" s="505"/>
      <c r="AK285" s="505"/>
    </row>
    <row r="286" spans="1:37" x14ac:dyDescent="0.25">
      <c r="A286" s="505"/>
      <c r="B286" s="505"/>
      <c r="C286" s="598"/>
      <c r="D286" s="505"/>
      <c r="E286" s="505"/>
      <c r="F286" s="505"/>
      <c r="G286" s="505"/>
      <c r="H286" s="517"/>
      <c r="I286" s="517"/>
      <c r="J286" s="517"/>
      <c r="K286" s="505"/>
      <c r="L286" s="600"/>
      <c r="M286" s="505"/>
      <c r="N286" s="505"/>
      <c r="O286" s="505"/>
      <c r="P286" s="505"/>
      <c r="Q286" s="505"/>
      <c r="R286" s="505"/>
      <c r="S286" s="505"/>
      <c r="T286" s="505"/>
      <c r="U286" s="505"/>
      <c r="V286" s="505"/>
      <c r="W286" s="505"/>
      <c r="X286" s="505"/>
      <c r="Y286" s="505"/>
      <c r="Z286" s="505"/>
      <c r="AA286" s="505"/>
      <c r="AB286" s="505"/>
      <c r="AC286" s="505"/>
      <c r="AD286" s="505"/>
      <c r="AE286" s="505"/>
      <c r="AF286" s="505"/>
      <c r="AG286" s="505"/>
      <c r="AH286" s="505"/>
      <c r="AI286" s="505"/>
      <c r="AJ286" s="505"/>
      <c r="AK286" s="505"/>
    </row>
    <row r="287" spans="1:37" x14ac:dyDescent="0.25">
      <c r="A287" s="505"/>
      <c r="B287" s="505"/>
      <c r="C287" s="598"/>
      <c r="D287" s="505"/>
      <c r="E287" s="505"/>
      <c r="F287" s="505"/>
      <c r="G287" s="505"/>
      <c r="H287" s="517"/>
      <c r="I287" s="517"/>
      <c r="J287" s="517"/>
      <c r="K287" s="505"/>
      <c r="L287" s="600"/>
      <c r="M287" s="505"/>
      <c r="N287" s="505"/>
      <c r="O287" s="505"/>
      <c r="P287" s="505"/>
      <c r="Q287" s="505"/>
      <c r="R287" s="505"/>
      <c r="S287" s="505"/>
      <c r="T287" s="505"/>
      <c r="U287" s="505"/>
      <c r="V287" s="505"/>
      <c r="W287" s="505"/>
      <c r="X287" s="505"/>
      <c r="Y287" s="505"/>
      <c r="Z287" s="505"/>
      <c r="AA287" s="505"/>
      <c r="AB287" s="505"/>
      <c r="AC287" s="505"/>
      <c r="AD287" s="505"/>
      <c r="AE287" s="505"/>
      <c r="AF287" s="505"/>
      <c r="AG287" s="505"/>
      <c r="AH287" s="505"/>
      <c r="AI287" s="505"/>
      <c r="AJ287" s="505"/>
      <c r="AK287" s="505"/>
    </row>
    <row r="288" spans="1:37" x14ac:dyDescent="0.25">
      <c r="A288" s="505"/>
      <c r="B288" s="505"/>
      <c r="C288" s="598"/>
      <c r="D288" s="505"/>
      <c r="E288" s="505"/>
      <c r="F288" s="505"/>
      <c r="G288" s="505"/>
      <c r="H288" s="517"/>
      <c r="I288" s="517"/>
      <c r="J288" s="517"/>
      <c r="K288" s="505"/>
      <c r="L288" s="600"/>
      <c r="M288" s="505"/>
      <c r="N288" s="505"/>
      <c r="O288" s="505"/>
      <c r="P288" s="505"/>
      <c r="Q288" s="505"/>
      <c r="R288" s="505"/>
      <c r="S288" s="505"/>
      <c r="T288" s="505"/>
      <c r="U288" s="505"/>
      <c r="V288" s="505"/>
      <c r="W288" s="505"/>
      <c r="X288" s="505"/>
      <c r="Y288" s="505"/>
      <c r="Z288" s="505"/>
      <c r="AA288" s="505"/>
      <c r="AB288" s="505"/>
      <c r="AC288" s="505"/>
      <c r="AD288" s="505"/>
      <c r="AE288" s="505"/>
      <c r="AF288" s="505"/>
      <c r="AG288" s="505"/>
      <c r="AH288" s="505"/>
      <c r="AI288" s="505"/>
      <c r="AJ288" s="505"/>
      <c r="AK288" s="505"/>
    </row>
    <row r="289" spans="1:37" x14ac:dyDescent="0.25">
      <c r="A289" s="505"/>
      <c r="B289" s="505"/>
      <c r="C289" s="598"/>
      <c r="D289" s="505"/>
      <c r="E289" s="505"/>
      <c r="F289" s="505"/>
      <c r="G289" s="505"/>
      <c r="H289" s="517"/>
      <c r="I289" s="517"/>
      <c r="J289" s="517"/>
      <c r="K289" s="505"/>
      <c r="L289" s="600"/>
      <c r="M289" s="505"/>
      <c r="N289" s="505"/>
      <c r="O289" s="505"/>
      <c r="P289" s="505"/>
      <c r="Q289" s="505"/>
      <c r="R289" s="505"/>
      <c r="S289" s="505"/>
      <c r="T289" s="505"/>
      <c r="U289" s="505"/>
      <c r="V289" s="505"/>
      <c r="W289" s="505"/>
      <c r="X289" s="505"/>
      <c r="Y289" s="505"/>
      <c r="Z289" s="505"/>
      <c r="AA289" s="505"/>
      <c r="AB289" s="505"/>
      <c r="AC289" s="505"/>
      <c r="AD289" s="505"/>
      <c r="AE289" s="505"/>
      <c r="AF289" s="505"/>
      <c r="AG289" s="505"/>
      <c r="AH289" s="505"/>
      <c r="AI289" s="505"/>
      <c r="AJ289" s="505"/>
      <c r="AK289" s="505"/>
    </row>
    <row r="290" spans="1:37" x14ac:dyDescent="0.25">
      <c r="A290" s="505"/>
      <c r="B290" s="505"/>
      <c r="C290" s="598"/>
      <c r="D290" s="505"/>
      <c r="E290" s="505"/>
      <c r="F290" s="505"/>
      <c r="G290" s="505"/>
      <c r="H290" s="517"/>
      <c r="I290" s="517"/>
      <c r="J290" s="517"/>
      <c r="K290" s="505"/>
      <c r="L290" s="600"/>
      <c r="M290" s="505"/>
      <c r="N290" s="505"/>
      <c r="O290" s="505"/>
      <c r="P290" s="505"/>
      <c r="Q290" s="505"/>
      <c r="R290" s="505"/>
      <c r="S290" s="505"/>
      <c r="T290" s="505"/>
      <c r="U290" s="505"/>
      <c r="V290" s="505"/>
      <c r="W290" s="505"/>
      <c r="X290" s="505"/>
      <c r="Y290" s="505"/>
      <c r="Z290" s="505"/>
      <c r="AA290" s="505"/>
      <c r="AB290" s="505"/>
      <c r="AC290" s="505"/>
      <c r="AD290" s="505"/>
      <c r="AE290" s="505"/>
      <c r="AF290" s="505"/>
      <c r="AG290" s="505"/>
      <c r="AH290" s="505"/>
      <c r="AI290" s="505"/>
      <c r="AJ290" s="505"/>
      <c r="AK290" s="505"/>
    </row>
    <row r="291" spans="1:37" x14ac:dyDescent="0.25">
      <c r="A291" s="505"/>
      <c r="B291" s="505"/>
      <c r="C291" s="598"/>
      <c r="D291" s="505"/>
      <c r="E291" s="505"/>
      <c r="F291" s="505"/>
      <c r="G291" s="505"/>
      <c r="H291" s="517"/>
      <c r="I291" s="517"/>
      <c r="J291" s="517"/>
      <c r="K291" s="505"/>
      <c r="L291" s="600"/>
      <c r="M291" s="505"/>
      <c r="N291" s="505"/>
      <c r="O291" s="505"/>
      <c r="P291" s="505"/>
      <c r="Q291" s="505"/>
      <c r="R291" s="505"/>
      <c r="S291" s="505"/>
      <c r="T291" s="505"/>
      <c r="U291" s="505"/>
      <c r="V291" s="505"/>
      <c r="W291" s="505"/>
      <c r="X291" s="505"/>
      <c r="Y291" s="505"/>
      <c r="Z291" s="505"/>
      <c r="AA291" s="505"/>
      <c r="AB291" s="505"/>
      <c r="AC291" s="505"/>
      <c r="AD291" s="505"/>
      <c r="AE291" s="505"/>
      <c r="AF291" s="505"/>
      <c r="AG291" s="505"/>
      <c r="AH291" s="505"/>
      <c r="AI291" s="505"/>
      <c r="AJ291" s="505"/>
      <c r="AK291" s="505"/>
    </row>
    <row r="292" spans="1:37" x14ac:dyDescent="0.25">
      <c r="A292" s="505"/>
      <c r="B292" s="505"/>
      <c r="C292" s="598"/>
      <c r="D292" s="505"/>
      <c r="E292" s="505"/>
      <c r="F292" s="505"/>
      <c r="G292" s="505"/>
      <c r="H292" s="517"/>
      <c r="I292" s="517"/>
      <c r="J292" s="517"/>
      <c r="K292" s="505"/>
      <c r="L292" s="600"/>
      <c r="M292" s="505"/>
      <c r="N292" s="505"/>
      <c r="O292" s="505"/>
      <c r="P292" s="505"/>
      <c r="Q292" s="505"/>
      <c r="R292" s="505"/>
      <c r="S292" s="505"/>
      <c r="T292" s="505"/>
      <c r="U292" s="505"/>
      <c r="V292" s="505"/>
      <c r="W292" s="505"/>
      <c r="X292" s="505"/>
      <c r="Y292" s="505"/>
      <c r="Z292" s="505"/>
      <c r="AA292" s="505"/>
      <c r="AB292" s="505"/>
      <c r="AC292" s="505"/>
      <c r="AD292" s="505"/>
      <c r="AE292" s="505"/>
      <c r="AF292" s="505"/>
      <c r="AG292" s="505"/>
      <c r="AH292" s="505"/>
      <c r="AI292" s="505"/>
      <c r="AJ292" s="505"/>
      <c r="AK292" s="505"/>
    </row>
    <row r="293" spans="1:37" x14ac:dyDescent="0.25">
      <c r="A293" s="505"/>
      <c r="B293" s="505"/>
      <c r="C293" s="598"/>
      <c r="D293" s="505"/>
      <c r="E293" s="505"/>
      <c r="F293" s="505"/>
      <c r="G293" s="505"/>
      <c r="H293" s="517"/>
      <c r="I293" s="517"/>
      <c r="J293" s="517"/>
      <c r="K293" s="505"/>
      <c r="L293" s="600"/>
      <c r="M293" s="505"/>
      <c r="N293" s="505"/>
      <c r="O293" s="505"/>
      <c r="P293" s="505"/>
      <c r="Q293" s="505"/>
      <c r="R293" s="505"/>
      <c r="S293" s="505"/>
      <c r="T293" s="505"/>
      <c r="U293" s="505"/>
      <c r="V293" s="505"/>
      <c r="W293" s="505"/>
      <c r="X293" s="505"/>
      <c r="Y293" s="505"/>
      <c r="Z293" s="505"/>
      <c r="AA293" s="505"/>
      <c r="AB293" s="505"/>
      <c r="AC293" s="505"/>
      <c r="AD293" s="505"/>
      <c r="AE293" s="505"/>
      <c r="AF293" s="505"/>
      <c r="AG293" s="505"/>
      <c r="AH293" s="505"/>
      <c r="AI293" s="505"/>
      <c r="AJ293" s="505"/>
      <c r="AK293" s="505"/>
    </row>
    <row r="294" spans="1:37" x14ac:dyDescent="0.25">
      <c r="A294" s="505"/>
      <c r="B294" s="505"/>
      <c r="C294" s="598"/>
      <c r="D294" s="505"/>
      <c r="E294" s="505"/>
      <c r="F294" s="505"/>
      <c r="G294" s="505"/>
      <c r="H294" s="517"/>
      <c r="I294" s="517"/>
      <c r="J294" s="517"/>
      <c r="K294" s="505"/>
      <c r="L294" s="600"/>
      <c r="M294" s="505"/>
      <c r="N294" s="505"/>
      <c r="O294" s="505"/>
      <c r="P294" s="505"/>
      <c r="Q294" s="505"/>
      <c r="R294" s="505"/>
      <c r="S294" s="505"/>
      <c r="T294" s="505"/>
      <c r="U294" s="505"/>
      <c r="V294" s="505"/>
      <c r="W294" s="505"/>
      <c r="X294" s="505"/>
      <c r="Y294" s="505"/>
      <c r="Z294" s="505"/>
      <c r="AA294" s="505"/>
      <c r="AB294" s="505"/>
      <c r="AC294" s="505"/>
      <c r="AD294" s="505"/>
      <c r="AE294" s="505"/>
      <c r="AF294" s="505"/>
      <c r="AG294" s="505"/>
      <c r="AH294" s="505"/>
      <c r="AI294" s="505"/>
      <c r="AJ294" s="505"/>
      <c r="AK294" s="505"/>
    </row>
    <row r="295" spans="1:37" x14ac:dyDescent="0.25">
      <c r="A295" s="505"/>
      <c r="B295" s="505"/>
      <c r="C295" s="598"/>
      <c r="D295" s="505"/>
      <c r="E295" s="505"/>
      <c r="F295" s="505"/>
      <c r="G295" s="505"/>
      <c r="H295" s="517"/>
      <c r="I295" s="517"/>
      <c r="J295" s="517"/>
      <c r="K295" s="505"/>
      <c r="L295" s="600"/>
      <c r="M295" s="505"/>
      <c r="N295" s="505"/>
      <c r="O295" s="505"/>
      <c r="P295" s="505"/>
      <c r="Q295" s="505"/>
      <c r="R295" s="505"/>
      <c r="S295" s="505"/>
      <c r="T295" s="505"/>
      <c r="U295" s="505"/>
      <c r="V295" s="505"/>
      <c r="W295" s="505"/>
      <c r="X295" s="505"/>
      <c r="Y295" s="505"/>
      <c r="Z295" s="505"/>
      <c r="AA295" s="505"/>
      <c r="AB295" s="505"/>
      <c r="AC295" s="505"/>
      <c r="AD295" s="505"/>
      <c r="AE295" s="505"/>
      <c r="AF295" s="505"/>
      <c r="AG295" s="505"/>
      <c r="AH295" s="505"/>
      <c r="AI295" s="505"/>
      <c r="AJ295" s="505"/>
      <c r="AK295" s="505"/>
    </row>
    <row r="296" spans="1:37" x14ac:dyDescent="0.25">
      <c r="A296" s="505"/>
      <c r="B296" s="505"/>
      <c r="C296" s="598"/>
      <c r="D296" s="505"/>
      <c r="E296" s="505"/>
      <c r="F296" s="505"/>
      <c r="G296" s="505"/>
      <c r="H296" s="517"/>
      <c r="I296" s="517"/>
      <c r="J296" s="517"/>
      <c r="K296" s="505"/>
      <c r="L296" s="600"/>
      <c r="M296" s="505"/>
      <c r="N296" s="505"/>
      <c r="O296" s="505"/>
      <c r="P296" s="505"/>
      <c r="Q296" s="505"/>
      <c r="R296" s="505"/>
      <c r="S296" s="505"/>
      <c r="T296" s="505"/>
      <c r="U296" s="505"/>
      <c r="V296" s="505"/>
      <c r="W296" s="505"/>
      <c r="X296" s="505"/>
      <c r="Y296" s="505"/>
      <c r="Z296" s="505"/>
      <c r="AA296" s="505"/>
      <c r="AB296" s="505"/>
      <c r="AC296" s="505"/>
      <c r="AD296" s="505"/>
      <c r="AE296" s="505"/>
      <c r="AF296" s="505"/>
      <c r="AG296" s="505"/>
      <c r="AH296" s="505"/>
      <c r="AI296" s="505"/>
      <c r="AJ296" s="505"/>
      <c r="AK296" s="505"/>
    </row>
    <row r="297" spans="1:37" x14ac:dyDescent="0.25">
      <c r="A297" s="505"/>
      <c r="B297" s="505"/>
      <c r="C297" s="598"/>
      <c r="D297" s="505"/>
      <c r="E297" s="505"/>
      <c r="F297" s="505"/>
      <c r="G297" s="505"/>
      <c r="H297" s="517"/>
      <c r="I297" s="517"/>
      <c r="J297" s="517"/>
      <c r="K297" s="505"/>
      <c r="L297" s="600"/>
      <c r="M297" s="505"/>
      <c r="N297" s="505"/>
      <c r="O297" s="505"/>
      <c r="P297" s="505"/>
      <c r="Q297" s="505"/>
      <c r="R297" s="505"/>
      <c r="S297" s="505"/>
      <c r="T297" s="505"/>
      <c r="U297" s="505"/>
      <c r="V297" s="505"/>
      <c r="W297" s="505"/>
      <c r="X297" s="505"/>
      <c r="Y297" s="505"/>
      <c r="Z297" s="505"/>
      <c r="AA297" s="505"/>
      <c r="AB297" s="505"/>
      <c r="AC297" s="505"/>
      <c r="AD297" s="505"/>
      <c r="AE297" s="505"/>
      <c r="AF297" s="505"/>
      <c r="AG297" s="505"/>
      <c r="AH297" s="505"/>
      <c r="AI297" s="505"/>
      <c r="AJ297" s="505"/>
      <c r="AK297" s="505"/>
    </row>
    <row r="298" spans="1:37" x14ac:dyDescent="0.25">
      <c r="A298" s="505"/>
      <c r="B298" s="505"/>
      <c r="C298" s="598"/>
      <c r="D298" s="505"/>
      <c r="E298" s="505"/>
      <c r="F298" s="505"/>
      <c r="G298" s="505"/>
      <c r="H298" s="517"/>
      <c r="I298" s="517"/>
      <c r="J298" s="517"/>
      <c r="K298" s="505"/>
      <c r="L298" s="600"/>
      <c r="M298" s="505"/>
      <c r="N298" s="505"/>
      <c r="O298" s="505"/>
      <c r="P298" s="505"/>
      <c r="Q298" s="505"/>
      <c r="R298" s="505"/>
      <c r="S298" s="505"/>
      <c r="T298" s="505"/>
      <c r="U298" s="505"/>
      <c r="V298" s="505"/>
      <c r="W298" s="505"/>
      <c r="X298" s="505"/>
      <c r="Y298" s="505"/>
      <c r="Z298" s="505"/>
      <c r="AA298" s="505"/>
      <c r="AB298" s="505"/>
      <c r="AC298" s="505"/>
      <c r="AD298" s="505"/>
      <c r="AE298" s="505"/>
      <c r="AF298" s="505"/>
      <c r="AG298" s="505"/>
      <c r="AH298" s="505"/>
      <c r="AI298" s="505"/>
      <c r="AJ298" s="505"/>
      <c r="AK298" s="505"/>
    </row>
    <row r="299" spans="1:37" x14ac:dyDescent="0.25">
      <c r="A299" s="505"/>
      <c r="B299" s="505"/>
      <c r="C299" s="598"/>
      <c r="D299" s="505"/>
      <c r="E299" s="505"/>
      <c r="F299" s="505"/>
      <c r="G299" s="505"/>
      <c r="H299" s="517"/>
      <c r="I299" s="517"/>
      <c r="J299" s="517"/>
      <c r="K299" s="505"/>
      <c r="L299" s="600"/>
      <c r="M299" s="505"/>
      <c r="N299" s="505"/>
      <c r="O299" s="505"/>
      <c r="P299" s="505"/>
      <c r="Q299" s="505"/>
      <c r="R299" s="505"/>
      <c r="S299" s="505"/>
      <c r="T299" s="505"/>
      <c r="U299" s="505"/>
      <c r="V299" s="505"/>
      <c r="W299" s="505"/>
      <c r="X299" s="505"/>
      <c r="Y299" s="505"/>
      <c r="Z299" s="505"/>
      <c r="AA299" s="505"/>
      <c r="AB299" s="505"/>
      <c r="AC299" s="505"/>
      <c r="AD299" s="505"/>
      <c r="AE299" s="505"/>
      <c r="AF299" s="505"/>
      <c r="AG299" s="505"/>
      <c r="AH299" s="505"/>
      <c r="AI299" s="505"/>
      <c r="AJ299" s="505"/>
      <c r="AK299" s="505"/>
    </row>
    <row r="300" spans="1:37" x14ac:dyDescent="0.25">
      <c r="A300" s="505"/>
      <c r="B300" s="505"/>
      <c r="C300" s="598"/>
      <c r="D300" s="505"/>
      <c r="E300" s="505"/>
      <c r="F300" s="505"/>
      <c r="G300" s="505"/>
      <c r="H300" s="517"/>
      <c r="I300" s="517"/>
      <c r="J300" s="517"/>
      <c r="K300" s="505"/>
      <c r="L300" s="600"/>
      <c r="M300" s="505"/>
      <c r="N300" s="505"/>
      <c r="O300" s="505"/>
      <c r="P300" s="505"/>
      <c r="Q300" s="505"/>
      <c r="R300" s="505"/>
      <c r="S300" s="505"/>
      <c r="T300" s="505"/>
      <c r="U300" s="505"/>
      <c r="V300" s="505"/>
      <c r="W300" s="505"/>
      <c r="X300" s="505"/>
      <c r="Y300" s="505"/>
      <c r="Z300" s="505"/>
      <c r="AA300" s="505"/>
      <c r="AB300" s="505"/>
      <c r="AC300" s="505"/>
      <c r="AD300" s="505"/>
      <c r="AE300" s="505"/>
      <c r="AF300" s="505"/>
      <c r="AG300" s="505"/>
      <c r="AH300" s="505"/>
      <c r="AI300" s="505"/>
      <c r="AJ300" s="505"/>
      <c r="AK300" s="505"/>
    </row>
    <row r="301" spans="1:37" x14ac:dyDescent="0.25">
      <c r="A301" s="505"/>
      <c r="B301" s="505"/>
      <c r="C301" s="598"/>
      <c r="D301" s="505"/>
      <c r="E301" s="505"/>
      <c r="F301" s="505"/>
      <c r="G301" s="505"/>
      <c r="H301" s="517"/>
      <c r="I301" s="517"/>
      <c r="J301" s="517"/>
      <c r="K301" s="505"/>
      <c r="L301" s="600"/>
      <c r="M301" s="505"/>
      <c r="N301" s="505"/>
      <c r="O301" s="505"/>
      <c r="P301" s="505"/>
      <c r="Q301" s="505"/>
      <c r="R301" s="505"/>
      <c r="S301" s="505"/>
      <c r="T301" s="505"/>
      <c r="U301" s="505"/>
      <c r="V301" s="505"/>
      <c r="W301" s="505"/>
      <c r="X301" s="505"/>
      <c r="Y301" s="505"/>
      <c r="Z301" s="505"/>
      <c r="AA301" s="505"/>
      <c r="AB301" s="505"/>
      <c r="AC301" s="505"/>
      <c r="AD301" s="505"/>
      <c r="AE301" s="505"/>
      <c r="AF301" s="505"/>
      <c r="AG301" s="505"/>
      <c r="AH301" s="505"/>
      <c r="AI301" s="505"/>
      <c r="AJ301" s="505"/>
      <c r="AK301" s="505"/>
    </row>
    <row r="302" spans="1:37" x14ac:dyDescent="0.25">
      <c r="A302" s="505"/>
      <c r="B302" s="505"/>
      <c r="C302" s="598"/>
      <c r="D302" s="505"/>
      <c r="E302" s="505"/>
      <c r="F302" s="505"/>
      <c r="G302" s="505"/>
      <c r="H302" s="517"/>
      <c r="I302" s="517"/>
      <c r="J302" s="517"/>
      <c r="K302" s="505"/>
      <c r="L302" s="600"/>
      <c r="M302" s="505"/>
      <c r="N302" s="505"/>
      <c r="O302" s="505"/>
      <c r="P302" s="505"/>
      <c r="Q302" s="505"/>
      <c r="R302" s="505"/>
      <c r="S302" s="505"/>
      <c r="T302" s="505"/>
      <c r="U302" s="505"/>
      <c r="V302" s="505"/>
      <c r="W302" s="505"/>
      <c r="X302" s="505"/>
      <c r="Y302" s="505"/>
      <c r="Z302" s="505"/>
      <c r="AA302" s="505"/>
      <c r="AB302" s="505"/>
      <c r="AC302" s="505"/>
      <c r="AD302" s="505"/>
      <c r="AE302" s="505"/>
      <c r="AF302" s="505"/>
      <c r="AG302" s="505"/>
      <c r="AH302" s="505"/>
      <c r="AI302" s="505"/>
      <c r="AJ302" s="505"/>
      <c r="AK302" s="505"/>
    </row>
    <row r="303" spans="1:37" x14ac:dyDescent="0.25">
      <c r="A303" s="505"/>
      <c r="B303" s="505"/>
      <c r="C303" s="598"/>
      <c r="D303" s="505"/>
      <c r="E303" s="505"/>
      <c r="F303" s="505"/>
      <c r="G303" s="505"/>
      <c r="H303" s="517"/>
      <c r="I303" s="517"/>
      <c r="J303" s="517"/>
      <c r="K303" s="505"/>
      <c r="L303" s="600"/>
      <c r="M303" s="505"/>
      <c r="N303" s="505"/>
      <c r="O303" s="505"/>
      <c r="P303" s="505"/>
      <c r="Q303" s="505"/>
      <c r="R303" s="505"/>
      <c r="S303" s="505"/>
      <c r="T303" s="505"/>
      <c r="U303" s="505"/>
      <c r="V303" s="505"/>
      <c r="W303" s="505"/>
      <c r="X303" s="505"/>
      <c r="Y303" s="505"/>
      <c r="Z303" s="505"/>
      <c r="AA303" s="505"/>
      <c r="AB303" s="505"/>
      <c r="AC303" s="505"/>
      <c r="AD303" s="505"/>
      <c r="AE303" s="505"/>
      <c r="AF303" s="505"/>
      <c r="AG303" s="505"/>
      <c r="AH303" s="505"/>
      <c r="AI303" s="505"/>
      <c r="AJ303" s="505"/>
      <c r="AK303" s="505"/>
    </row>
    <row r="304" spans="1:37" x14ac:dyDescent="0.25">
      <c r="A304" s="505"/>
      <c r="B304" s="505"/>
      <c r="C304" s="598"/>
      <c r="D304" s="505"/>
      <c r="E304" s="505"/>
      <c r="F304" s="505"/>
      <c r="G304" s="505"/>
      <c r="H304" s="517"/>
      <c r="I304" s="517"/>
      <c r="J304" s="517"/>
      <c r="K304" s="505"/>
      <c r="L304" s="600"/>
      <c r="M304" s="505"/>
      <c r="N304" s="505"/>
      <c r="O304" s="505"/>
      <c r="P304" s="505"/>
      <c r="Q304" s="505"/>
      <c r="R304" s="505"/>
      <c r="S304" s="505"/>
      <c r="T304" s="505"/>
      <c r="U304" s="505"/>
      <c r="V304" s="505"/>
      <c r="W304" s="505"/>
      <c r="X304" s="505"/>
      <c r="Y304" s="505"/>
      <c r="Z304" s="505"/>
      <c r="AA304" s="505"/>
      <c r="AB304" s="505"/>
      <c r="AC304" s="505"/>
      <c r="AD304" s="505"/>
      <c r="AE304" s="505"/>
      <c r="AF304" s="505"/>
      <c r="AG304" s="505"/>
      <c r="AH304" s="505"/>
      <c r="AI304" s="505"/>
      <c r="AJ304" s="505"/>
      <c r="AK304" s="505"/>
    </row>
    <row r="305" spans="1:37" x14ac:dyDescent="0.25">
      <c r="A305" s="505"/>
      <c r="B305" s="505"/>
      <c r="C305" s="598"/>
      <c r="D305" s="505"/>
      <c r="E305" s="505"/>
      <c r="F305" s="505"/>
      <c r="G305" s="505"/>
      <c r="H305" s="517"/>
      <c r="I305" s="517"/>
      <c r="J305" s="517"/>
      <c r="K305" s="505"/>
      <c r="L305" s="600"/>
      <c r="M305" s="505"/>
      <c r="N305" s="505"/>
      <c r="O305" s="505"/>
      <c r="P305" s="505"/>
      <c r="Q305" s="505"/>
      <c r="R305" s="505"/>
      <c r="S305" s="505"/>
      <c r="T305" s="505"/>
      <c r="U305" s="505"/>
      <c r="V305" s="505"/>
      <c r="W305" s="505"/>
      <c r="X305" s="505"/>
      <c r="Y305" s="505"/>
      <c r="Z305" s="505"/>
      <c r="AA305" s="505"/>
      <c r="AB305" s="505"/>
      <c r="AC305" s="505"/>
      <c r="AD305" s="505"/>
      <c r="AE305" s="505"/>
      <c r="AF305" s="505"/>
      <c r="AG305" s="505"/>
      <c r="AH305" s="505"/>
      <c r="AI305" s="505"/>
      <c r="AJ305" s="505"/>
      <c r="AK305" s="505"/>
    </row>
    <row r="306" spans="1:37" x14ac:dyDescent="0.25">
      <c r="A306" s="505"/>
      <c r="B306" s="505"/>
      <c r="C306" s="598"/>
      <c r="D306" s="505"/>
      <c r="E306" s="505"/>
      <c r="F306" s="505"/>
      <c r="G306" s="505"/>
      <c r="H306" s="517"/>
      <c r="I306" s="517"/>
      <c r="J306" s="517"/>
      <c r="K306" s="505"/>
      <c r="L306" s="600"/>
      <c r="M306" s="505"/>
      <c r="N306" s="505"/>
      <c r="O306" s="505"/>
      <c r="P306" s="505"/>
      <c r="Q306" s="505"/>
      <c r="R306" s="505"/>
      <c r="S306" s="505"/>
      <c r="T306" s="505"/>
      <c r="U306" s="505"/>
      <c r="V306" s="505"/>
      <c r="W306" s="505"/>
      <c r="X306" s="505"/>
      <c r="Y306" s="505"/>
      <c r="Z306" s="505"/>
      <c r="AA306" s="505"/>
      <c r="AB306" s="505"/>
      <c r="AC306" s="505"/>
      <c r="AD306" s="505"/>
      <c r="AE306" s="505"/>
      <c r="AF306" s="505"/>
      <c r="AG306" s="505"/>
      <c r="AH306" s="505"/>
      <c r="AI306" s="505"/>
      <c r="AJ306" s="505"/>
      <c r="AK306" s="505"/>
    </row>
    <row r="307" spans="1:37" x14ac:dyDescent="0.25">
      <c r="A307" s="505"/>
      <c r="B307" s="505"/>
      <c r="C307" s="598"/>
      <c r="D307" s="505"/>
      <c r="E307" s="505"/>
      <c r="F307" s="505"/>
      <c r="G307" s="505"/>
      <c r="H307" s="517"/>
      <c r="I307" s="517"/>
      <c r="J307" s="517"/>
      <c r="K307" s="505"/>
      <c r="L307" s="600"/>
      <c r="M307" s="505"/>
      <c r="N307" s="505"/>
      <c r="O307" s="505"/>
      <c r="P307" s="505"/>
      <c r="Q307" s="505"/>
      <c r="R307" s="505"/>
      <c r="S307" s="505"/>
      <c r="T307" s="505"/>
      <c r="U307" s="505"/>
      <c r="V307" s="505"/>
      <c r="W307" s="505"/>
      <c r="X307" s="505"/>
      <c r="Y307" s="505"/>
      <c r="Z307" s="505"/>
      <c r="AA307" s="505"/>
      <c r="AB307" s="505"/>
      <c r="AC307" s="505"/>
      <c r="AD307" s="505"/>
      <c r="AE307" s="505"/>
      <c r="AF307" s="505"/>
      <c r="AG307" s="505"/>
      <c r="AH307" s="505"/>
      <c r="AI307" s="505"/>
      <c r="AJ307" s="505"/>
      <c r="AK307" s="505"/>
    </row>
    <row r="308" spans="1:37" x14ac:dyDescent="0.25">
      <c r="A308" s="505"/>
      <c r="B308" s="505"/>
      <c r="C308" s="598"/>
      <c r="D308" s="505"/>
      <c r="E308" s="505"/>
      <c r="F308" s="505"/>
      <c r="G308" s="505"/>
      <c r="H308" s="517"/>
      <c r="I308" s="517"/>
      <c r="J308" s="517"/>
      <c r="K308" s="505"/>
      <c r="L308" s="600"/>
      <c r="M308" s="505"/>
      <c r="N308" s="505"/>
      <c r="O308" s="505"/>
      <c r="P308" s="505"/>
      <c r="Q308" s="505"/>
      <c r="R308" s="505"/>
      <c r="S308" s="505"/>
      <c r="T308" s="505"/>
      <c r="U308" s="505"/>
      <c r="V308" s="505"/>
      <c r="W308" s="505"/>
      <c r="X308" s="505"/>
      <c r="Y308" s="505"/>
      <c r="Z308" s="505"/>
      <c r="AA308" s="505"/>
      <c r="AB308" s="505"/>
      <c r="AC308" s="505"/>
      <c r="AD308" s="505"/>
      <c r="AE308" s="505"/>
      <c r="AF308" s="505"/>
      <c r="AG308" s="505"/>
      <c r="AH308" s="505"/>
      <c r="AI308" s="505"/>
      <c r="AJ308" s="505"/>
      <c r="AK308" s="505"/>
    </row>
    <row r="309" spans="1:37" x14ac:dyDescent="0.25">
      <c r="A309" s="505"/>
      <c r="B309" s="505"/>
      <c r="C309" s="598"/>
      <c r="D309" s="505"/>
      <c r="E309" s="505"/>
      <c r="F309" s="505"/>
      <c r="G309" s="505"/>
      <c r="H309" s="517"/>
      <c r="I309" s="517"/>
      <c r="J309" s="517"/>
      <c r="K309" s="505"/>
      <c r="L309" s="600"/>
      <c r="M309" s="505"/>
      <c r="N309" s="505"/>
      <c r="O309" s="505"/>
      <c r="P309" s="505"/>
      <c r="Q309" s="505"/>
      <c r="R309" s="505"/>
      <c r="S309" s="505"/>
      <c r="T309" s="505"/>
      <c r="U309" s="505"/>
      <c r="V309" s="505"/>
      <c r="W309" s="505"/>
      <c r="X309" s="505"/>
      <c r="Y309" s="505"/>
      <c r="Z309" s="505"/>
      <c r="AA309" s="505"/>
      <c r="AB309" s="505"/>
      <c r="AC309" s="505"/>
      <c r="AD309" s="505"/>
      <c r="AE309" s="505"/>
      <c r="AF309" s="505"/>
      <c r="AG309" s="505"/>
      <c r="AH309" s="505"/>
      <c r="AI309" s="505"/>
      <c r="AJ309" s="505"/>
      <c r="AK309" s="505"/>
    </row>
    <row r="310" spans="1:37" x14ac:dyDescent="0.25">
      <c r="A310" s="505"/>
      <c r="B310" s="505"/>
      <c r="C310" s="598"/>
      <c r="D310" s="505"/>
      <c r="E310" s="505"/>
      <c r="F310" s="505"/>
      <c r="G310" s="505"/>
      <c r="H310" s="517"/>
      <c r="I310" s="517"/>
      <c r="J310" s="517"/>
      <c r="K310" s="505"/>
      <c r="L310" s="600"/>
      <c r="M310" s="505"/>
      <c r="N310" s="505"/>
      <c r="O310" s="505"/>
      <c r="P310" s="505"/>
      <c r="Q310" s="505"/>
      <c r="R310" s="505"/>
      <c r="S310" s="505"/>
      <c r="T310" s="505"/>
      <c r="U310" s="505"/>
      <c r="V310" s="505"/>
      <c r="W310" s="505"/>
      <c r="X310" s="505"/>
      <c r="Y310" s="505"/>
      <c r="Z310" s="505"/>
      <c r="AA310" s="505"/>
      <c r="AB310" s="505"/>
      <c r="AC310" s="505"/>
      <c r="AD310" s="505"/>
      <c r="AE310" s="505"/>
      <c r="AF310" s="505"/>
      <c r="AG310" s="505"/>
      <c r="AH310" s="505"/>
      <c r="AI310" s="505"/>
      <c r="AJ310" s="505"/>
      <c r="AK310" s="505"/>
    </row>
    <row r="311" spans="1:37" x14ac:dyDescent="0.25">
      <c r="A311" s="505"/>
      <c r="B311" s="505"/>
      <c r="C311" s="598"/>
      <c r="D311" s="505"/>
      <c r="E311" s="505"/>
      <c r="F311" s="505"/>
      <c r="G311" s="505"/>
      <c r="H311" s="517"/>
      <c r="I311" s="517"/>
      <c r="J311" s="517"/>
      <c r="K311" s="505"/>
      <c r="L311" s="600"/>
      <c r="M311" s="505"/>
      <c r="N311" s="505"/>
      <c r="O311" s="505"/>
      <c r="P311" s="505"/>
      <c r="Q311" s="505"/>
      <c r="R311" s="505"/>
      <c r="S311" s="505"/>
      <c r="T311" s="505"/>
      <c r="U311" s="505"/>
      <c r="V311" s="505"/>
      <c r="W311" s="505"/>
      <c r="X311" s="505"/>
      <c r="Y311" s="505"/>
      <c r="Z311" s="505"/>
      <c r="AA311" s="505"/>
      <c r="AB311" s="505"/>
      <c r="AC311" s="505"/>
      <c r="AD311" s="505"/>
      <c r="AE311" s="505"/>
      <c r="AF311" s="505"/>
      <c r="AG311" s="505"/>
      <c r="AH311" s="505"/>
      <c r="AI311" s="505"/>
      <c r="AJ311" s="505"/>
      <c r="AK311" s="505"/>
    </row>
    <row r="312" spans="1:37" x14ac:dyDescent="0.25">
      <c r="A312" s="505"/>
      <c r="B312" s="505"/>
      <c r="C312" s="598"/>
      <c r="D312" s="505"/>
      <c r="E312" s="505"/>
      <c r="F312" s="505"/>
      <c r="G312" s="505"/>
      <c r="H312" s="517"/>
      <c r="I312" s="517"/>
      <c r="J312" s="517"/>
      <c r="K312" s="505"/>
      <c r="L312" s="600"/>
      <c r="M312" s="505"/>
      <c r="N312" s="505"/>
      <c r="O312" s="505"/>
      <c r="P312" s="505"/>
      <c r="Q312" s="505"/>
      <c r="R312" s="505"/>
      <c r="S312" s="505"/>
      <c r="T312" s="505"/>
      <c r="U312" s="505"/>
      <c r="V312" s="505"/>
      <c r="W312" s="505"/>
      <c r="X312" s="505"/>
      <c r="Y312" s="505"/>
      <c r="Z312" s="505"/>
      <c r="AA312" s="505"/>
      <c r="AB312" s="505"/>
      <c r="AC312" s="505"/>
      <c r="AD312" s="505"/>
      <c r="AE312" s="505"/>
      <c r="AF312" s="505"/>
      <c r="AG312" s="505"/>
      <c r="AH312" s="505"/>
      <c r="AI312" s="505"/>
      <c r="AJ312" s="505"/>
      <c r="AK312" s="505"/>
    </row>
    <row r="313" spans="1:37" x14ac:dyDescent="0.25">
      <c r="A313" s="505"/>
      <c r="B313" s="505"/>
      <c r="C313" s="598"/>
      <c r="D313" s="505"/>
      <c r="E313" s="505"/>
      <c r="F313" s="505"/>
      <c r="G313" s="505"/>
      <c r="H313" s="517"/>
      <c r="I313" s="517"/>
      <c r="J313" s="517"/>
      <c r="K313" s="505"/>
      <c r="L313" s="600"/>
      <c r="M313" s="505"/>
      <c r="N313" s="505"/>
      <c r="O313" s="505"/>
      <c r="P313" s="505"/>
      <c r="Q313" s="505"/>
      <c r="R313" s="505"/>
      <c r="S313" s="505"/>
      <c r="T313" s="505"/>
      <c r="U313" s="505"/>
      <c r="V313" s="505"/>
      <c r="W313" s="505"/>
      <c r="X313" s="505"/>
      <c r="Y313" s="505"/>
      <c r="Z313" s="505"/>
      <c r="AA313" s="505"/>
      <c r="AB313" s="505"/>
      <c r="AC313" s="505"/>
      <c r="AD313" s="505"/>
      <c r="AE313" s="505"/>
      <c r="AF313" s="505"/>
      <c r="AG313" s="505"/>
      <c r="AH313" s="505"/>
      <c r="AI313" s="505"/>
      <c r="AJ313" s="505"/>
      <c r="AK313" s="505"/>
    </row>
    <row r="314" spans="1:37" x14ac:dyDescent="0.25">
      <c r="A314" s="505"/>
      <c r="B314" s="505"/>
      <c r="C314" s="598"/>
      <c r="D314" s="505"/>
      <c r="E314" s="505"/>
      <c r="F314" s="505"/>
      <c r="G314" s="505"/>
      <c r="H314" s="517"/>
      <c r="I314" s="517"/>
      <c r="J314" s="517"/>
      <c r="K314" s="505"/>
      <c r="L314" s="600"/>
      <c r="M314" s="505"/>
      <c r="N314" s="505"/>
      <c r="O314" s="505"/>
      <c r="P314" s="505"/>
      <c r="Q314" s="505"/>
      <c r="R314" s="505"/>
      <c r="S314" s="505"/>
      <c r="T314" s="505"/>
      <c r="U314" s="505"/>
      <c r="V314" s="505"/>
      <c r="W314" s="505"/>
      <c r="X314" s="505"/>
      <c r="Y314" s="505"/>
      <c r="Z314" s="505"/>
      <c r="AA314" s="505"/>
      <c r="AB314" s="505"/>
      <c r="AC314" s="505"/>
      <c r="AD314" s="505"/>
      <c r="AE314" s="505"/>
      <c r="AF314" s="505"/>
      <c r="AG314" s="505"/>
      <c r="AH314" s="505"/>
      <c r="AI314" s="505"/>
      <c r="AJ314" s="505"/>
      <c r="AK314" s="505"/>
    </row>
    <row r="315" spans="1:37" x14ac:dyDescent="0.25">
      <c r="A315" s="505"/>
      <c r="B315" s="505"/>
      <c r="C315" s="598"/>
      <c r="D315" s="505"/>
      <c r="E315" s="505"/>
      <c r="F315" s="505"/>
      <c r="G315" s="505"/>
      <c r="H315" s="517"/>
      <c r="I315" s="517"/>
      <c r="J315" s="517"/>
      <c r="K315" s="505"/>
      <c r="L315" s="600"/>
      <c r="M315" s="505"/>
      <c r="N315" s="505"/>
      <c r="O315" s="505"/>
      <c r="P315" s="505"/>
      <c r="Q315" s="505"/>
      <c r="R315" s="505"/>
      <c r="S315" s="505"/>
      <c r="T315" s="505"/>
      <c r="U315" s="505"/>
      <c r="V315" s="505"/>
      <c r="W315" s="505"/>
      <c r="X315" s="505"/>
      <c r="Y315" s="505"/>
      <c r="Z315" s="505"/>
      <c r="AA315" s="505"/>
      <c r="AB315" s="505"/>
      <c r="AC315" s="505"/>
      <c r="AD315" s="505"/>
      <c r="AE315" s="505"/>
      <c r="AF315" s="505"/>
      <c r="AG315" s="505"/>
      <c r="AH315" s="505"/>
      <c r="AI315" s="505"/>
      <c r="AJ315" s="505"/>
      <c r="AK315" s="505"/>
    </row>
    <row r="316" spans="1:37" x14ac:dyDescent="0.25">
      <c r="A316" s="505"/>
      <c r="B316" s="505"/>
      <c r="C316" s="598"/>
      <c r="D316" s="505"/>
      <c r="E316" s="505"/>
      <c r="F316" s="505"/>
      <c r="G316" s="505"/>
      <c r="H316" s="517"/>
      <c r="I316" s="517"/>
      <c r="J316" s="517"/>
      <c r="K316" s="505"/>
      <c r="L316" s="600"/>
      <c r="M316" s="505"/>
      <c r="N316" s="505"/>
      <c r="O316" s="505"/>
      <c r="P316" s="505"/>
      <c r="Q316" s="505"/>
      <c r="R316" s="505"/>
      <c r="S316" s="505"/>
      <c r="T316" s="505"/>
      <c r="U316" s="505"/>
      <c r="V316" s="505"/>
      <c r="W316" s="505"/>
      <c r="X316" s="505"/>
      <c r="Y316" s="505"/>
      <c r="Z316" s="505"/>
      <c r="AA316" s="505"/>
      <c r="AB316" s="505"/>
      <c r="AC316" s="505"/>
      <c r="AD316" s="505"/>
      <c r="AE316" s="505"/>
      <c r="AF316" s="505"/>
      <c r="AG316" s="505"/>
      <c r="AH316" s="505"/>
      <c r="AI316" s="505"/>
      <c r="AJ316" s="505"/>
      <c r="AK316" s="505"/>
    </row>
    <row r="317" spans="1:37" x14ac:dyDescent="0.25">
      <c r="A317" s="505"/>
      <c r="B317" s="505"/>
      <c r="C317" s="598"/>
      <c r="D317" s="505"/>
      <c r="E317" s="505"/>
      <c r="F317" s="505"/>
      <c r="G317" s="505"/>
      <c r="H317" s="517"/>
      <c r="I317" s="517"/>
      <c r="J317" s="517"/>
      <c r="K317" s="505"/>
      <c r="L317" s="600"/>
      <c r="M317" s="505"/>
      <c r="N317" s="505"/>
      <c r="O317" s="505"/>
      <c r="P317" s="505"/>
      <c r="Q317" s="505"/>
      <c r="R317" s="505"/>
      <c r="S317" s="505"/>
      <c r="T317" s="505"/>
      <c r="U317" s="505"/>
      <c r="V317" s="505"/>
      <c r="W317" s="505"/>
      <c r="X317" s="505"/>
      <c r="Y317" s="505"/>
      <c r="Z317" s="505"/>
      <c r="AA317" s="505"/>
      <c r="AB317" s="505"/>
      <c r="AC317" s="505"/>
      <c r="AD317" s="505"/>
      <c r="AE317" s="505"/>
      <c r="AF317" s="505"/>
      <c r="AG317" s="505"/>
      <c r="AH317" s="505"/>
      <c r="AI317" s="505"/>
      <c r="AJ317" s="505"/>
      <c r="AK317" s="505"/>
    </row>
    <row r="318" spans="1:37" x14ac:dyDescent="0.25">
      <c r="A318" s="505"/>
      <c r="B318" s="505"/>
      <c r="C318" s="598"/>
      <c r="D318" s="505"/>
      <c r="E318" s="505"/>
      <c r="F318" s="505"/>
      <c r="G318" s="505"/>
      <c r="H318" s="517"/>
      <c r="I318" s="517"/>
      <c r="J318" s="517"/>
      <c r="K318" s="505"/>
      <c r="L318" s="600"/>
      <c r="M318" s="505"/>
      <c r="N318" s="505"/>
      <c r="O318" s="505"/>
      <c r="P318" s="505"/>
      <c r="Q318" s="505"/>
      <c r="R318" s="505"/>
      <c r="S318" s="505"/>
      <c r="T318" s="505"/>
      <c r="U318" s="505"/>
      <c r="V318" s="505"/>
      <c r="W318" s="505"/>
      <c r="X318" s="505"/>
      <c r="Y318" s="505"/>
      <c r="Z318" s="505"/>
      <c r="AA318" s="505"/>
      <c r="AB318" s="505"/>
      <c r="AC318" s="505"/>
      <c r="AD318" s="505"/>
      <c r="AE318" s="505"/>
      <c r="AF318" s="505"/>
      <c r="AG318" s="505"/>
      <c r="AH318" s="505"/>
      <c r="AI318" s="505"/>
      <c r="AJ318" s="505"/>
      <c r="AK318" s="505"/>
    </row>
    <row r="319" spans="1:37" x14ac:dyDescent="0.25">
      <c r="A319" s="505"/>
      <c r="B319" s="505"/>
      <c r="C319" s="598"/>
      <c r="D319" s="505"/>
      <c r="E319" s="505"/>
      <c r="F319" s="505"/>
      <c r="G319" s="505"/>
      <c r="H319" s="517"/>
      <c r="I319" s="517"/>
      <c r="J319" s="517"/>
      <c r="K319" s="505"/>
      <c r="L319" s="600"/>
      <c r="M319" s="505"/>
      <c r="N319" s="505"/>
      <c r="O319" s="505"/>
      <c r="P319" s="505"/>
      <c r="Q319" s="505"/>
      <c r="R319" s="505"/>
      <c r="S319" s="505"/>
      <c r="T319" s="505"/>
      <c r="U319" s="505"/>
      <c r="V319" s="505"/>
      <c r="W319" s="505"/>
      <c r="X319" s="505"/>
      <c r="Y319" s="505"/>
      <c r="Z319" s="505"/>
      <c r="AA319" s="505"/>
      <c r="AB319" s="505"/>
      <c r="AC319" s="505"/>
      <c r="AD319" s="505"/>
      <c r="AE319" s="505"/>
      <c r="AF319" s="505"/>
      <c r="AG319" s="505"/>
      <c r="AH319" s="505"/>
      <c r="AI319" s="505"/>
      <c r="AJ319" s="505"/>
      <c r="AK319" s="505"/>
    </row>
    <row r="320" spans="1:37" x14ac:dyDescent="0.25">
      <c r="A320" s="505"/>
      <c r="B320" s="505"/>
      <c r="C320" s="598"/>
      <c r="D320" s="505"/>
      <c r="E320" s="505"/>
      <c r="F320" s="505"/>
      <c r="G320" s="505"/>
      <c r="H320" s="517"/>
      <c r="I320" s="517"/>
      <c r="J320" s="517"/>
      <c r="K320" s="505"/>
      <c r="L320" s="600"/>
      <c r="M320" s="505"/>
      <c r="N320" s="505"/>
      <c r="O320" s="505"/>
      <c r="P320" s="505"/>
      <c r="Q320" s="505"/>
      <c r="R320" s="505"/>
      <c r="S320" s="505"/>
      <c r="T320" s="505"/>
      <c r="U320" s="505"/>
      <c r="V320" s="505"/>
      <c r="W320" s="505"/>
      <c r="X320" s="505"/>
      <c r="Y320" s="505"/>
      <c r="Z320" s="505"/>
      <c r="AA320" s="505"/>
      <c r="AB320" s="505"/>
      <c r="AC320" s="505"/>
      <c r="AD320" s="505"/>
      <c r="AE320" s="505"/>
      <c r="AF320" s="505"/>
      <c r="AG320" s="505"/>
      <c r="AH320" s="505"/>
      <c r="AI320" s="505"/>
      <c r="AJ320" s="505"/>
      <c r="AK320" s="505"/>
    </row>
    <row r="321" spans="1:37" x14ac:dyDescent="0.25">
      <c r="A321" s="505"/>
      <c r="B321" s="505"/>
      <c r="C321" s="598"/>
      <c r="D321" s="505"/>
      <c r="E321" s="505"/>
      <c r="F321" s="505"/>
      <c r="G321" s="505"/>
      <c r="H321" s="517"/>
      <c r="I321" s="517"/>
      <c r="J321" s="517"/>
      <c r="K321" s="505"/>
      <c r="L321" s="600"/>
      <c r="M321" s="505"/>
      <c r="N321" s="505"/>
      <c r="O321" s="505"/>
      <c r="P321" s="505"/>
      <c r="Q321" s="505"/>
      <c r="R321" s="505"/>
      <c r="S321" s="505"/>
      <c r="T321" s="505"/>
      <c r="U321" s="505"/>
      <c r="V321" s="505"/>
      <c r="W321" s="505"/>
      <c r="X321" s="505"/>
      <c r="Y321" s="505"/>
      <c r="Z321" s="505"/>
      <c r="AA321" s="505"/>
      <c r="AB321" s="505"/>
      <c r="AC321" s="505"/>
      <c r="AD321" s="505"/>
      <c r="AE321" s="505"/>
      <c r="AF321" s="505"/>
      <c r="AG321" s="505"/>
      <c r="AH321" s="505"/>
      <c r="AI321" s="505"/>
      <c r="AJ321" s="505"/>
      <c r="AK321" s="505"/>
    </row>
    <row r="322" spans="1:37" x14ac:dyDescent="0.25">
      <c r="A322" s="505"/>
      <c r="B322" s="505"/>
      <c r="C322" s="598"/>
      <c r="D322" s="505"/>
      <c r="E322" s="505"/>
      <c r="F322" s="505"/>
      <c r="G322" s="505"/>
      <c r="H322" s="517"/>
      <c r="I322" s="517"/>
      <c r="J322" s="517"/>
      <c r="K322" s="505"/>
      <c r="L322" s="600"/>
      <c r="M322" s="505"/>
      <c r="N322" s="505"/>
      <c r="O322" s="505"/>
      <c r="P322" s="505"/>
      <c r="Q322" s="505"/>
      <c r="R322" s="505"/>
      <c r="S322" s="505"/>
      <c r="T322" s="505"/>
      <c r="U322" s="505"/>
      <c r="V322" s="505"/>
      <c r="W322" s="505"/>
      <c r="X322" s="505"/>
      <c r="Y322" s="505"/>
      <c r="Z322" s="505"/>
      <c r="AA322" s="505"/>
      <c r="AB322" s="505"/>
      <c r="AC322" s="505"/>
      <c r="AD322" s="505"/>
      <c r="AE322" s="505"/>
      <c r="AF322" s="505"/>
      <c r="AG322" s="505"/>
      <c r="AH322" s="505"/>
      <c r="AI322" s="505"/>
      <c r="AJ322" s="505"/>
      <c r="AK322" s="505"/>
    </row>
    <row r="323" spans="1:37" x14ac:dyDescent="0.25">
      <c r="A323" s="505"/>
      <c r="B323" s="505"/>
      <c r="C323" s="598"/>
      <c r="D323" s="505"/>
      <c r="E323" s="505"/>
      <c r="F323" s="505"/>
      <c r="G323" s="505"/>
      <c r="H323" s="517"/>
      <c r="I323" s="517"/>
      <c r="J323" s="517"/>
      <c r="K323" s="505"/>
      <c r="L323" s="600"/>
      <c r="M323" s="505"/>
      <c r="N323" s="505"/>
      <c r="O323" s="505"/>
      <c r="P323" s="505"/>
      <c r="Q323" s="505"/>
      <c r="R323" s="505"/>
      <c r="S323" s="505"/>
      <c r="T323" s="505"/>
      <c r="U323" s="505"/>
      <c r="V323" s="505"/>
      <c r="W323" s="505"/>
      <c r="X323" s="505"/>
      <c r="Y323" s="505"/>
      <c r="Z323" s="505"/>
      <c r="AA323" s="505"/>
      <c r="AB323" s="505"/>
      <c r="AC323" s="505"/>
      <c r="AD323" s="505"/>
      <c r="AE323" s="505"/>
      <c r="AF323" s="505"/>
      <c r="AG323" s="505"/>
      <c r="AH323" s="505"/>
      <c r="AI323" s="505"/>
      <c r="AJ323" s="505"/>
      <c r="AK323" s="505"/>
    </row>
    <row r="324" spans="1:37" x14ac:dyDescent="0.25">
      <c r="A324" s="505"/>
      <c r="B324" s="505"/>
      <c r="C324" s="598"/>
      <c r="D324" s="505"/>
      <c r="E324" s="505"/>
      <c r="F324" s="505"/>
      <c r="G324" s="505"/>
      <c r="H324" s="517"/>
      <c r="I324" s="517"/>
      <c r="J324" s="517"/>
      <c r="K324" s="505"/>
      <c r="L324" s="600"/>
      <c r="M324" s="505"/>
      <c r="N324" s="505"/>
      <c r="O324" s="505"/>
      <c r="P324" s="505"/>
      <c r="Q324" s="505"/>
      <c r="R324" s="505"/>
      <c r="S324" s="505"/>
      <c r="T324" s="505"/>
      <c r="U324" s="505"/>
      <c r="V324" s="505"/>
      <c r="W324" s="505"/>
      <c r="X324" s="505"/>
      <c r="Y324" s="505"/>
      <c r="Z324" s="505"/>
      <c r="AA324" s="505"/>
      <c r="AB324" s="505"/>
      <c r="AC324" s="505"/>
      <c r="AD324" s="505"/>
      <c r="AE324" s="505"/>
      <c r="AF324" s="505"/>
      <c r="AG324" s="505"/>
      <c r="AH324" s="505"/>
      <c r="AI324" s="505"/>
      <c r="AJ324" s="505"/>
      <c r="AK324" s="505"/>
    </row>
    <row r="325" spans="1:37" x14ac:dyDescent="0.25">
      <c r="A325" s="505"/>
      <c r="B325" s="505"/>
      <c r="C325" s="598"/>
      <c r="D325" s="505"/>
      <c r="E325" s="505"/>
      <c r="F325" s="505"/>
      <c r="G325" s="505"/>
      <c r="H325" s="517"/>
      <c r="I325" s="517"/>
      <c r="J325" s="517"/>
      <c r="K325" s="505"/>
      <c r="L325" s="600"/>
      <c r="M325" s="505"/>
      <c r="N325" s="505"/>
      <c r="O325" s="505"/>
      <c r="P325" s="505"/>
      <c r="Q325" s="505"/>
      <c r="R325" s="505"/>
      <c r="S325" s="505"/>
      <c r="T325" s="505"/>
      <c r="U325" s="505"/>
      <c r="V325" s="505"/>
      <c r="W325" s="505"/>
      <c r="X325" s="505"/>
      <c r="Y325" s="505"/>
      <c r="Z325" s="505"/>
      <c r="AA325" s="505"/>
      <c r="AB325" s="505"/>
      <c r="AC325" s="505"/>
      <c r="AD325" s="505"/>
      <c r="AE325" s="505"/>
      <c r="AF325" s="505"/>
      <c r="AG325" s="505"/>
      <c r="AH325" s="505"/>
      <c r="AI325" s="505"/>
      <c r="AJ325" s="505"/>
      <c r="AK325" s="505"/>
    </row>
    <row r="326" spans="1:37" x14ac:dyDescent="0.25">
      <c r="A326" s="505"/>
      <c r="B326" s="505"/>
      <c r="C326" s="598"/>
      <c r="D326" s="505"/>
      <c r="E326" s="505"/>
      <c r="F326" s="505"/>
      <c r="G326" s="505"/>
      <c r="H326" s="517"/>
      <c r="I326" s="517"/>
      <c r="J326" s="517"/>
      <c r="K326" s="505"/>
      <c r="L326" s="600"/>
      <c r="M326" s="505"/>
      <c r="N326" s="505"/>
      <c r="O326" s="505"/>
      <c r="P326" s="505"/>
      <c r="Q326" s="505"/>
      <c r="R326" s="505"/>
      <c r="S326" s="505"/>
      <c r="T326" s="505"/>
      <c r="U326" s="505"/>
      <c r="V326" s="505"/>
      <c r="W326" s="505"/>
      <c r="X326" s="505"/>
      <c r="Y326" s="505"/>
      <c r="Z326" s="505"/>
      <c r="AA326" s="505"/>
      <c r="AB326" s="505"/>
      <c r="AC326" s="505"/>
      <c r="AD326" s="505"/>
      <c r="AE326" s="505"/>
      <c r="AF326" s="505"/>
      <c r="AG326" s="505"/>
      <c r="AH326" s="505"/>
      <c r="AI326" s="505"/>
      <c r="AJ326" s="505"/>
      <c r="AK326" s="505"/>
    </row>
    <row r="327" spans="1:37" x14ac:dyDescent="0.25">
      <c r="A327" s="505"/>
      <c r="B327" s="505"/>
      <c r="C327" s="598"/>
      <c r="D327" s="505"/>
      <c r="E327" s="505"/>
      <c r="F327" s="505"/>
      <c r="G327" s="505"/>
      <c r="H327" s="517"/>
      <c r="I327" s="517"/>
      <c r="J327" s="517"/>
      <c r="K327" s="505"/>
      <c r="L327" s="600"/>
      <c r="M327" s="505"/>
      <c r="N327" s="505"/>
      <c r="O327" s="505"/>
      <c r="P327" s="505"/>
      <c r="Q327" s="505"/>
      <c r="R327" s="505"/>
      <c r="S327" s="505"/>
      <c r="T327" s="505"/>
      <c r="U327" s="505"/>
      <c r="V327" s="505"/>
      <c r="W327" s="505"/>
      <c r="X327" s="505"/>
      <c r="Y327" s="505"/>
      <c r="Z327" s="505"/>
      <c r="AA327" s="505"/>
      <c r="AB327" s="505"/>
      <c r="AC327" s="505"/>
      <c r="AD327" s="505"/>
      <c r="AE327" s="505"/>
      <c r="AF327" s="505"/>
      <c r="AG327" s="505"/>
      <c r="AH327" s="505"/>
      <c r="AI327" s="505"/>
      <c r="AJ327" s="505"/>
      <c r="AK327" s="505"/>
    </row>
    <row r="328" spans="1:37" x14ac:dyDescent="0.25">
      <c r="A328" s="505"/>
      <c r="B328" s="505"/>
      <c r="C328" s="598"/>
      <c r="D328" s="505"/>
      <c r="E328" s="505"/>
      <c r="F328" s="505"/>
      <c r="G328" s="505"/>
      <c r="H328" s="517"/>
      <c r="I328" s="517"/>
      <c r="J328" s="517"/>
      <c r="K328" s="505"/>
      <c r="L328" s="600"/>
      <c r="M328" s="505"/>
      <c r="N328" s="505"/>
      <c r="O328" s="505"/>
      <c r="P328" s="505"/>
      <c r="Q328" s="505"/>
      <c r="R328" s="505"/>
      <c r="S328" s="505"/>
      <c r="T328" s="505"/>
      <c r="U328" s="505"/>
      <c r="V328" s="505"/>
      <c r="W328" s="505"/>
      <c r="X328" s="505"/>
      <c r="Y328" s="505"/>
      <c r="Z328" s="505"/>
      <c r="AA328" s="505"/>
      <c r="AB328" s="505"/>
      <c r="AC328" s="505"/>
      <c r="AD328" s="505"/>
      <c r="AE328" s="505"/>
      <c r="AF328" s="505"/>
      <c r="AG328" s="505"/>
      <c r="AH328" s="505"/>
      <c r="AI328" s="505"/>
      <c r="AJ328" s="505"/>
      <c r="AK328" s="505"/>
    </row>
    <row r="329" spans="1:37" x14ac:dyDescent="0.25">
      <c r="A329" s="505"/>
      <c r="B329" s="505"/>
      <c r="C329" s="598"/>
      <c r="D329" s="505"/>
      <c r="E329" s="505"/>
      <c r="F329" s="505"/>
      <c r="G329" s="505"/>
      <c r="H329" s="517"/>
      <c r="I329" s="517"/>
      <c r="J329" s="517"/>
      <c r="K329" s="505"/>
      <c r="L329" s="600"/>
      <c r="M329" s="505"/>
      <c r="N329" s="505"/>
      <c r="O329" s="505"/>
      <c r="P329" s="505"/>
      <c r="Q329" s="505"/>
      <c r="R329" s="505"/>
      <c r="S329" s="505"/>
      <c r="T329" s="505"/>
      <c r="U329" s="505"/>
      <c r="V329" s="505"/>
      <c r="W329" s="505"/>
      <c r="X329" s="505"/>
      <c r="Y329" s="505"/>
      <c r="Z329" s="505"/>
      <c r="AA329" s="505"/>
      <c r="AB329" s="505"/>
      <c r="AC329" s="505"/>
      <c r="AD329" s="505"/>
      <c r="AE329" s="505"/>
      <c r="AF329" s="505"/>
      <c r="AG329" s="505"/>
      <c r="AH329" s="505"/>
      <c r="AI329" s="505"/>
      <c r="AJ329" s="505"/>
      <c r="AK329" s="505"/>
    </row>
    <row r="330" spans="1:37" x14ac:dyDescent="0.25">
      <c r="A330" s="505"/>
      <c r="B330" s="505"/>
      <c r="C330" s="598"/>
      <c r="D330" s="505"/>
      <c r="E330" s="505"/>
      <c r="F330" s="505"/>
      <c r="G330" s="505"/>
      <c r="H330" s="517"/>
      <c r="I330" s="517"/>
      <c r="J330" s="517"/>
      <c r="K330" s="505"/>
      <c r="L330" s="600"/>
      <c r="M330" s="505"/>
      <c r="N330" s="505"/>
      <c r="O330" s="505"/>
      <c r="P330" s="505"/>
      <c r="Q330" s="505"/>
      <c r="R330" s="505"/>
      <c r="S330" s="505"/>
      <c r="T330" s="505"/>
      <c r="U330" s="505"/>
      <c r="V330" s="505"/>
      <c r="W330" s="505"/>
      <c r="X330" s="505"/>
      <c r="Y330" s="505"/>
      <c r="Z330" s="505"/>
      <c r="AA330" s="505"/>
      <c r="AB330" s="505"/>
      <c r="AC330" s="505"/>
      <c r="AD330" s="505"/>
      <c r="AE330" s="505"/>
      <c r="AF330" s="505"/>
      <c r="AG330" s="505"/>
      <c r="AH330" s="505"/>
      <c r="AI330" s="505"/>
      <c r="AJ330" s="505"/>
      <c r="AK330" s="505"/>
    </row>
    <row r="331" spans="1:37" x14ac:dyDescent="0.25">
      <c r="A331" s="505"/>
      <c r="B331" s="505"/>
      <c r="C331" s="598"/>
      <c r="D331" s="505"/>
      <c r="E331" s="505"/>
      <c r="F331" s="505"/>
      <c r="G331" s="505"/>
      <c r="H331" s="517"/>
      <c r="I331" s="517"/>
      <c r="J331" s="517"/>
      <c r="K331" s="505"/>
      <c r="L331" s="600"/>
      <c r="M331" s="505"/>
      <c r="N331" s="505"/>
      <c r="O331" s="505"/>
      <c r="P331" s="505"/>
      <c r="Q331" s="505"/>
      <c r="R331" s="505"/>
      <c r="S331" s="505"/>
      <c r="T331" s="505"/>
      <c r="U331" s="505"/>
      <c r="V331" s="505"/>
      <c r="W331" s="505"/>
      <c r="X331" s="505"/>
      <c r="Y331" s="505"/>
      <c r="Z331" s="505"/>
      <c r="AA331" s="505"/>
      <c r="AB331" s="505"/>
      <c r="AC331" s="505"/>
      <c r="AD331" s="505"/>
      <c r="AE331" s="505"/>
      <c r="AF331" s="505"/>
      <c r="AG331" s="505"/>
      <c r="AH331" s="505"/>
      <c r="AI331" s="505"/>
      <c r="AJ331" s="505"/>
      <c r="AK331" s="505"/>
    </row>
    <row r="332" spans="1:37" x14ac:dyDescent="0.25">
      <c r="A332" s="505"/>
      <c r="B332" s="505"/>
      <c r="C332" s="598"/>
      <c r="D332" s="505"/>
      <c r="E332" s="505"/>
      <c r="F332" s="505"/>
      <c r="G332" s="505"/>
      <c r="H332" s="517"/>
      <c r="I332" s="517"/>
      <c r="J332" s="517"/>
      <c r="K332" s="505"/>
      <c r="L332" s="600"/>
      <c r="M332" s="505"/>
      <c r="N332" s="505"/>
      <c r="O332" s="505"/>
      <c r="P332" s="505"/>
      <c r="Q332" s="505"/>
      <c r="R332" s="505"/>
      <c r="S332" s="505"/>
      <c r="T332" s="505"/>
      <c r="U332" s="505"/>
      <c r="V332" s="505"/>
      <c r="W332" s="505"/>
      <c r="X332" s="505"/>
      <c r="Y332" s="505"/>
      <c r="Z332" s="505"/>
      <c r="AA332" s="505"/>
      <c r="AB332" s="505"/>
      <c r="AC332" s="505"/>
      <c r="AD332" s="505"/>
      <c r="AE332" s="505"/>
      <c r="AF332" s="505"/>
      <c r="AG332" s="505"/>
      <c r="AH332" s="505"/>
      <c r="AI332" s="505"/>
      <c r="AJ332" s="505"/>
      <c r="AK332" s="505"/>
    </row>
    <row r="333" spans="1:37" x14ac:dyDescent="0.25">
      <c r="A333" s="505"/>
      <c r="B333" s="505"/>
      <c r="C333" s="598"/>
      <c r="D333" s="505"/>
      <c r="E333" s="505"/>
      <c r="F333" s="505"/>
      <c r="G333" s="505"/>
      <c r="H333" s="517"/>
      <c r="I333" s="517"/>
      <c r="J333" s="517"/>
      <c r="K333" s="505"/>
      <c r="L333" s="600"/>
      <c r="M333" s="505"/>
      <c r="N333" s="505"/>
      <c r="O333" s="505"/>
      <c r="P333" s="505"/>
      <c r="Q333" s="505"/>
      <c r="R333" s="505"/>
      <c r="S333" s="505"/>
      <c r="T333" s="505"/>
      <c r="U333" s="505"/>
      <c r="V333" s="505"/>
      <c r="W333" s="505"/>
      <c r="X333" s="505"/>
      <c r="Y333" s="505"/>
      <c r="Z333" s="505"/>
      <c r="AA333" s="505"/>
      <c r="AB333" s="505"/>
      <c r="AC333" s="505"/>
      <c r="AD333" s="505"/>
      <c r="AE333" s="505"/>
      <c r="AF333" s="505"/>
      <c r="AG333" s="505"/>
      <c r="AH333" s="505"/>
      <c r="AI333" s="505"/>
      <c r="AJ333" s="505"/>
      <c r="AK333" s="505"/>
    </row>
    <row r="334" spans="1:37" x14ac:dyDescent="0.25">
      <c r="A334" s="505"/>
      <c r="B334" s="505"/>
      <c r="C334" s="598"/>
      <c r="D334" s="505"/>
      <c r="E334" s="505"/>
      <c r="F334" s="505"/>
      <c r="G334" s="505"/>
      <c r="H334" s="517"/>
      <c r="I334" s="517"/>
      <c r="J334" s="517"/>
      <c r="K334" s="505"/>
      <c r="L334" s="600"/>
      <c r="M334" s="505"/>
      <c r="N334" s="505"/>
      <c r="O334" s="505"/>
      <c r="P334" s="505"/>
      <c r="Q334" s="505"/>
      <c r="R334" s="505"/>
      <c r="S334" s="505"/>
      <c r="T334" s="505"/>
      <c r="U334" s="505"/>
      <c r="V334" s="505"/>
      <c r="W334" s="505"/>
      <c r="X334" s="505"/>
      <c r="Y334" s="505"/>
      <c r="Z334" s="505"/>
      <c r="AA334" s="505"/>
      <c r="AB334" s="505"/>
      <c r="AC334" s="505"/>
      <c r="AD334" s="505"/>
      <c r="AE334" s="505"/>
      <c r="AF334" s="505"/>
      <c r="AG334" s="505"/>
      <c r="AH334" s="505"/>
      <c r="AI334" s="505"/>
      <c r="AJ334" s="505"/>
      <c r="AK334" s="505"/>
    </row>
    <row r="335" spans="1:37" x14ac:dyDescent="0.25">
      <c r="A335" s="505"/>
      <c r="B335" s="505"/>
      <c r="C335" s="598"/>
      <c r="D335" s="505"/>
      <c r="E335" s="505"/>
      <c r="F335" s="505"/>
      <c r="G335" s="505"/>
      <c r="H335" s="517"/>
      <c r="I335" s="517"/>
      <c r="J335" s="517"/>
      <c r="K335" s="505"/>
      <c r="L335" s="600"/>
      <c r="M335" s="505"/>
      <c r="N335" s="505"/>
      <c r="O335" s="505"/>
      <c r="P335" s="505"/>
      <c r="Q335" s="505"/>
      <c r="R335" s="505"/>
      <c r="S335" s="505"/>
      <c r="T335" s="505"/>
      <c r="U335" s="505"/>
      <c r="V335" s="505"/>
      <c r="W335" s="505"/>
      <c r="X335" s="505"/>
      <c r="Y335" s="505"/>
      <c r="Z335" s="505"/>
      <c r="AA335" s="505"/>
      <c r="AB335" s="505"/>
      <c r="AC335" s="505"/>
      <c r="AD335" s="505"/>
      <c r="AE335" s="505"/>
      <c r="AF335" s="505"/>
      <c r="AG335" s="505"/>
      <c r="AH335" s="505"/>
      <c r="AI335" s="505"/>
      <c r="AJ335" s="505"/>
      <c r="AK335" s="505"/>
    </row>
    <row r="336" spans="1:37" x14ac:dyDescent="0.25">
      <c r="A336" s="505"/>
      <c r="B336" s="505"/>
      <c r="C336" s="598"/>
      <c r="D336" s="505"/>
      <c r="E336" s="505"/>
      <c r="F336" s="505"/>
      <c r="G336" s="505"/>
      <c r="H336" s="517"/>
      <c r="I336" s="517"/>
      <c r="J336" s="517"/>
      <c r="K336" s="505"/>
      <c r="L336" s="600"/>
      <c r="M336" s="505"/>
      <c r="N336" s="505"/>
      <c r="O336" s="505"/>
      <c r="P336" s="505"/>
      <c r="Q336" s="505"/>
      <c r="R336" s="505"/>
      <c r="S336" s="505"/>
      <c r="T336" s="505"/>
      <c r="U336" s="505"/>
      <c r="V336" s="505"/>
      <c r="W336" s="505"/>
      <c r="X336" s="505"/>
      <c r="Y336" s="505"/>
      <c r="Z336" s="505"/>
      <c r="AA336" s="505"/>
      <c r="AB336" s="505"/>
      <c r="AC336" s="505"/>
      <c r="AD336" s="505"/>
      <c r="AE336" s="505"/>
      <c r="AF336" s="505"/>
      <c r="AG336" s="505"/>
      <c r="AH336" s="505"/>
      <c r="AI336" s="505"/>
      <c r="AJ336" s="505"/>
      <c r="AK336" s="505"/>
    </row>
    <row r="337" spans="1:37" x14ac:dyDescent="0.25">
      <c r="A337" s="505"/>
      <c r="B337" s="505"/>
      <c r="C337" s="598"/>
      <c r="D337" s="505"/>
      <c r="E337" s="505"/>
      <c r="F337" s="505"/>
      <c r="G337" s="505"/>
      <c r="H337" s="517"/>
      <c r="I337" s="517"/>
      <c r="J337" s="517"/>
      <c r="K337" s="505"/>
      <c r="L337" s="600"/>
      <c r="M337" s="505"/>
      <c r="N337" s="505"/>
      <c r="O337" s="505"/>
      <c r="P337" s="505"/>
      <c r="Q337" s="505"/>
      <c r="R337" s="505"/>
      <c r="S337" s="505"/>
      <c r="T337" s="505"/>
      <c r="U337" s="505"/>
      <c r="V337" s="505"/>
      <c r="W337" s="505"/>
      <c r="X337" s="505"/>
      <c r="Y337" s="505"/>
      <c r="Z337" s="505"/>
      <c r="AA337" s="505"/>
      <c r="AB337" s="505"/>
      <c r="AC337" s="505"/>
      <c r="AD337" s="505"/>
      <c r="AE337" s="505"/>
      <c r="AF337" s="505"/>
      <c r="AG337" s="505"/>
      <c r="AH337" s="505"/>
      <c r="AI337" s="505"/>
      <c r="AJ337" s="505"/>
      <c r="AK337" s="505"/>
    </row>
    <row r="338" spans="1:37" x14ac:dyDescent="0.25">
      <c r="A338" s="505"/>
      <c r="B338" s="505"/>
      <c r="C338" s="598"/>
      <c r="D338" s="505"/>
      <c r="E338" s="505"/>
      <c r="F338" s="505"/>
      <c r="G338" s="505"/>
      <c r="H338" s="517"/>
      <c r="I338" s="517"/>
      <c r="J338" s="517"/>
      <c r="K338" s="505"/>
      <c r="L338" s="600"/>
      <c r="M338" s="505"/>
      <c r="N338" s="505"/>
      <c r="O338" s="505"/>
      <c r="P338" s="505"/>
      <c r="Q338" s="505"/>
      <c r="R338" s="505"/>
      <c r="S338" s="505"/>
      <c r="T338" s="505"/>
      <c r="U338" s="505"/>
      <c r="V338" s="505"/>
      <c r="W338" s="505"/>
      <c r="X338" s="505"/>
      <c r="Y338" s="505"/>
      <c r="Z338" s="505"/>
      <c r="AA338" s="505"/>
      <c r="AB338" s="505"/>
      <c r="AC338" s="505"/>
      <c r="AD338" s="505"/>
      <c r="AE338" s="505"/>
      <c r="AF338" s="505"/>
      <c r="AG338" s="505"/>
      <c r="AH338" s="505"/>
      <c r="AI338" s="505"/>
      <c r="AJ338" s="505"/>
      <c r="AK338" s="505"/>
    </row>
    <row r="339" spans="1:37" x14ac:dyDescent="0.25">
      <c r="A339" s="505"/>
      <c r="B339" s="505"/>
      <c r="C339" s="598"/>
      <c r="D339" s="505"/>
      <c r="E339" s="505"/>
      <c r="F339" s="505"/>
      <c r="G339" s="505"/>
      <c r="H339" s="517"/>
      <c r="I339" s="517"/>
      <c r="J339" s="517"/>
      <c r="K339" s="505"/>
      <c r="L339" s="600"/>
      <c r="M339" s="505"/>
      <c r="N339" s="505"/>
      <c r="O339" s="505"/>
      <c r="P339" s="505"/>
      <c r="Q339" s="505"/>
      <c r="R339" s="505"/>
      <c r="S339" s="505"/>
      <c r="T339" s="505"/>
      <c r="U339" s="505"/>
      <c r="V339" s="505"/>
      <c r="W339" s="505"/>
      <c r="X339" s="505"/>
      <c r="Y339" s="505"/>
      <c r="Z339" s="505"/>
      <c r="AA339" s="505"/>
      <c r="AB339" s="505"/>
      <c r="AC339" s="505"/>
      <c r="AD339" s="505"/>
      <c r="AE339" s="505"/>
      <c r="AF339" s="505"/>
      <c r="AG339" s="505"/>
      <c r="AH339" s="505"/>
      <c r="AI339" s="505"/>
      <c r="AJ339" s="505"/>
      <c r="AK339" s="505"/>
    </row>
    <row r="340" spans="1:37" x14ac:dyDescent="0.25">
      <c r="A340" s="505"/>
      <c r="B340" s="505"/>
      <c r="C340" s="598"/>
      <c r="D340" s="505"/>
      <c r="E340" s="505"/>
      <c r="F340" s="505"/>
      <c r="G340" s="505"/>
      <c r="H340" s="517"/>
      <c r="I340" s="517"/>
      <c r="J340" s="517"/>
      <c r="K340" s="505"/>
      <c r="L340" s="600"/>
      <c r="M340" s="505"/>
      <c r="N340" s="505"/>
      <c r="O340" s="505"/>
      <c r="P340" s="505"/>
      <c r="Q340" s="505"/>
      <c r="R340" s="505"/>
      <c r="S340" s="505"/>
      <c r="T340" s="505"/>
      <c r="U340" s="505"/>
      <c r="V340" s="505"/>
      <c r="W340" s="505"/>
      <c r="X340" s="505"/>
      <c r="Y340" s="505"/>
      <c r="Z340" s="505"/>
      <c r="AA340" s="505"/>
      <c r="AB340" s="505"/>
      <c r="AC340" s="505"/>
      <c r="AD340" s="505"/>
      <c r="AE340" s="505"/>
      <c r="AF340" s="505"/>
      <c r="AG340" s="505"/>
      <c r="AH340" s="505"/>
      <c r="AI340" s="505"/>
      <c r="AJ340" s="505"/>
      <c r="AK340" s="505"/>
    </row>
    <row r="341" spans="1:37" x14ac:dyDescent="0.25">
      <c r="A341" s="505"/>
      <c r="B341" s="505"/>
      <c r="C341" s="598"/>
      <c r="D341" s="505"/>
      <c r="E341" s="505"/>
      <c r="F341" s="505"/>
      <c r="G341" s="505"/>
      <c r="H341" s="517"/>
      <c r="I341" s="517"/>
      <c r="J341" s="517"/>
      <c r="K341" s="505"/>
      <c r="L341" s="600"/>
      <c r="M341" s="505"/>
      <c r="N341" s="505"/>
      <c r="O341" s="505"/>
      <c r="P341" s="505"/>
      <c r="Q341" s="505"/>
      <c r="R341" s="505"/>
      <c r="S341" s="505"/>
      <c r="T341" s="505"/>
      <c r="U341" s="505"/>
      <c r="V341" s="505"/>
      <c r="W341" s="505"/>
      <c r="X341" s="505"/>
      <c r="Y341" s="505"/>
      <c r="Z341" s="505"/>
      <c r="AA341" s="505"/>
      <c r="AB341" s="505"/>
      <c r="AC341" s="505"/>
      <c r="AD341" s="505"/>
      <c r="AE341" s="505"/>
      <c r="AF341" s="505"/>
      <c r="AG341" s="505"/>
      <c r="AH341" s="505"/>
      <c r="AI341" s="505"/>
      <c r="AJ341" s="505"/>
      <c r="AK341" s="505"/>
    </row>
    <row r="342" spans="1:37" x14ac:dyDescent="0.25">
      <c r="A342" s="505"/>
      <c r="B342" s="505"/>
      <c r="C342" s="598"/>
      <c r="D342" s="505"/>
      <c r="E342" s="505"/>
      <c r="F342" s="505"/>
      <c r="G342" s="505"/>
      <c r="H342" s="517"/>
      <c r="I342" s="517"/>
      <c r="J342" s="517"/>
      <c r="K342" s="505"/>
      <c r="L342" s="600"/>
      <c r="M342" s="505"/>
      <c r="N342" s="505"/>
      <c r="O342" s="505"/>
      <c r="P342" s="505"/>
      <c r="Q342" s="505"/>
      <c r="R342" s="505"/>
      <c r="S342" s="505"/>
      <c r="T342" s="505"/>
      <c r="U342" s="505"/>
      <c r="V342" s="505"/>
      <c r="W342" s="505"/>
      <c r="X342" s="505"/>
      <c r="Y342" s="505"/>
      <c r="Z342" s="505"/>
      <c r="AA342" s="505"/>
      <c r="AB342" s="505"/>
      <c r="AC342" s="505"/>
      <c r="AD342" s="505"/>
      <c r="AE342" s="505"/>
      <c r="AF342" s="505"/>
      <c r="AG342" s="505"/>
      <c r="AH342" s="505"/>
      <c r="AI342" s="505"/>
      <c r="AJ342" s="505"/>
      <c r="AK342" s="505"/>
    </row>
    <row r="343" spans="1:37" x14ac:dyDescent="0.25">
      <c r="A343" s="505"/>
      <c r="B343" s="505"/>
      <c r="C343" s="598"/>
      <c r="D343" s="505"/>
      <c r="E343" s="505"/>
      <c r="F343" s="505"/>
      <c r="G343" s="505"/>
      <c r="H343" s="517"/>
      <c r="I343" s="517"/>
      <c r="J343" s="517"/>
      <c r="K343" s="505"/>
      <c r="L343" s="600"/>
      <c r="M343" s="505"/>
      <c r="N343" s="505"/>
      <c r="O343" s="505"/>
      <c r="P343" s="505"/>
      <c r="Q343" s="505"/>
      <c r="R343" s="505"/>
      <c r="S343" s="505"/>
      <c r="T343" s="505"/>
      <c r="U343" s="505"/>
      <c r="V343" s="505"/>
      <c r="W343" s="505"/>
      <c r="X343" s="505"/>
      <c r="Y343" s="505"/>
      <c r="Z343" s="505"/>
      <c r="AA343" s="505"/>
      <c r="AB343" s="505"/>
      <c r="AC343" s="505"/>
      <c r="AD343" s="505"/>
      <c r="AE343" s="505"/>
      <c r="AF343" s="505"/>
      <c r="AG343" s="505"/>
      <c r="AH343" s="505"/>
      <c r="AI343" s="505"/>
      <c r="AJ343" s="505"/>
      <c r="AK343" s="505"/>
    </row>
    <row r="344" spans="1:37" x14ac:dyDescent="0.25">
      <c r="A344" s="505"/>
      <c r="B344" s="505"/>
      <c r="C344" s="598"/>
      <c r="D344" s="505"/>
      <c r="E344" s="505"/>
      <c r="F344" s="505"/>
      <c r="G344" s="505"/>
      <c r="H344" s="517"/>
      <c r="I344" s="517"/>
      <c r="J344" s="517"/>
      <c r="K344" s="505"/>
      <c r="L344" s="600"/>
      <c r="M344" s="505"/>
      <c r="N344" s="505"/>
      <c r="O344" s="505"/>
      <c r="P344" s="505"/>
      <c r="Q344" s="505"/>
      <c r="R344" s="505"/>
      <c r="S344" s="505"/>
      <c r="T344" s="505"/>
      <c r="U344" s="505"/>
      <c r="V344" s="505"/>
      <c r="W344" s="505"/>
      <c r="X344" s="505"/>
      <c r="Y344" s="505"/>
      <c r="Z344" s="505"/>
      <c r="AA344" s="505"/>
      <c r="AB344" s="505"/>
      <c r="AC344" s="505"/>
      <c r="AD344" s="505"/>
      <c r="AE344" s="505"/>
      <c r="AF344" s="505"/>
      <c r="AG344" s="505"/>
      <c r="AH344" s="505"/>
      <c r="AI344" s="505"/>
      <c r="AJ344" s="505"/>
      <c r="AK344" s="505"/>
    </row>
    <row r="345" spans="1:37" x14ac:dyDescent="0.25">
      <c r="A345" s="505"/>
      <c r="B345" s="505"/>
      <c r="C345" s="598"/>
      <c r="D345" s="505"/>
      <c r="E345" s="505"/>
      <c r="F345" s="505"/>
      <c r="G345" s="505"/>
      <c r="H345" s="517"/>
      <c r="I345" s="517"/>
      <c r="J345" s="517"/>
      <c r="K345" s="505"/>
      <c r="L345" s="600"/>
      <c r="M345" s="505"/>
      <c r="N345" s="505"/>
      <c r="O345" s="505"/>
      <c r="P345" s="505"/>
      <c r="Q345" s="505"/>
      <c r="R345" s="505"/>
      <c r="S345" s="505"/>
      <c r="T345" s="505"/>
      <c r="U345" s="505"/>
      <c r="V345" s="505"/>
      <c r="W345" s="505"/>
      <c r="X345" s="505"/>
      <c r="Y345" s="505"/>
      <c r="Z345" s="505"/>
      <c r="AA345" s="505"/>
      <c r="AB345" s="505"/>
      <c r="AC345" s="505"/>
      <c r="AD345" s="505"/>
      <c r="AE345" s="505"/>
      <c r="AF345" s="505"/>
      <c r="AG345" s="505"/>
      <c r="AH345" s="505"/>
      <c r="AI345" s="505"/>
      <c r="AJ345" s="505"/>
      <c r="AK345" s="505"/>
    </row>
    <row r="346" spans="1:37" x14ac:dyDescent="0.25">
      <c r="A346" s="505"/>
      <c r="B346" s="505"/>
      <c r="C346" s="598"/>
      <c r="D346" s="505"/>
      <c r="E346" s="505"/>
      <c r="F346" s="505"/>
      <c r="G346" s="505"/>
      <c r="H346" s="517"/>
      <c r="I346" s="517"/>
      <c r="J346" s="517"/>
      <c r="K346" s="505"/>
      <c r="L346" s="600"/>
      <c r="M346" s="505"/>
      <c r="N346" s="505"/>
      <c r="O346" s="505"/>
      <c r="P346" s="505"/>
      <c r="Q346" s="505"/>
      <c r="R346" s="505"/>
      <c r="S346" s="505"/>
      <c r="T346" s="505"/>
      <c r="U346" s="505"/>
      <c r="V346" s="505"/>
      <c r="W346" s="505"/>
      <c r="X346" s="505"/>
      <c r="Y346" s="505"/>
      <c r="Z346" s="505"/>
      <c r="AA346" s="505"/>
      <c r="AB346" s="505"/>
      <c r="AC346" s="505"/>
      <c r="AD346" s="505"/>
      <c r="AE346" s="505"/>
      <c r="AF346" s="505"/>
      <c r="AG346" s="505"/>
      <c r="AH346" s="505"/>
      <c r="AI346" s="505"/>
      <c r="AJ346" s="505"/>
      <c r="AK346" s="505"/>
    </row>
    <row r="347" spans="1:37" x14ac:dyDescent="0.25">
      <c r="A347" s="505"/>
      <c r="B347" s="505"/>
      <c r="C347" s="598"/>
      <c r="D347" s="505"/>
      <c r="E347" s="505"/>
      <c r="F347" s="505"/>
      <c r="G347" s="505"/>
      <c r="H347" s="517"/>
      <c r="I347" s="517"/>
      <c r="J347" s="517"/>
      <c r="K347" s="505"/>
      <c r="L347" s="600"/>
      <c r="M347" s="505"/>
      <c r="N347" s="505"/>
      <c r="O347" s="505"/>
      <c r="P347" s="505"/>
      <c r="Q347" s="505"/>
      <c r="R347" s="505"/>
      <c r="S347" s="505"/>
      <c r="T347" s="505"/>
      <c r="U347" s="505"/>
      <c r="V347" s="505"/>
      <c r="W347" s="505"/>
      <c r="X347" s="505"/>
      <c r="Y347" s="505"/>
      <c r="Z347" s="505"/>
      <c r="AA347" s="505"/>
      <c r="AB347" s="505"/>
      <c r="AC347" s="505"/>
      <c r="AD347" s="505"/>
      <c r="AE347" s="505"/>
      <c r="AF347" s="505"/>
      <c r="AG347" s="505"/>
      <c r="AH347" s="505"/>
      <c r="AI347" s="505"/>
      <c r="AJ347" s="505"/>
      <c r="AK347" s="505"/>
    </row>
    <row r="348" spans="1:37" x14ac:dyDescent="0.25">
      <c r="A348" s="505"/>
      <c r="B348" s="505"/>
      <c r="C348" s="598"/>
      <c r="D348" s="505"/>
      <c r="E348" s="505"/>
      <c r="F348" s="505"/>
      <c r="G348" s="505"/>
      <c r="H348" s="517"/>
      <c r="I348" s="517"/>
      <c r="J348" s="517"/>
      <c r="K348" s="505"/>
      <c r="L348" s="600"/>
      <c r="M348" s="505"/>
      <c r="N348" s="505"/>
      <c r="O348" s="505"/>
      <c r="P348" s="505"/>
      <c r="Q348" s="505"/>
      <c r="R348" s="505"/>
      <c r="S348" s="505"/>
      <c r="T348" s="505"/>
      <c r="U348" s="505"/>
      <c r="V348" s="505"/>
      <c r="W348" s="505"/>
      <c r="X348" s="505"/>
      <c r="Y348" s="505"/>
      <c r="Z348" s="505"/>
      <c r="AA348" s="505"/>
      <c r="AB348" s="505"/>
      <c r="AC348" s="505"/>
      <c r="AD348" s="505"/>
      <c r="AE348" s="505"/>
      <c r="AF348" s="505"/>
      <c r="AG348" s="505"/>
      <c r="AH348" s="505"/>
      <c r="AI348" s="505"/>
      <c r="AJ348" s="505"/>
      <c r="AK348" s="505"/>
    </row>
    <row r="349" spans="1:37" x14ac:dyDescent="0.25">
      <c r="A349" s="505"/>
      <c r="B349" s="505"/>
      <c r="C349" s="598"/>
      <c r="D349" s="505"/>
      <c r="E349" s="505"/>
      <c r="F349" s="505"/>
      <c r="G349" s="505"/>
      <c r="H349" s="517"/>
      <c r="I349" s="517"/>
      <c r="J349" s="517"/>
      <c r="K349" s="505"/>
      <c r="L349" s="600"/>
      <c r="M349" s="505"/>
      <c r="N349" s="505"/>
      <c r="O349" s="505"/>
      <c r="P349" s="505"/>
      <c r="Q349" s="505"/>
      <c r="R349" s="505"/>
      <c r="S349" s="505"/>
      <c r="T349" s="505"/>
      <c r="U349" s="505"/>
      <c r="V349" s="505"/>
      <c r="W349" s="505"/>
      <c r="X349" s="505"/>
      <c r="Y349" s="505"/>
      <c r="Z349" s="505"/>
      <c r="AA349" s="505"/>
      <c r="AB349" s="505"/>
      <c r="AC349" s="505"/>
      <c r="AD349" s="505"/>
      <c r="AE349" s="505"/>
      <c r="AF349" s="505"/>
      <c r="AG349" s="505"/>
      <c r="AH349" s="505"/>
      <c r="AI349" s="505"/>
      <c r="AJ349" s="505"/>
      <c r="AK349" s="505"/>
    </row>
    <row r="350" spans="1:37" x14ac:dyDescent="0.25">
      <c r="A350" s="505"/>
      <c r="B350" s="505"/>
      <c r="C350" s="598"/>
      <c r="D350" s="505"/>
      <c r="E350" s="505"/>
      <c r="F350" s="505"/>
      <c r="G350" s="505"/>
      <c r="H350" s="517"/>
      <c r="I350" s="517"/>
      <c r="J350" s="517"/>
      <c r="K350" s="505"/>
      <c r="L350" s="600"/>
      <c r="M350" s="505"/>
      <c r="N350" s="505"/>
      <c r="O350" s="505"/>
      <c r="P350" s="505"/>
      <c r="Q350" s="505"/>
      <c r="R350" s="505"/>
      <c r="S350" s="505"/>
      <c r="T350" s="505"/>
      <c r="U350" s="505"/>
      <c r="V350" s="505"/>
      <c r="W350" s="505"/>
      <c r="X350" s="505"/>
      <c r="Y350" s="505"/>
      <c r="Z350" s="505"/>
      <c r="AA350" s="505"/>
      <c r="AB350" s="505"/>
      <c r="AC350" s="505"/>
      <c r="AD350" s="505"/>
      <c r="AE350" s="505"/>
      <c r="AF350" s="505"/>
      <c r="AG350" s="505"/>
      <c r="AH350" s="505"/>
      <c r="AI350" s="505"/>
      <c r="AJ350" s="505"/>
      <c r="AK350" s="505"/>
    </row>
    <row r="351" spans="1:37" x14ac:dyDescent="0.25">
      <c r="A351" s="505"/>
      <c r="B351" s="505"/>
      <c r="C351" s="598"/>
      <c r="D351" s="505"/>
      <c r="E351" s="505"/>
      <c r="F351" s="505"/>
      <c r="G351" s="505"/>
      <c r="H351" s="517"/>
      <c r="I351" s="517"/>
      <c r="J351" s="517"/>
      <c r="K351" s="505"/>
      <c r="L351" s="600"/>
      <c r="M351" s="505"/>
      <c r="N351" s="505"/>
      <c r="O351" s="505"/>
      <c r="P351" s="505"/>
      <c r="Q351" s="505"/>
      <c r="R351" s="505"/>
      <c r="S351" s="505"/>
      <c r="T351" s="505"/>
      <c r="U351" s="505"/>
      <c r="V351" s="505"/>
      <c r="W351" s="505"/>
      <c r="X351" s="505"/>
      <c r="Y351" s="505"/>
      <c r="Z351" s="505"/>
      <c r="AA351" s="505"/>
      <c r="AB351" s="505"/>
      <c r="AC351" s="505"/>
      <c r="AD351" s="505"/>
      <c r="AE351" s="505"/>
      <c r="AF351" s="505"/>
      <c r="AG351" s="505"/>
      <c r="AH351" s="505"/>
      <c r="AI351" s="505"/>
      <c r="AJ351" s="505"/>
      <c r="AK351" s="505"/>
    </row>
    <row r="352" spans="1:37" x14ac:dyDescent="0.25">
      <c r="A352" s="505"/>
      <c r="B352" s="505"/>
      <c r="C352" s="598"/>
      <c r="D352" s="505"/>
      <c r="E352" s="505"/>
      <c r="F352" s="505"/>
      <c r="G352" s="505"/>
      <c r="H352" s="517"/>
      <c r="I352" s="517"/>
      <c r="J352" s="517"/>
      <c r="K352" s="505"/>
      <c r="L352" s="600"/>
      <c r="M352" s="505"/>
      <c r="N352" s="505"/>
      <c r="O352" s="505"/>
      <c r="P352" s="505"/>
      <c r="Q352" s="505"/>
      <c r="R352" s="505"/>
      <c r="S352" s="505"/>
      <c r="T352" s="505"/>
      <c r="U352" s="505"/>
      <c r="V352" s="505"/>
      <c r="W352" s="505"/>
      <c r="X352" s="505"/>
      <c r="Y352" s="505"/>
      <c r="Z352" s="505"/>
      <c r="AA352" s="505"/>
      <c r="AB352" s="505"/>
      <c r="AC352" s="505"/>
      <c r="AD352" s="505"/>
      <c r="AE352" s="505"/>
      <c r="AF352" s="505"/>
      <c r="AG352" s="505"/>
      <c r="AH352" s="505"/>
      <c r="AI352" s="505"/>
      <c r="AJ352" s="505"/>
      <c r="AK352" s="505"/>
    </row>
    <row r="353" spans="1:37" x14ac:dyDescent="0.25">
      <c r="A353" s="505"/>
      <c r="B353" s="505"/>
      <c r="C353" s="598"/>
      <c r="D353" s="505"/>
      <c r="E353" s="505"/>
      <c r="F353" s="505"/>
      <c r="G353" s="505"/>
      <c r="H353" s="517"/>
      <c r="I353" s="517"/>
      <c r="J353" s="517"/>
      <c r="K353" s="505"/>
      <c r="L353" s="600"/>
      <c r="M353" s="505"/>
      <c r="N353" s="505"/>
      <c r="O353" s="505"/>
      <c r="P353" s="505"/>
      <c r="Q353" s="505"/>
      <c r="R353" s="505"/>
      <c r="S353" s="505"/>
      <c r="T353" s="505"/>
      <c r="U353" s="505"/>
      <c r="V353" s="505"/>
      <c r="W353" s="505"/>
      <c r="X353" s="505"/>
      <c r="Y353" s="505"/>
      <c r="Z353" s="505"/>
      <c r="AA353" s="505"/>
      <c r="AB353" s="505"/>
      <c r="AC353" s="505"/>
      <c r="AD353" s="505"/>
      <c r="AE353" s="505"/>
      <c r="AF353" s="505"/>
      <c r="AG353" s="505"/>
      <c r="AH353" s="505"/>
      <c r="AI353" s="505"/>
      <c r="AJ353" s="505"/>
      <c r="AK353" s="505"/>
    </row>
    <row r="354" spans="1:37" x14ac:dyDescent="0.25">
      <c r="A354" s="505"/>
      <c r="B354" s="505"/>
      <c r="C354" s="598"/>
      <c r="D354" s="505"/>
      <c r="E354" s="505"/>
      <c r="F354" s="505"/>
      <c r="G354" s="505"/>
      <c r="H354" s="517"/>
      <c r="I354" s="517"/>
      <c r="J354" s="517"/>
      <c r="K354" s="505"/>
      <c r="L354" s="600"/>
      <c r="M354" s="505"/>
      <c r="N354" s="505"/>
      <c r="O354" s="505"/>
      <c r="P354" s="505"/>
      <c r="Q354" s="505"/>
      <c r="R354" s="505"/>
      <c r="S354" s="505"/>
      <c r="T354" s="505"/>
      <c r="U354" s="505"/>
      <c r="V354" s="505"/>
      <c r="W354" s="505"/>
      <c r="X354" s="505"/>
      <c r="Y354" s="505"/>
      <c r="Z354" s="505"/>
      <c r="AA354" s="505"/>
      <c r="AB354" s="505"/>
      <c r="AC354" s="505"/>
      <c r="AD354" s="505"/>
      <c r="AE354" s="505"/>
      <c r="AF354" s="505"/>
      <c r="AG354" s="505"/>
      <c r="AH354" s="505"/>
      <c r="AI354" s="505"/>
      <c r="AJ354" s="505"/>
      <c r="AK354" s="505"/>
    </row>
    <row r="355" spans="1:37" x14ac:dyDescent="0.25">
      <c r="A355" s="505"/>
      <c r="B355" s="505"/>
      <c r="C355" s="598"/>
      <c r="D355" s="505"/>
      <c r="E355" s="505"/>
      <c r="F355" s="505"/>
      <c r="G355" s="505"/>
      <c r="H355" s="517"/>
      <c r="I355" s="517"/>
      <c r="J355" s="517"/>
      <c r="K355" s="505"/>
      <c r="L355" s="600"/>
      <c r="M355" s="505"/>
      <c r="N355" s="505"/>
      <c r="O355" s="505"/>
      <c r="P355" s="505"/>
      <c r="Q355" s="505"/>
      <c r="R355" s="505"/>
      <c r="S355" s="505"/>
      <c r="T355" s="505"/>
      <c r="U355" s="505"/>
      <c r="V355" s="505"/>
      <c r="W355" s="505"/>
      <c r="X355" s="505"/>
      <c r="Y355" s="505"/>
      <c r="Z355" s="505"/>
      <c r="AA355" s="505"/>
      <c r="AB355" s="505"/>
      <c r="AC355" s="505"/>
      <c r="AD355" s="505"/>
      <c r="AE355" s="505"/>
      <c r="AF355" s="505"/>
      <c r="AG355" s="505"/>
      <c r="AH355" s="505"/>
      <c r="AI355" s="505"/>
      <c r="AJ355" s="505"/>
      <c r="AK355" s="505"/>
    </row>
    <row r="356" spans="1:37" x14ac:dyDescent="0.25">
      <c r="A356" s="505"/>
      <c r="B356" s="505"/>
      <c r="C356" s="598"/>
      <c r="D356" s="505"/>
      <c r="E356" s="505"/>
      <c r="F356" s="505"/>
      <c r="G356" s="505"/>
      <c r="H356" s="517"/>
      <c r="I356" s="517"/>
      <c r="J356" s="517"/>
      <c r="K356" s="505"/>
      <c r="L356" s="600"/>
      <c r="M356" s="505"/>
      <c r="N356" s="505"/>
      <c r="O356" s="505"/>
      <c r="P356" s="505"/>
      <c r="Q356" s="505"/>
      <c r="R356" s="505"/>
      <c r="S356" s="505"/>
      <c r="T356" s="505"/>
      <c r="U356" s="505"/>
      <c r="V356" s="505"/>
      <c r="W356" s="505"/>
      <c r="X356" s="505"/>
      <c r="Y356" s="505"/>
      <c r="Z356" s="505"/>
      <c r="AA356" s="505"/>
      <c r="AB356" s="505"/>
      <c r="AC356" s="505"/>
      <c r="AD356" s="505"/>
      <c r="AE356" s="505"/>
      <c r="AF356" s="505"/>
      <c r="AG356" s="505"/>
      <c r="AH356" s="505"/>
      <c r="AI356" s="505"/>
      <c r="AJ356" s="505"/>
      <c r="AK356" s="505"/>
    </row>
    <row r="357" spans="1:37" x14ac:dyDescent="0.25">
      <c r="A357" s="505"/>
      <c r="B357" s="505"/>
      <c r="C357" s="598"/>
      <c r="D357" s="505"/>
      <c r="E357" s="505"/>
      <c r="F357" s="505"/>
      <c r="G357" s="505"/>
      <c r="H357" s="517"/>
      <c r="I357" s="517"/>
      <c r="J357" s="517"/>
      <c r="K357" s="505"/>
      <c r="L357" s="600"/>
      <c r="M357" s="505"/>
      <c r="N357" s="505"/>
      <c r="O357" s="505"/>
      <c r="P357" s="505"/>
      <c r="Q357" s="505"/>
      <c r="R357" s="505"/>
      <c r="S357" s="505"/>
      <c r="T357" s="505"/>
      <c r="U357" s="505"/>
      <c r="V357" s="505"/>
      <c r="W357" s="505"/>
      <c r="X357" s="505"/>
      <c r="Y357" s="505"/>
      <c r="Z357" s="505"/>
      <c r="AA357" s="505"/>
      <c r="AB357" s="505"/>
      <c r="AC357" s="505"/>
      <c r="AD357" s="505"/>
      <c r="AE357" s="505"/>
      <c r="AF357" s="505"/>
      <c r="AG357" s="505"/>
      <c r="AH357" s="505"/>
      <c r="AI357" s="505"/>
      <c r="AJ357" s="505"/>
      <c r="AK357" s="505"/>
    </row>
    <row r="358" spans="1:37" x14ac:dyDescent="0.25">
      <c r="A358" s="505"/>
      <c r="B358" s="505"/>
      <c r="C358" s="598"/>
      <c r="D358" s="505"/>
      <c r="E358" s="505"/>
      <c r="F358" s="505"/>
      <c r="G358" s="505"/>
      <c r="H358" s="517"/>
      <c r="I358" s="517"/>
      <c r="J358" s="517"/>
      <c r="K358" s="505"/>
      <c r="L358" s="600"/>
      <c r="M358" s="505"/>
      <c r="N358" s="505"/>
      <c r="O358" s="505"/>
      <c r="P358" s="505"/>
      <c r="Q358" s="505"/>
      <c r="R358" s="505"/>
      <c r="S358" s="505"/>
      <c r="T358" s="505"/>
      <c r="U358" s="505"/>
      <c r="V358" s="505"/>
      <c r="W358" s="505"/>
      <c r="X358" s="505"/>
      <c r="Y358" s="505"/>
      <c r="Z358" s="505"/>
      <c r="AA358" s="505"/>
      <c r="AB358" s="505"/>
      <c r="AC358" s="505"/>
      <c r="AD358" s="505"/>
      <c r="AE358" s="505"/>
      <c r="AF358" s="505"/>
      <c r="AG358" s="505"/>
      <c r="AH358" s="505"/>
      <c r="AI358" s="505"/>
      <c r="AJ358" s="505"/>
      <c r="AK358" s="505"/>
    </row>
    <row r="359" spans="1:37" x14ac:dyDescent="0.25">
      <c r="A359" s="505"/>
      <c r="B359" s="505"/>
      <c r="C359" s="598"/>
      <c r="D359" s="505"/>
      <c r="E359" s="505"/>
      <c r="F359" s="505"/>
      <c r="G359" s="505"/>
      <c r="H359" s="517"/>
      <c r="I359" s="517"/>
      <c r="J359" s="517"/>
      <c r="K359" s="505"/>
      <c r="L359" s="600"/>
      <c r="M359" s="505"/>
      <c r="N359" s="505"/>
      <c r="O359" s="505"/>
      <c r="P359" s="505"/>
      <c r="Q359" s="505"/>
      <c r="R359" s="505"/>
      <c r="S359" s="505"/>
      <c r="T359" s="505"/>
      <c r="U359" s="505"/>
      <c r="V359" s="505"/>
      <c r="W359" s="505"/>
      <c r="X359" s="505"/>
      <c r="Y359" s="505"/>
      <c r="Z359" s="505"/>
      <c r="AA359" s="505"/>
      <c r="AB359" s="505"/>
      <c r="AC359" s="505"/>
      <c r="AD359" s="505"/>
      <c r="AE359" s="505"/>
      <c r="AF359" s="505"/>
      <c r="AG359" s="505"/>
      <c r="AH359" s="505"/>
      <c r="AI359" s="505"/>
      <c r="AJ359" s="505"/>
      <c r="AK359" s="505"/>
    </row>
    <row r="360" spans="1:37" x14ac:dyDescent="0.25">
      <c r="A360" s="505"/>
      <c r="B360" s="505"/>
      <c r="C360" s="598"/>
      <c r="D360" s="505"/>
      <c r="E360" s="505"/>
      <c r="F360" s="505"/>
      <c r="G360" s="505"/>
      <c r="H360" s="517"/>
      <c r="I360" s="517"/>
      <c r="J360" s="517"/>
      <c r="K360" s="505"/>
      <c r="L360" s="600"/>
      <c r="M360" s="505"/>
      <c r="N360" s="505"/>
      <c r="O360" s="505"/>
      <c r="P360" s="505"/>
      <c r="Q360" s="505"/>
      <c r="R360" s="505"/>
      <c r="S360" s="505"/>
      <c r="T360" s="505"/>
      <c r="U360" s="505"/>
      <c r="V360" s="505"/>
      <c r="W360" s="505"/>
      <c r="X360" s="505"/>
      <c r="Y360" s="505"/>
      <c r="Z360" s="505"/>
      <c r="AA360" s="505"/>
      <c r="AB360" s="505"/>
      <c r="AC360" s="505"/>
      <c r="AD360" s="505"/>
      <c r="AE360" s="505"/>
      <c r="AF360" s="505"/>
      <c r="AG360" s="505"/>
      <c r="AH360" s="505"/>
      <c r="AI360" s="505"/>
      <c r="AJ360" s="505"/>
      <c r="AK360" s="505"/>
    </row>
    <row r="361" spans="1:37" x14ac:dyDescent="0.25">
      <c r="A361" s="505"/>
      <c r="B361" s="505"/>
      <c r="C361" s="598"/>
      <c r="D361" s="505"/>
      <c r="E361" s="505"/>
      <c r="F361" s="505"/>
      <c r="G361" s="505"/>
      <c r="H361" s="517"/>
      <c r="I361" s="517"/>
      <c r="J361" s="517"/>
      <c r="K361" s="505"/>
      <c r="L361" s="600"/>
      <c r="M361" s="505"/>
      <c r="N361" s="505"/>
      <c r="O361" s="505"/>
      <c r="P361" s="505"/>
      <c r="Q361" s="505"/>
      <c r="R361" s="505"/>
      <c r="S361" s="505"/>
      <c r="T361" s="505"/>
      <c r="U361" s="505"/>
      <c r="V361" s="505"/>
      <c r="W361" s="505"/>
      <c r="X361" s="505"/>
      <c r="Y361" s="505"/>
      <c r="Z361" s="505"/>
      <c r="AA361" s="505"/>
      <c r="AB361" s="505"/>
      <c r="AC361" s="505"/>
      <c r="AD361" s="505"/>
      <c r="AE361" s="505"/>
      <c r="AF361" s="505"/>
      <c r="AG361" s="505"/>
      <c r="AH361" s="505"/>
      <c r="AI361" s="505"/>
      <c r="AJ361" s="505"/>
      <c r="AK361" s="505"/>
    </row>
    <row r="362" spans="1:37" x14ac:dyDescent="0.25">
      <c r="A362" s="505"/>
      <c r="B362" s="505"/>
      <c r="C362" s="598"/>
      <c r="D362" s="505"/>
      <c r="E362" s="505"/>
      <c r="F362" s="505"/>
      <c r="G362" s="505"/>
      <c r="H362" s="517"/>
      <c r="I362" s="517"/>
      <c r="J362" s="517"/>
      <c r="K362" s="505"/>
      <c r="L362" s="600"/>
      <c r="M362" s="505"/>
      <c r="N362" s="505"/>
      <c r="O362" s="505"/>
      <c r="P362" s="505"/>
      <c r="Q362" s="505"/>
      <c r="R362" s="505"/>
      <c r="S362" s="505"/>
      <c r="T362" s="505"/>
      <c r="U362" s="505"/>
      <c r="V362" s="505"/>
      <c r="W362" s="505"/>
      <c r="X362" s="505"/>
      <c r="Y362" s="505"/>
      <c r="Z362" s="505"/>
      <c r="AA362" s="505"/>
      <c r="AB362" s="505"/>
      <c r="AC362" s="505"/>
      <c r="AD362" s="505"/>
      <c r="AE362" s="505"/>
      <c r="AF362" s="505"/>
      <c r="AG362" s="505"/>
      <c r="AH362" s="505"/>
      <c r="AI362" s="505"/>
      <c r="AJ362" s="505"/>
      <c r="AK362" s="505"/>
    </row>
    <row r="363" spans="1:37" x14ac:dyDescent="0.25">
      <c r="A363" s="505"/>
      <c r="B363" s="505"/>
      <c r="C363" s="598"/>
      <c r="D363" s="505"/>
      <c r="E363" s="505"/>
      <c r="F363" s="505"/>
      <c r="G363" s="505"/>
      <c r="H363" s="517"/>
      <c r="I363" s="517"/>
      <c r="J363" s="517"/>
      <c r="K363" s="505"/>
      <c r="L363" s="600"/>
      <c r="M363" s="505"/>
      <c r="N363" s="505"/>
      <c r="O363" s="505"/>
      <c r="P363" s="505"/>
      <c r="Q363" s="505"/>
      <c r="R363" s="505"/>
      <c r="S363" s="505"/>
      <c r="T363" s="505"/>
      <c r="U363" s="505"/>
      <c r="V363" s="505"/>
      <c r="W363" s="505"/>
      <c r="X363" s="505"/>
      <c r="Y363" s="505"/>
      <c r="Z363" s="505"/>
      <c r="AA363" s="505"/>
      <c r="AB363" s="505"/>
      <c r="AC363" s="505"/>
      <c r="AD363" s="505"/>
      <c r="AE363" s="505"/>
      <c r="AF363" s="505"/>
      <c r="AG363" s="505"/>
      <c r="AH363" s="505"/>
      <c r="AI363" s="505"/>
      <c r="AJ363" s="505"/>
      <c r="AK363" s="505"/>
    </row>
    <row r="364" spans="1:37" x14ac:dyDescent="0.25">
      <c r="A364" s="505"/>
      <c r="B364" s="505"/>
      <c r="C364" s="598"/>
      <c r="D364" s="505"/>
      <c r="E364" s="505"/>
      <c r="F364" s="505"/>
      <c r="G364" s="505"/>
      <c r="H364" s="517"/>
      <c r="I364" s="517"/>
      <c r="J364" s="517"/>
      <c r="K364" s="505"/>
      <c r="L364" s="600"/>
      <c r="M364" s="505"/>
      <c r="N364" s="505"/>
      <c r="O364" s="505"/>
      <c r="P364" s="505"/>
      <c r="Q364" s="505"/>
      <c r="R364" s="505"/>
      <c r="S364" s="505"/>
      <c r="T364" s="505"/>
      <c r="U364" s="505"/>
      <c r="V364" s="505"/>
      <c r="W364" s="505"/>
      <c r="X364" s="505"/>
      <c r="Y364" s="505"/>
      <c r="Z364" s="505"/>
      <c r="AA364" s="505"/>
      <c r="AB364" s="505"/>
      <c r="AC364" s="505"/>
      <c r="AD364" s="505"/>
      <c r="AE364" s="505"/>
      <c r="AF364" s="505"/>
      <c r="AG364" s="505"/>
      <c r="AH364" s="505"/>
      <c r="AI364" s="505"/>
      <c r="AJ364" s="505"/>
      <c r="AK364" s="505"/>
    </row>
    <row r="365" spans="1:37" x14ac:dyDescent="0.25">
      <c r="A365" s="505"/>
      <c r="B365" s="505"/>
      <c r="C365" s="598"/>
      <c r="D365" s="505"/>
      <c r="E365" s="505"/>
      <c r="F365" s="505"/>
      <c r="G365" s="505"/>
      <c r="H365" s="517"/>
      <c r="I365" s="517"/>
      <c r="J365" s="517"/>
      <c r="K365" s="505"/>
      <c r="L365" s="600"/>
      <c r="M365" s="505"/>
      <c r="N365" s="505"/>
      <c r="O365" s="505"/>
      <c r="P365" s="505"/>
      <c r="Q365" s="505"/>
      <c r="R365" s="505"/>
      <c r="S365" s="505"/>
      <c r="T365" s="505"/>
      <c r="U365" s="505"/>
      <c r="V365" s="505"/>
      <c r="W365" s="505"/>
      <c r="X365" s="505"/>
      <c r="Y365" s="505"/>
      <c r="Z365" s="505"/>
      <c r="AA365" s="505"/>
      <c r="AB365" s="505"/>
      <c r="AC365" s="505"/>
      <c r="AD365" s="505"/>
      <c r="AE365" s="505"/>
      <c r="AF365" s="505"/>
      <c r="AG365" s="505"/>
      <c r="AH365" s="505"/>
      <c r="AI365" s="505"/>
      <c r="AJ365" s="505"/>
      <c r="AK365" s="505"/>
    </row>
    <row r="366" spans="1:37" x14ac:dyDescent="0.25">
      <c r="A366" s="505"/>
      <c r="B366" s="505"/>
      <c r="C366" s="598"/>
      <c r="D366" s="505"/>
      <c r="E366" s="505"/>
      <c r="F366" s="505"/>
      <c r="G366" s="505"/>
      <c r="H366" s="517"/>
      <c r="I366" s="517"/>
      <c r="J366" s="517"/>
      <c r="K366" s="505"/>
      <c r="L366" s="600"/>
      <c r="M366" s="505"/>
      <c r="N366" s="505"/>
      <c r="O366" s="505"/>
      <c r="P366" s="505"/>
      <c r="Q366" s="505"/>
      <c r="R366" s="505"/>
      <c r="S366" s="505"/>
      <c r="T366" s="505"/>
      <c r="U366" s="505"/>
      <c r="V366" s="505"/>
      <c r="W366" s="505"/>
      <c r="X366" s="505"/>
      <c r="Y366" s="505"/>
      <c r="Z366" s="505"/>
      <c r="AA366" s="505"/>
      <c r="AB366" s="505"/>
      <c r="AC366" s="505"/>
      <c r="AD366" s="505"/>
      <c r="AE366" s="505"/>
      <c r="AF366" s="505"/>
      <c r="AG366" s="505"/>
      <c r="AH366" s="505"/>
      <c r="AI366" s="505"/>
      <c r="AJ366" s="505"/>
      <c r="AK366" s="505"/>
    </row>
    <row r="367" spans="1:37" x14ac:dyDescent="0.25">
      <c r="A367" s="505"/>
      <c r="B367" s="505"/>
      <c r="C367" s="598"/>
      <c r="D367" s="505"/>
      <c r="E367" s="505"/>
      <c r="F367" s="505"/>
      <c r="G367" s="505"/>
      <c r="H367" s="517"/>
      <c r="I367" s="517"/>
      <c r="J367" s="517"/>
      <c r="K367" s="505"/>
      <c r="L367" s="600"/>
      <c r="M367" s="505"/>
      <c r="N367" s="505"/>
      <c r="O367" s="505"/>
      <c r="P367" s="505"/>
      <c r="Q367" s="505"/>
      <c r="R367" s="505"/>
      <c r="S367" s="505"/>
      <c r="T367" s="505"/>
      <c r="U367" s="505"/>
      <c r="V367" s="505"/>
      <c r="W367" s="505"/>
      <c r="X367" s="505"/>
      <c r="Y367" s="505"/>
      <c r="Z367" s="505"/>
      <c r="AA367" s="505"/>
      <c r="AB367" s="505"/>
      <c r="AC367" s="505"/>
      <c r="AD367" s="505"/>
      <c r="AE367" s="505"/>
      <c r="AF367" s="505"/>
      <c r="AG367" s="505"/>
      <c r="AH367" s="505"/>
      <c r="AI367" s="505"/>
      <c r="AJ367" s="505"/>
      <c r="AK367" s="505"/>
    </row>
    <row r="368" spans="1:37" x14ac:dyDescent="0.25">
      <c r="A368" s="505"/>
      <c r="B368" s="505"/>
      <c r="C368" s="598"/>
      <c r="D368" s="505"/>
      <c r="E368" s="505"/>
      <c r="F368" s="505"/>
      <c r="G368" s="505"/>
      <c r="H368" s="517"/>
      <c r="I368" s="517"/>
      <c r="J368" s="517"/>
      <c r="K368" s="505"/>
      <c r="L368" s="600"/>
      <c r="M368" s="505"/>
      <c r="N368" s="505"/>
      <c r="O368" s="505"/>
      <c r="P368" s="505"/>
      <c r="Q368" s="505"/>
      <c r="R368" s="505"/>
      <c r="S368" s="505"/>
      <c r="T368" s="505"/>
      <c r="U368" s="505"/>
      <c r="V368" s="505"/>
      <c r="W368" s="505"/>
      <c r="X368" s="505"/>
      <c r="Y368" s="505"/>
      <c r="Z368" s="505"/>
      <c r="AA368" s="505"/>
      <c r="AB368" s="505"/>
      <c r="AC368" s="505"/>
      <c r="AD368" s="505"/>
      <c r="AE368" s="505"/>
      <c r="AF368" s="505"/>
      <c r="AG368" s="505"/>
      <c r="AH368" s="505"/>
      <c r="AI368" s="505"/>
      <c r="AJ368" s="505"/>
      <c r="AK368" s="505"/>
    </row>
    <row r="369" spans="1:37" x14ac:dyDescent="0.25">
      <c r="A369" s="505"/>
      <c r="B369" s="505"/>
      <c r="C369" s="598"/>
      <c r="D369" s="505"/>
      <c r="E369" s="505"/>
      <c r="F369" s="505"/>
      <c r="G369" s="505"/>
      <c r="H369" s="517"/>
      <c r="I369" s="517"/>
      <c r="J369" s="517"/>
      <c r="K369" s="505"/>
      <c r="L369" s="600"/>
      <c r="M369" s="505"/>
      <c r="N369" s="505"/>
      <c r="O369" s="505"/>
      <c r="P369" s="505"/>
      <c r="Q369" s="505"/>
      <c r="R369" s="505"/>
      <c r="S369" s="505"/>
      <c r="T369" s="505"/>
      <c r="U369" s="505"/>
      <c r="V369" s="505"/>
      <c r="W369" s="505"/>
      <c r="X369" s="505"/>
      <c r="Y369" s="505"/>
      <c r="Z369" s="505"/>
      <c r="AA369" s="505"/>
      <c r="AB369" s="505"/>
      <c r="AC369" s="505"/>
      <c r="AD369" s="505"/>
      <c r="AE369" s="505"/>
      <c r="AF369" s="505"/>
      <c r="AG369" s="505"/>
      <c r="AH369" s="505"/>
      <c r="AI369" s="505"/>
      <c r="AJ369" s="505"/>
      <c r="AK369" s="505"/>
    </row>
    <row r="370" spans="1:37" x14ac:dyDescent="0.25">
      <c r="A370" s="505"/>
      <c r="B370" s="505"/>
      <c r="C370" s="598"/>
      <c r="D370" s="505"/>
      <c r="E370" s="505"/>
      <c r="F370" s="505"/>
      <c r="G370" s="505"/>
      <c r="H370" s="517"/>
      <c r="I370" s="517"/>
      <c r="J370" s="517"/>
      <c r="K370" s="505"/>
      <c r="L370" s="600"/>
      <c r="M370" s="505"/>
      <c r="N370" s="505"/>
      <c r="O370" s="505"/>
      <c r="P370" s="505"/>
      <c r="Q370" s="505"/>
      <c r="R370" s="505"/>
      <c r="S370" s="505"/>
      <c r="T370" s="505"/>
      <c r="U370" s="505"/>
      <c r="V370" s="505"/>
      <c r="W370" s="505"/>
      <c r="X370" s="505"/>
      <c r="Y370" s="505"/>
      <c r="Z370" s="505"/>
      <c r="AA370" s="505"/>
      <c r="AB370" s="505"/>
      <c r="AC370" s="505"/>
      <c r="AD370" s="505"/>
      <c r="AE370" s="505"/>
      <c r="AF370" s="505"/>
      <c r="AG370" s="505"/>
      <c r="AH370" s="505"/>
      <c r="AI370" s="505"/>
      <c r="AJ370" s="505"/>
      <c r="AK370" s="505"/>
    </row>
    <row r="371" spans="1:37" x14ac:dyDescent="0.25">
      <c r="A371" s="505"/>
      <c r="B371" s="505"/>
      <c r="C371" s="598"/>
      <c r="D371" s="505"/>
      <c r="E371" s="505"/>
      <c r="F371" s="505"/>
      <c r="G371" s="505"/>
      <c r="H371" s="517"/>
      <c r="I371" s="517"/>
      <c r="J371" s="517"/>
      <c r="K371" s="505"/>
      <c r="L371" s="600"/>
      <c r="M371" s="505"/>
      <c r="N371" s="505"/>
      <c r="O371" s="505"/>
      <c r="P371" s="505"/>
      <c r="Q371" s="505"/>
      <c r="R371" s="505"/>
      <c r="S371" s="505"/>
      <c r="T371" s="505"/>
      <c r="U371" s="505"/>
      <c r="V371" s="505"/>
      <c r="W371" s="505"/>
      <c r="X371" s="505"/>
      <c r="Y371" s="505"/>
      <c r="Z371" s="505"/>
      <c r="AA371" s="505"/>
      <c r="AB371" s="505"/>
      <c r="AC371" s="505"/>
      <c r="AD371" s="505"/>
      <c r="AE371" s="505"/>
      <c r="AF371" s="505"/>
      <c r="AG371" s="505"/>
      <c r="AH371" s="505"/>
      <c r="AI371" s="505"/>
      <c r="AJ371" s="505"/>
      <c r="AK371" s="505"/>
    </row>
    <row r="372" spans="1:37" x14ac:dyDescent="0.25">
      <c r="A372" s="505"/>
      <c r="B372" s="505"/>
      <c r="C372" s="598"/>
      <c r="D372" s="505"/>
      <c r="E372" s="505"/>
      <c r="F372" s="505"/>
      <c r="G372" s="505"/>
      <c r="H372" s="517"/>
      <c r="I372" s="517"/>
      <c r="J372" s="517"/>
      <c r="K372" s="505"/>
      <c r="L372" s="600"/>
      <c r="M372" s="505"/>
      <c r="N372" s="505"/>
      <c r="O372" s="505"/>
      <c r="P372" s="505"/>
      <c r="Q372" s="505"/>
      <c r="R372" s="505"/>
      <c r="S372" s="505"/>
      <c r="T372" s="505"/>
      <c r="U372" s="505"/>
      <c r="V372" s="505"/>
      <c r="W372" s="505"/>
      <c r="X372" s="505"/>
      <c r="Y372" s="505"/>
      <c r="Z372" s="505"/>
      <c r="AA372" s="505"/>
      <c r="AB372" s="505"/>
      <c r="AC372" s="505"/>
      <c r="AD372" s="505"/>
      <c r="AE372" s="505"/>
      <c r="AF372" s="505"/>
      <c r="AG372" s="505"/>
      <c r="AH372" s="505"/>
      <c r="AI372" s="505"/>
      <c r="AJ372" s="505"/>
      <c r="AK372" s="505"/>
    </row>
    <row r="373" spans="1:37" x14ac:dyDescent="0.25">
      <c r="A373" s="505"/>
      <c r="B373" s="505"/>
      <c r="C373" s="598"/>
      <c r="D373" s="505"/>
      <c r="E373" s="505"/>
      <c r="F373" s="505"/>
      <c r="G373" s="505"/>
      <c r="H373" s="517"/>
      <c r="I373" s="517"/>
      <c r="J373" s="517"/>
      <c r="K373" s="505"/>
      <c r="L373" s="600"/>
      <c r="M373" s="505"/>
      <c r="N373" s="505"/>
      <c r="O373" s="505"/>
      <c r="P373" s="505"/>
      <c r="Q373" s="505"/>
      <c r="R373" s="505"/>
      <c r="S373" s="505"/>
      <c r="T373" s="505"/>
      <c r="U373" s="505"/>
      <c r="V373" s="505"/>
      <c r="W373" s="505"/>
      <c r="X373" s="505"/>
      <c r="Y373" s="505"/>
      <c r="Z373" s="505"/>
      <c r="AA373" s="505"/>
      <c r="AB373" s="505"/>
      <c r="AC373" s="505"/>
      <c r="AD373" s="505"/>
      <c r="AE373" s="505"/>
      <c r="AF373" s="505"/>
      <c r="AG373" s="505"/>
      <c r="AH373" s="505"/>
      <c r="AI373" s="505"/>
      <c r="AJ373" s="505"/>
      <c r="AK373" s="505"/>
    </row>
    <row r="374" spans="1:37" x14ac:dyDescent="0.25">
      <c r="A374" s="505"/>
      <c r="B374" s="505"/>
      <c r="C374" s="598"/>
      <c r="D374" s="505"/>
      <c r="E374" s="505"/>
      <c r="F374" s="505"/>
      <c r="G374" s="505"/>
      <c r="H374" s="517"/>
      <c r="I374" s="517"/>
      <c r="J374" s="517"/>
      <c r="K374" s="505"/>
      <c r="L374" s="600"/>
      <c r="M374" s="505"/>
      <c r="N374" s="505"/>
      <c r="O374" s="505"/>
      <c r="P374" s="505"/>
      <c r="Q374" s="505"/>
      <c r="R374" s="505"/>
      <c r="S374" s="505"/>
      <c r="T374" s="505"/>
      <c r="U374" s="505"/>
      <c r="V374" s="505"/>
      <c r="W374" s="505"/>
      <c r="X374" s="505"/>
      <c r="Y374" s="505"/>
      <c r="Z374" s="505"/>
      <c r="AA374" s="505"/>
      <c r="AB374" s="505"/>
      <c r="AC374" s="505"/>
      <c r="AD374" s="505"/>
      <c r="AE374" s="505"/>
      <c r="AF374" s="505"/>
      <c r="AG374" s="505"/>
      <c r="AH374" s="505"/>
      <c r="AI374" s="505"/>
      <c r="AJ374" s="505"/>
      <c r="AK374" s="505"/>
    </row>
    <row r="375" spans="1:37" x14ac:dyDescent="0.25">
      <c r="A375" s="505"/>
      <c r="B375" s="505"/>
      <c r="C375" s="598"/>
      <c r="D375" s="505"/>
      <c r="E375" s="505"/>
      <c r="F375" s="505"/>
      <c r="G375" s="505"/>
      <c r="H375" s="517"/>
      <c r="I375" s="517"/>
      <c r="J375" s="517"/>
      <c r="K375" s="505"/>
      <c r="L375" s="600"/>
      <c r="M375" s="505"/>
      <c r="N375" s="505"/>
      <c r="O375" s="505"/>
      <c r="P375" s="505"/>
      <c r="Q375" s="505"/>
      <c r="R375" s="505"/>
      <c r="S375" s="505"/>
      <c r="T375" s="505"/>
      <c r="U375" s="505"/>
      <c r="V375" s="505"/>
      <c r="W375" s="505"/>
      <c r="X375" s="505"/>
      <c r="Y375" s="505"/>
      <c r="Z375" s="505"/>
      <c r="AA375" s="505"/>
      <c r="AB375" s="505"/>
      <c r="AC375" s="505"/>
      <c r="AD375" s="505"/>
      <c r="AE375" s="505"/>
      <c r="AF375" s="505"/>
      <c r="AG375" s="505"/>
      <c r="AH375" s="505"/>
      <c r="AI375" s="505"/>
      <c r="AJ375" s="505"/>
      <c r="AK375" s="505"/>
    </row>
    <row r="376" spans="1:37" x14ac:dyDescent="0.25">
      <c r="A376" s="505"/>
      <c r="B376" s="505"/>
      <c r="C376" s="598"/>
      <c r="D376" s="505"/>
      <c r="E376" s="505"/>
      <c r="F376" s="505"/>
      <c r="G376" s="505"/>
      <c r="H376" s="517"/>
      <c r="I376" s="517"/>
      <c r="J376" s="517"/>
      <c r="K376" s="505"/>
      <c r="L376" s="600"/>
      <c r="M376" s="505"/>
      <c r="N376" s="505"/>
      <c r="O376" s="505"/>
      <c r="P376" s="505"/>
      <c r="Q376" s="505"/>
      <c r="R376" s="505"/>
      <c r="S376" s="505"/>
      <c r="T376" s="505"/>
      <c r="U376" s="505"/>
      <c r="V376" s="505"/>
      <c r="W376" s="505"/>
      <c r="X376" s="505"/>
      <c r="Y376" s="505"/>
      <c r="Z376" s="505"/>
      <c r="AA376" s="505"/>
      <c r="AB376" s="505"/>
      <c r="AC376" s="505"/>
      <c r="AD376" s="505"/>
      <c r="AE376" s="505"/>
      <c r="AF376" s="505"/>
      <c r="AG376" s="505"/>
      <c r="AH376" s="505"/>
      <c r="AI376" s="505"/>
      <c r="AJ376" s="505"/>
      <c r="AK376" s="505"/>
    </row>
    <row r="377" spans="1:37" x14ac:dyDescent="0.25">
      <c r="A377" s="505"/>
      <c r="B377" s="505"/>
      <c r="C377" s="598"/>
      <c r="D377" s="505"/>
      <c r="E377" s="505"/>
      <c r="F377" s="505"/>
      <c r="G377" s="505"/>
      <c r="H377" s="517"/>
      <c r="I377" s="517"/>
      <c r="J377" s="517"/>
      <c r="K377" s="505"/>
      <c r="L377" s="600"/>
      <c r="M377" s="505"/>
      <c r="N377" s="505"/>
      <c r="O377" s="505"/>
      <c r="P377" s="505"/>
      <c r="Q377" s="505"/>
      <c r="R377" s="505"/>
      <c r="S377" s="505"/>
      <c r="T377" s="505"/>
      <c r="U377" s="505"/>
      <c r="V377" s="505"/>
      <c r="W377" s="505"/>
      <c r="X377" s="505"/>
      <c r="Y377" s="505"/>
      <c r="Z377" s="505"/>
      <c r="AA377" s="505"/>
      <c r="AB377" s="505"/>
      <c r="AC377" s="505"/>
      <c r="AD377" s="505"/>
      <c r="AE377" s="505"/>
      <c r="AF377" s="505"/>
      <c r="AG377" s="505"/>
      <c r="AH377" s="505"/>
      <c r="AI377" s="505"/>
      <c r="AJ377" s="505"/>
      <c r="AK377" s="505"/>
    </row>
    <row r="378" spans="1:37" x14ac:dyDescent="0.25">
      <c r="A378" s="505"/>
      <c r="B378" s="505"/>
      <c r="C378" s="598"/>
      <c r="D378" s="505"/>
      <c r="E378" s="505"/>
      <c r="F378" s="505"/>
      <c r="G378" s="505"/>
      <c r="H378" s="517"/>
      <c r="I378" s="517"/>
      <c r="J378" s="517"/>
      <c r="K378" s="505"/>
      <c r="L378" s="600"/>
      <c r="M378" s="505"/>
      <c r="N378" s="505"/>
      <c r="O378" s="505"/>
      <c r="P378" s="505"/>
      <c r="Q378" s="505"/>
      <c r="R378" s="505"/>
      <c r="S378" s="505"/>
      <c r="T378" s="505"/>
      <c r="U378" s="505"/>
      <c r="V378" s="505"/>
      <c r="W378" s="505"/>
      <c r="X378" s="505"/>
      <c r="Y378" s="505"/>
      <c r="Z378" s="505"/>
      <c r="AA378" s="505"/>
      <c r="AB378" s="505"/>
      <c r="AC378" s="505"/>
      <c r="AD378" s="505"/>
      <c r="AE378" s="505"/>
      <c r="AF378" s="505"/>
      <c r="AG378" s="505"/>
      <c r="AH378" s="505"/>
      <c r="AI378" s="505"/>
      <c r="AJ378" s="505"/>
      <c r="AK378" s="505"/>
    </row>
    <row r="379" spans="1:37" x14ac:dyDescent="0.25">
      <c r="A379" s="505"/>
      <c r="B379" s="505"/>
      <c r="C379" s="598"/>
      <c r="D379" s="505"/>
      <c r="E379" s="505"/>
      <c r="F379" s="505"/>
      <c r="G379" s="505"/>
      <c r="H379" s="517"/>
      <c r="I379" s="517"/>
      <c r="J379" s="517"/>
      <c r="K379" s="505"/>
      <c r="L379" s="600"/>
      <c r="M379" s="505"/>
      <c r="N379" s="505"/>
      <c r="O379" s="505"/>
      <c r="P379" s="505"/>
      <c r="Q379" s="505"/>
      <c r="R379" s="505"/>
      <c r="S379" s="505"/>
      <c r="T379" s="505"/>
      <c r="U379" s="505"/>
      <c r="V379" s="505"/>
      <c r="W379" s="505"/>
      <c r="X379" s="505"/>
      <c r="Y379" s="505"/>
      <c r="Z379" s="505"/>
      <c r="AA379" s="505"/>
      <c r="AB379" s="505"/>
      <c r="AC379" s="505"/>
      <c r="AD379" s="505"/>
      <c r="AE379" s="505"/>
      <c r="AF379" s="505"/>
      <c r="AG379" s="505"/>
      <c r="AH379" s="505"/>
      <c r="AI379" s="505"/>
      <c r="AJ379" s="505"/>
      <c r="AK379" s="505"/>
    </row>
    <row r="380" spans="1:37" x14ac:dyDescent="0.25">
      <c r="A380" s="505"/>
      <c r="B380" s="505"/>
      <c r="C380" s="598"/>
      <c r="D380" s="505"/>
      <c r="E380" s="505"/>
      <c r="F380" s="505"/>
      <c r="G380" s="505"/>
      <c r="H380" s="517"/>
      <c r="I380" s="517"/>
      <c r="J380" s="517"/>
      <c r="K380" s="505"/>
      <c r="L380" s="600"/>
      <c r="M380" s="505"/>
      <c r="N380" s="505"/>
      <c r="O380" s="505"/>
      <c r="P380" s="505"/>
      <c r="Q380" s="505"/>
      <c r="R380" s="505"/>
      <c r="S380" s="505"/>
      <c r="T380" s="505"/>
      <c r="U380" s="505"/>
      <c r="V380" s="505"/>
      <c r="W380" s="505"/>
      <c r="X380" s="505"/>
      <c r="Y380" s="505"/>
      <c r="Z380" s="505"/>
      <c r="AA380" s="505"/>
      <c r="AB380" s="505"/>
      <c r="AC380" s="505"/>
      <c r="AD380" s="505"/>
      <c r="AE380" s="505"/>
      <c r="AF380" s="505"/>
      <c r="AG380" s="505"/>
      <c r="AH380" s="505"/>
      <c r="AI380" s="505"/>
      <c r="AJ380" s="505"/>
      <c r="AK380" s="505"/>
    </row>
    <row r="381" spans="1:37" x14ac:dyDescent="0.25">
      <c r="A381" s="505"/>
      <c r="B381" s="505"/>
      <c r="C381" s="598"/>
      <c r="D381" s="505"/>
      <c r="E381" s="505"/>
      <c r="F381" s="505"/>
      <c r="G381" s="505"/>
      <c r="H381" s="517"/>
      <c r="I381" s="517"/>
      <c r="J381" s="517"/>
      <c r="K381" s="505"/>
      <c r="L381" s="600"/>
      <c r="M381" s="505"/>
      <c r="N381" s="505"/>
      <c r="O381" s="505"/>
      <c r="P381" s="505"/>
      <c r="Q381" s="505"/>
      <c r="R381" s="505"/>
      <c r="S381" s="505"/>
      <c r="T381" s="505"/>
      <c r="U381" s="505"/>
      <c r="V381" s="505"/>
      <c r="W381" s="505"/>
      <c r="X381" s="505"/>
      <c r="Y381" s="505"/>
      <c r="Z381" s="505"/>
      <c r="AA381" s="505"/>
      <c r="AB381" s="505"/>
      <c r="AC381" s="505"/>
      <c r="AD381" s="505"/>
      <c r="AE381" s="505"/>
      <c r="AF381" s="505"/>
      <c r="AG381" s="505"/>
      <c r="AH381" s="505"/>
      <c r="AI381" s="505"/>
      <c r="AJ381" s="505"/>
      <c r="AK381" s="505"/>
    </row>
    <row r="382" spans="1:37" x14ac:dyDescent="0.25">
      <c r="A382" s="505"/>
      <c r="B382" s="505"/>
      <c r="C382" s="598"/>
      <c r="D382" s="505"/>
      <c r="E382" s="505"/>
      <c r="F382" s="505"/>
      <c r="G382" s="505"/>
      <c r="H382" s="517"/>
      <c r="I382" s="517"/>
      <c r="J382" s="517"/>
      <c r="K382" s="505"/>
      <c r="L382" s="600"/>
      <c r="M382" s="505"/>
      <c r="N382" s="505"/>
      <c r="O382" s="505"/>
      <c r="P382" s="505"/>
      <c r="Q382" s="505"/>
      <c r="R382" s="505"/>
      <c r="S382" s="505"/>
      <c r="T382" s="505"/>
      <c r="U382" s="505"/>
      <c r="V382" s="505"/>
      <c r="W382" s="505"/>
      <c r="X382" s="505"/>
      <c r="Y382" s="505"/>
      <c r="Z382" s="505"/>
      <c r="AA382" s="505"/>
      <c r="AB382" s="505"/>
      <c r="AC382" s="505"/>
      <c r="AD382" s="505"/>
      <c r="AE382" s="505"/>
      <c r="AF382" s="505"/>
      <c r="AG382" s="505"/>
      <c r="AH382" s="505"/>
      <c r="AI382" s="505"/>
      <c r="AJ382" s="505"/>
      <c r="AK382" s="505"/>
    </row>
    <row r="383" spans="1:37" x14ac:dyDescent="0.25">
      <c r="A383" s="505"/>
      <c r="B383" s="505"/>
      <c r="C383" s="598"/>
      <c r="D383" s="505"/>
      <c r="E383" s="505"/>
      <c r="F383" s="505"/>
      <c r="G383" s="505"/>
      <c r="H383" s="517"/>
      <c r="I383" s="517"/>
      <c r="J383" s="517"/>
      <c r="K383" s="505"/>
      <c r="L383" s="600"/>
      <c r="M383" s="505"/>
      <c r="N383" s="505"/>
      <c r="O383" s="505"/>
      <c r="P383" s="505"/>
      <c r="Q383" s="505"/>
      <c r="R383" s="505"/>
      <c r="S383" s="505"/>
      <c r="T383" s="505"/>
      <c r="U383" s="505"/>
      <c r="V383" s="505"/>
      <c r="W383" s="505"/>
      <c r="X383" s="505"/>
      <c r="Y383" s="505"/>
      <c r="Z383" s="505"/>
      <c r="AA383" s="505"/>
      <c r="AB383" s="505"/>
      <c r="AC383" s="505"/>
      <c r="AD383" s="505"/>
      <c r="AE383" s="505"/>
      <c r="AF383" s="505"/>
      <c r="AG383" s="505"/>
      <c r="AH383" s="505"/>
      <c r="AI383" s="505"/>
      <c r="AJ383" s="505"/>
      <c r="AK383" s="505"/>
    </row>
    <row r="384" spans="1:37" x14ac:dyDescent="0.25">
      <c r="A384" s="505"/>
      <c r="B384" s="505"/>
      <c r="C384" s="598"/>
      <c r="D384" s="505"/>
      <c r="E384" s="505"/>
      <c r="F384" s="505"/>
      <c r="G384" s="505"/>
      <c r="H384" s="517"/>
      <c r="I384" s="517"/>
      <c r="J384" s="517"/>
      <c r="K384" s="505"/>
      <c r="L384" s="600"/>
      <c r="M384" s="505"/>
      <c r="N384" s="505"/>
      <c r="O384" s="505"/>
      <c r="P384" s="505"/>
      <c r="Q384" s="505"/>
      <c r="R384" s="505"/>
      <c r="S384" s="505"/>
      <c r="T384" s="505"/>
      <c r="U384" s="505"/>
      <c r="V384" s="505"/>
      <c r="W384" s="505"/>
      <c r="X384" s="505"/>
      <c r="Y384" s="505"/>
      <c r="Z384" s="505"/>
      <c r="AA384" s="505"/>
      <c r="AB384" s="505"/>
      <c r="AC384" s="505"/>
      <c r="AD384" s="505"/>
      <c r="AE384" s="505"/>
      <c r="AF384" s="505"/>
      <c r="AG384" s="505"/>
      <c r="AH384" s="505"/>
      <c r="AI384" s="505"/>
      <c r="AJ384" s="505"/>
      <c r="AK384" s="505"/>
    </row>
    <row r="385" spans="1:37" x14ac:dyDescent="0.25">
      <c r="A385" s="505"/>
      <c r="B385" s="505"/>
      <c r="C385" s="598"/>
      <c r="D385" s="505"/>
      <c r="E385" s="505"/>
      <c r="F385" s="505"/>
      <c r="G385" s="505"/>
      <c r="H385" s="517"/>
      <c r="I385" s="517"/>
      <c r="J385" s="517"/>
      <c r="K385" s="505"/>
      <c r="L385" s="600"/>
      <c r="M385" s="505"/>
      <c r="N385" s="505"/>
      <c r="O385" s="505"/>
      <c r="P385" s="505"/>
      <c r="Q385" s="505"/>
      <c r="R385" s="505"/>
      <c r="S385" s="505"/>
      <c r="T385" s="505"/>
      <c r="U385" s="505"/>
      <c r="V385" s="505"/>
      <c r="W385" s="505"/>
      <c r="X385" s="505"/>
      <c r="Y385" s="505"/>
      <c r="Z385" s="505"/>
      <c r="AA385" s="505"/>
      <c r="AB385" s="505"/>
      <c r="AC385" s="505"/>
      <c r="AD385" s="505"/>
      <c r="AE385" s="505"/>
      <c r="AF385" s="505"/>
      <c r="AG385" s="505"/>
      <c r="AH385" s="505"/>
      <c r="AI385" s="505"/>
      <c r="AJ385" s="505"/>
      <c r="AK385" s="505"/>
    </row>
    <row r="386" spans="1:37" x14ac:dyDescent="0.25">
      <c r="A386" s="505"/>
      <c r="B386" s="505"/>
      <c r="C386" s="598"/>
      <c r="D386" s="505"/>
      <c r="E386" s="505"/>
      <c r="F386" s="505"/>
      <c r="G386" s="505"/>
      <c r="H386" s="517"/>
      <c r="I386" s="517"/>
      <c r="J386" s="517"/>
      <c r="K386" s="505"/>
      <c r="L386" s="600"/>
      <c r="M386" s="505"/>
      <c r="N386" s="505"/>
      <c r="O386" s="505"/>
      <c r="P386" s="505"/>
      <c r="Q386" s="505"/>
      <c r="R386" s="505"/>
      <c r="S386" s="505"/>
      <c r="T386" s="505"/>
      <c r="U386" s="505"/>
      <c r="V386" s="505"/>
      <c r="W386" s="505"/>
      <c r="X386" s="505"/>
      <c r="Y386" s="505"/>
      <c r="Z386" s="505"/>
      <c r="AA386" s="505"/>
      <c r="AB386" s="505"/>
      <c r="AC386" s="505"/>
      <c r="AD386" s="505"/>
      <c r="AE386" s="505"/>
      <c r="AF386" s="505"/>
      <c r="AG386" s="505"/>
      <c r="AH386" s="505"/>
      <c r="AI386" s="505"/>
      <c r="AJ386" s="505"/>
      <c r="AK386" s="505"/>
    </row>
    <row r="387" spans="1:37" x14ac:dyDescent="0.25">
      <c r="A387" s="505"/>
      <c r="B387" s="505"/>
      <c r="C387" s="598"/>
      <c r="D387" s="505"/>
      <c r="E387" s="505"/>
      <c r="F387" s="505"/>
      <c r="G387" s="505"/>
      <c r="H387" s="517"/>
      <c r="I387" s="517"/>
      <c r="J387" s="517"/>
      <c r="K387" s="505"/>
      <c r="L387" s="600"/>
      <c r="M387" s="505"/>
      <c r="N387" s="505"/>
      <c r="O387" s="505"/>
      <c r="P387" s="505"/>
      <c r="Q387" s="505"/>
      <c r="R387" s="505"/>
      <c r="S387" s="505"/>
      <c r="T387" s="505"/>
      <c r="U387" s="505"/>
      <c r="V387" s="505"/>
      <c r="W387" s="505"/>
      <c r="X387" s="505"/>
      <c r="Y387" s="505"/>
      <c r="Z387" s="505"/>
      <c r="AA387" s="505"/>
      <c r="AB387" s="505"/>
      <c r="AC387" s="505"/>
      <c r="AD387" s="505"/>
      <c r="AE387" s="505"/>
      <c r="AF387" s="505"/>
      <c r="AG387" s="505"/>
      <c r="AH387" s="505"/>
      <c r="AI387" s="505"/>
      <c r="AJ387" s="505"/>
      <c r="AK387" s="505"/>
    </row>
    <row r="388" spans="1:37" x14ac:dyDescent="0.25">
      <c r="A388" s="505"/>
      <c r="B388" s="505"/>
      <c r="C388" s="598"/>
      <c r="D388" s="505"/>
      <c r="E388" s="505"/>
      <c r="F388" s="505"/>
      <c r="G388" s="505"/>
      <c r="H388" s="517"/>
      <c r="I388" s="517"/>
      <c r="J388" s="517"/>
      <c r="K388" s="505"/>
      <c r="L388" s="600"/>
      <c r="M388" s="505"/>
      <c r="N388" s="505"/>
      <c r="O388" s="505"/>
      <c r="P388" s="505"/>
      <c r="Q388" s="505"/>
      <c r="R388" s="505"/>
      <c r="S388" s="505"/>
      <c r="T388" s="505"/>
      <c r="U388" s="505"/>
      <c r="V388" s="505"/>
      <c r="W388" s="505"/>
      <c r="X388" s="505"/>
      <c r="Y388" s="505"/>
      <c r="Z388" s="505"/>
      <c r="AA388" s="505"/>
      <c r="AB388" s="505"/>
      <c r="AC388" s="505"/>
      <c r="AD388" s="505"/>
      <c r="AE388" s="505"/>
      <c r="AF388" s="505"/>
      <c r="AG388" s="505"/>
      <c r="AH388" s="505"/>
      <c r="AI388" s="505"/>
      <c r="AJ388" s="505"/>
      <c r="AK388" s="505"/>
    </row>
    <row r="389" spans="1:37" x14ac:dyDescent="0.25">
      <c r="A389" s="505"/>
      <c r="B389" s="505"/>
      <c r="C389" s="598"/>
      <c r="D389" s="505"/>
      <c r="E389" s="505"/>
      <c r="F389" s="505"/>
      <c r="G389" s="505"/>
      <c r="H389" s="517"/>
      <c r="I389" s="517"/>
      <c r="J389" s="517"/>
      <c r="K389" s="505"/>
      <c r="L389" s="600"/>
      <c r="M389" s="505"/>
      <c r="N389" s="505"/>
      <c r="O389" s="505"/>
      <c r="P389" s="505"/>
      <c r="Q389" s="505"/>
      <c r="R389" s="505"/>
      <c r="S389" s="505"/>
      <c r="T389" s="505"/>
      <c r="U389" s="505"/>
      <c r="V389" s="505"/>
      <c r="W389" s="505"/>
      <c r="X389" s="505"/>
      <c r="Y389" s="505"/>
      <c r="Z389" s="505"/>
      <c r="AA389" s="505"/>
      <c r="AB389" s="505"/>
      <c r="AC389" s="505"/>
      <c r="AD389" s="505"/>
      <c r="AE389" s="505"/>
      <c r="AF389" s="505"/>
      <c r="AG389" s="505"/>
      <c r="AH389" s="505"/>
      <c r="AI389" s="505"/>
      <c r="AJ389" s="505"/>
      <c r="AK389" s="505"/>
    </row>
    <row r="390" spans="1:37" x14ac:dyDescent="0.25">
      <c r="A390" s="505"/>
      <c r="B390" s="505"/>
      <c r="C390" s="598"/>
      <c r="D390" s="505"/>
      <c r="E390" s="505"/>
      <c r="F390" s="505"/>
      <c r="G390" s="505"/>
      <c r="H390" s="517"/>
      <c r="I390" s="517"/>
      <c r="J390" s="517"/>
      <c r="K390" s="505"/>
      <c r="L390" s="600"/>
      <c r="M390" s="505"/>
      <c r="N390" s="505"/>
      <c r="O390" s="505"/>
      <c r="P390" s="505"/>
      <c r="Q390" s="505"/>
      <c r="R390" s="505"/>
      <c r="S390" s="505"/>
      <c r="T390" s="505"/>
      <c r="U390" s="505"/>
      <c r="V390" s="505"/>
      <c r="W390" s="505"/>
      <c r="X390" s="505"/>
      <c r="Y390" s="505"/>
      <c r="Z390" s="505"/>
      <c r="AA390" s="505"/>
      <c r="AB390" s="505"/>
      <c r="AC390" s="505"/>
      <c r="AD390" s="505"/>
      <c r="AE390" s="505"/>
      <c r="AF390" s="505"/>
      <c r="AG390" s="505"/>
      <c r="AH390" s="505"/>
      <c r="AI390" s="505"/>
      <c r="AJ390" s="505"/>
      <c r="AK390" s="505"/>
    </row>
    <row r="391" spans="1:37" x14ac:dyDescent="0.25">
      <c r="A391" s="505"/>
      <c r="B391" s="505"/>
      <c r="C391" s="598"/>
      <c r="D391" s="505"/>
      <c r="E391" s="505"/>
      <c r="F391" s="505"/>
      <c r="G391" s="505"/>
      <c r="H391" s="517"/>
      <c r="I391" s="517"/>
      <c r="J391" s="517"/>
      <c r="K391" s="505"/>
      <c r="L391" s="600"/>
      <c r="M391" s="505"/>
      <c r="N391" s="505"/>
      <c r="O391" s="505"/>
      <c r="P391" s="505"/>
      <c r="Q391" s="505"/>
      <c r="R391" s="505"/>
      <c r="S391" s="505"/>
      <c r="T391" s="505"/>
      <c r="U391" s="505"/>
      <c r="V391" s="505"/>
      <c r="W391" s="505"/>
      <c r="X391" s="505"/>
      <c r="Y391" s="505"/>
      <c r="Z391" s="505"/>
      <c r="AA391" s="505"/>
      <c r="AB391" s="505"/>
      <c r="AC391" s="505"/>
      <c r="AD391" s="505"/>
      <c r="AE391" s="505"/>
      <c r="AF391" s="505"/>
      <c r="AG391" s="505"/>
      <c r="AH391" s="505"/>
      <c r="AI391" s="505"/>
      <c r="AJ391" s="505"/>
      <c r="AK391" s="505"/>
    </row>
    <row r="392" spans="1:37" x14ac:dyDescent="0.25">
      <c r="A392" s="505"/>
      <c r="B392" s="505"/>
      <c r="C392" s="598"/>
      <c r="D392" s="505"/>
      <c r="E392" s="505"/>
      <c r="F392" s="505"/>
      <c r="G392" s="505"/>
      <c r="H392" s="517"/>
      <c r="I392" s="517"/>
      <c r="J392" s="517"/>
      <c r="K392" s="505"/>
      <c r="L392" s="600"/>
      <c r="M392" s="505"/>
      <c r="N392" s="505"/>
      <c r="O392" s="505"/>
      <c r="P392" s="505"/>
      <c r="Q392" s="505"/>
      <c r="R392" s="505"/>
      <c r="S392" s="505"/>
      <c r="T392" s="505"/>
      <c r="U392" s="505"/>
      <c r="V392" s="505"/>
      <c r="W392" s="505"/>
      <c r="X392" s="505"/>
      <c r="Y392" s="505"/>
      <c r="Z392" s="505"/>
      <c r="AA392" s="505"/>
      <c r="AB392" s="505"/>
      <c r="AC392" s="505"/>
      <c r="AD392" s="505"/>
      <c r="AE392" s="505"/>
      <c r="AF392" s="505"/>
      <c r="AG392" s="505"/>
      <c r="AH392" s="505"/>
      <c r="AI392" s="505"/>
      <c r="AJ392" s="505"/>
      <c r="AK392" s="505"/>
    </row>
    <row r="393" spans="1:37" x14ac:dyDescent="0.25">
      <c r="A393" s="505"/>
      <c r="B393" s="505"/>
      <c r="C393" s="598"/>
      <c r="D393" s="505"/>
      <c r="E393" s="505"/>
      <c r="F393" s="505"/>
      <c r="G393" s="505"/>
      <c r="H393" s="517"/>
      <c r="I393" s="517"/>
      <c r="J393" s="517"/>
      <c r="K393" s="505"/>
      <c r="L393" s="600"/>
      <c r="M393" s="505"/>
      <c r="N393" s="505"/>
      <c r="O393" s="505"/>
      <c r="P393" s="505"/>
      <c r="Q393" s="505"/>
      <c r="R393" s="505"/>
      <c r="S393" s="505"/>
      <c r="T393" s="505"/>
      <c r="U393" s="505"/>
      <c r="V393" s="505"/>
      <c r="W393" s="505"/>
      <c r="X393" s="505"/>
      <c r="Y393" s="505"/>
      <c r="Z393" s="505"/>
      <c r="AA393" s="505"/>
      <c r="AB393" s="505"/>
      <c r="AC393" s="505"/>
      <c r="AD393" s="505"/>
      <c r="AE393" s="505"/>
      <c r="AF393" s="505"/>
      <c r="AG393" s="505"/>
      <c r="AH393" s="505"/>
      <c r="AI393" s="505"/>
      <c r="AJ393" s="505"/>
      <c r="AK393" s="505"/>
    </row>
    <row r="394" spans="1:37" x14ac:dyDescent="0.25">
      <c r="A394" s="505"/>
      <c r="B394" s="505"/>
      <c r="C394" s="598"/>
      <c r="D394" s="505"/>
      <c r="E394" s="505"/>
      <c r="F394" s="505"/>
      <c r="G394" s="505"/>
      <c r="H394" s="517"/>
      <c r="I394" s="517"/>
      <c r="J394" s="517"/>
      <c r="K394" s="505"/>
      <c r="L394" s="600"/>
      <c r="M394" s="505"/>
      <c r="N394" s="505"/>
      <c r="O394" s="505"/>
      <c r="P394" s="505"/>
      <c r="Q394" s="505"/>
      <c r="R394" s="505"/>
      <c r="S394" s="505"/>
      <c r="T394" s="505"/>
      <c r="U394" s="505"/>
      <c r="V394" s="505"/>
      <c r="W394" s="505"/>
      <c r="X394" s="505"/>
      <c r="Y394" s="505"/>
      <c r="Z394" s="505"/>
      <c r="AA394" s="505"/>
      <c r="AB394" s="505"/>
      <c r="AC394" s="505"/>
      <c r="AD394" s="505"/>
      <c r="AE394" s="505"/>
      <c r="AF394" s="505"/>
      <c r="AG394" s="505"/>
      <c r="AH394" s="505"/>
      <c r="AI394" s="505"/>
      <c r="AJ394" s="505"/>
      <c r="AK394" s="505"/>
    </row>
    <row r="395" spans="1:37" x14ac:dyDescent="0.25">
      <c r="A395" s="505"/>
      <c r="B395" s="505"/>
      <c r="C395" s="598"/>
      <c r="D395" s="505"/>
      <c r="E395" s="505"/>
      <c r="F395" s="505"/>
      <c r="G395" s="505"/>
      <c r="H395" s="517"/>
      <c r="I395" s="517"/>
      <c r="J395" s="517"/>
      <c r="K395" s="505"/>
      <c r="L395" s="600"/>
      <c r="M395" s="505"/>
      <c r="N395" s="505"/>
      <c r="O395" s="505"/>
      <c r="P395" s="505"/>
      <c r="Q395" s="505"/>
      <c r="R395" s="505"/>
      <c r="S395" s="505"/>
      <c r="T395" s="505"/>
      <c r="U395" s="505"/>
      <c r="V395" s="505"/>
      <c r="W395" s="505"/>
      <c r="X395" s="505"/>
      <c r="Y395" s="505"/>
      <c r="Z395" s="505"/>
      <c r="AA395" s="505"/>
      <c r="AB395" s="505"/>
      <c r="AC395" s="505"/>
      <c r="AD395" s="505"/>
      <c r="AE395" s="505"/>
      <c r="AF395" s="505"/>
      <c r="AG395" s="505"/>
      <c r="AH395" s="505"/>
      <c r="AI395" s="505"/>
      <c r="AJ395" s="505"/>
      <c r="AK395" s="505"/>
    </row>
    <row r="396" spans="1:37" x14ac:dyDescent="0.25">
      <c r="A396" s="505"/>
      <c r="B396" s="505"/>
      <c r="C396" s="598"/>
      <c r="D396" s="505"/>
      <c r="E396" s="505"/>
      <c r="F396" s="505"/>
      <c r="G396" s="505"/>
      <c r="H396" s="517"/>
      <c r="I396" s="517"/>
      <c r="J396" s="517"/>
      <c r="K396" s="505"/>
      <c r="L396" s="600"/>
      <c r="M396" s="505"/>
      <c r="N396" s="505"/>
      <c r="O396" s="505"/>
      <c r="P396" s="505"/>
      <c r="Q396" s="505"/>
      <c r="R396" s="505"/>
      <c r="S396" s="505"/>
      <c r="T396" s="505"/>
      <c r="U396" s="505"/>
      <c r="V396" s="505"/>
      <c r="W396" s="505"/>
      <c r="X396" s="505"/>
      <c r="Y396" s="505"/>
      <c r="Z396" s="505"/>
      <c r="AA396" s="505"/>
      <c r="AB396" s="505"/>
      <c r="AC396" s="505"/>
      <c r="AD396" s="505"/>
      <c r="AE396" s="505"/>
      <c r="AF396" s="505"/>
      <c r="AG396" s="505"/>
      <c r="AH396" s="505"/>
      <c r="AI396" s="505"/>
      <c r="AJ396" s="505"/>
      <c r="AK396" s="505"/>
    </row>
    <row r="397" spans="1:37" x14ac:dyDescent="0.25">
      <c r="A397" s="505"/>
      <c r="B397" s="505"/>
      <c r="C397" s="598"/>
      <c r="D397" s="505"/>
      <c r="E397" s="505"/>
      <c r="F397" s="505"/>
      <c r="G397" s="505"/>
      <c r="H397" s="517"/>
      <c r="I397" s="517"/>
      <c r="J397" s="517"/>
      <c r="K397" s="505"/>
      <c r="L397" s="600"/>
      <c r="M397" s="505"/>
      <c r="N397" s="505"/>
      <c r="O397" s="505"/>
      <c r="P397" s="505"/>
      <c r="Q397" s="505"/>
      <c r="R397" s="505"/>
      <c r="S397" s="505"/>
      <c r="T397" s="505"/>
      <c r="U397" s="505"/>
      <c r="V397" s="505"/>
      <c r="W397" s="505"/>
      <c r="X397" s="505"/>
      <c r="Y397" s="505"/>
      <c r="Z397" s="505"/>
      <c r="AA397" s="505"/>
      <c r="AB397" s="505"/>
      <c r="AC397" s="505"/>
      <c r="AD397" s="505"/>
      <c r="AE397" s="505"/>
      <c r="AF397" s="505"/>
      <c r="AG397" s="505"/>
      <c r="AH397" s="505"/>
      <c r="AI397" s="505"/>
      <c r="AJ397" s="505"/>
      <c r="AK397" s="505"/>
    </row>
    <row r="398" spans="1:37" x14ac:dyDescent="0.25">
      <c r="A398" s="505"/>
      <c r="B398" s="505"/>
      <c r="C398" s="598"/>
      <c r="D398" s="505"/>
      <c r="E398" s="505"/>
      <c r="F398" s="505"/>
      <c r="G398" s="505"/>
      <c r="H398" s="517"/>
      <c r="I398" s="517"/>
      <c r="J398" s="517"/>
      <c r="K398" s="505"/>
      <c r="L398" s="600"/>
      <c r="M398" s="505"/>
      <c r="N398" s="505"/>
      <c r="O398" s="505"/>
      <c r="P398" s="505"/>
      <c r="Q398" s="505"/>
      <c r="R398" s="505"/>
      <c r="S398" s="505"/>
      <c r="T398" s="505"/>
      <c r="U398" s="505"/>
      <c r="V398" s="505"/>
      <c r="W398" s="505"/>
      <c r="X398" s="505"/>
      <c r="Y398" s="505"/>
      <c r="Z398" s="505"/>
      <c r="AA398" s="505"/>
      <c r="AB398" s="505"/>
      <c r="AC398" s="505"/>
      <c r="AD398" s="505"/>
      <c r="AE398" s="505"/>
      <c r="AF398" s="505"/>
      <c r="AG398" s="505"/>
      <c r="AH398" s="505"/>
      <c r="AI398" s="505"/>
      <c r="AJ398" s="505"/>
      <c r="AK398" s="505"/>
    </row>
    <row r="399" spans="1:37" x14ac:dyDescent="0.25">
      <c r="A399" s="505"/>
      <c r="B399" s="505"/>
      <c r="C399" s="598"/>
      <c r="D399" s="505"/>
      <c r="E399" s="505"/>
      <c r="F399" s="505"/>
      <c r="G399" s="505"/>
      <c r="H399" s="517"/>
      <c r="I399" s="517"/>
      <c r="J399" s="517"/>
      <c r="K399" s="505"/>
      <c r="L399" s="600"/>
      <c r="M399" s="505"/>
      <c r="N399" s="505"/>
      <c r="O399" s="505"/>
      <c r="P399" s="505"/>
      <c r="Q399" s="505"/>
      <c r="R399" s="505"/>
      <c r="S399" s="505"/>
      <c r="T399" s="505"/>
      <c r="U399" s="505"/>
      <c r="V399" s="505"/>
      <c r="W399" s="505"/>
      <c r="X399" s="505"/>
      <c r="Y399" s="505"/>
      <c r="Z399" s="505"/>
      <c r="AA399" s="505"/>
      <c r="AB399" s="505"/>
      <c r="AC399" s="505"/>
      <c r="AD399" s="505"/>
      <c r="AE399" s="505"/>
      <c r="AF399" s="505"/>
      <c r="AG399" s="505"/>
      <c r="AH399" s="505"/>
      <c r="AI399" s="505"/>
      <c r="AJ399" s="505"/>
      <c r="AK399" s="505"/>
    </row>
    <row r="400" spans="1:37" x14ac:dyDescent="0.25">
      <c r="A400" s="505"/>
      <c r="B400" s="505"/>
      <c r="C400" s="598"/>
      <c r="D400" s="505"/>
      <c r="E400" s="505"/>
      <c r="F400" s="505"/>
      <c r="G400" s="505"/>
      <c r="H400" s="517"/>
      <c r="I400" s="517"/>
      <c r="J400" s="517"/>
      <c r="K400" s="505"/>
      <c r="L400" s="600"/>
      <c r="M400" s="505"/>
      <c r="N400" s="505"/>
      <c r="O400" s="505"/>
      <c r="P400" s="505"/>
      <c r="Q400" s="505"/>
      <c r="R400" s="505"/>
      <c r="S400" s="505"/>
      <c r="T400" s="505"/>
      <c r="U400" s="505"/>
      <c r="V400" s="505"/>
      <c r="W400" s="505"/>
      <c r="X400" s="505"/>
      <c r="Y400" s="505"/>
      <c r="Z400" s="505"/>
      <c r="AA400" s="505"/>
      <c r="AB400" s="505"/>
      <c r="AC400" s="505"/>
      <c r="AD400" s="505"/>
      <c r="AE400" s="505"/>
      <c r="AF400" s="505"/>
      <c r="AG400" s="505"/>
      <c r="AH400" s="505"/>
      <c r="AI400" s="505"/>
      <c r="AJ400" s="505"/>
      <c r="AK400" s="505"/>
    </row>
    <row r="401" spans="1:37" x14ac:dyDescent="0.25">
      <c r="A401" s="505"/>
      <c r="B401" s="505"/>
      <c r="C401" s="598"/>
      <c r="D401" s="505"/>
      <c r="E401" s="505"/>
      <c r="F401" s="505"/>
      <c r="G401" s="505"/>
      <c r="H401" s="517"/>
      <c r="I401" s="517"/>
      <c r="J401" s="517"/>
      <c r="K401" s="505"/>
      <c r="L401" s="600"/>
      <c r="M401" s="505"/>
      <c r="N401" s="505"/>
      <c r="O401" s="505"/>
      <c r="P401" s="505"/>
      <c r="Q401" s="505"/>
      <c r="R401" s="505"/>
      <c r="S401" s="505"/>
      <c r="T401" s="505"/>
      <c r="U401" s="505"/>
      <c r="V401" s="505"/>
      <c r="W401" s="505"/>
      <c r="X401" s="505"/>
      <c r="Y401" s="505"/>
      <c r="Z401" s="505"/>
      <c r="AA401" s="505"/>
      <c r="AB401" s="505"/>
      <c r="AC401" s="505"/>
      <c r="AD401" s="505"/>
      <c r="AE401" s="505"/>
      <c r="AF401" s="505"/>
      <c r="AG401" s="505"/>
      <c r="AH401" s="505"/>
      <c r="AI401" s="505"/>
      <c r="AJ401" s="505"/>
      <c r="AK401" s="505"/>
    </row>
    <row r="402" spans="1:37" x14ac:dyDescent="0.25">
      <c r="A402" s="505"/>
      <c r="B402" s="505"/>
      <c r="C402" s="598"/>
      <c r="D402" s="505"/>
      <c r="E402" s="505"/>
      <c r="F402" s="505"/>
      <c r="G402" s="505"/>
      <c r="H402" s="517"/>
      <c r="I402" s="517"/>
      <c r="J402" s="517"/>
      <c r="K402" s="505"/>
      <c r="L402" s="600"/>
      <c r="M402" s="505"/>
      <c r="N402" s="505"/>
      <c r="O402" s="505"/>
      <c r="P402" s="505"/>
      <c r="Q402" s="505"/>
      <c r="R402" s="505"/>
      <c r="S402" s="505"/>
      <c r="T402" s="505"/>
      <c r="U402" s="505"/>
      <c r="V402" s="505"/>
      <c r="W402" s="505"/>
      <c r="X402" s="505"/>
      <c r="Y402" s="505"/>
      <c r="Z402" s="505"/>
      <c r="AA402" s="505"/>
      <c r="AB402" s="505"/>
      <c r="AC402" s="505"/>
      <c r="AD402" s="505"/>
      <c r="AE402" s="505"/>
      <c r="AF402" s="505"/>
      <c r="AG402" s="505"/>
      <c r="AH402" s="505"/>
      <c r="AI402" s="505"/>
      <c r="AJ402" s="505"/>
      <c r="AK402" s="505"/>
    </row>
    <row r="403" spans="1:37" x14ac:dyDescent="0.25">
      <c r="A403" s="505"/>
      <c r="B403" s="505"/>
      <c r="C403" s="598"/>
      <c r="D403" s="505"/>
      <c r="E403" s="505"/>
      <c r="F403" s="505"/>
      <c r="G403" s="505"/>
      <c r="H403" s="517"/>
      <c r="I403" s="517"/>
      <c r="J403" s="517"/>
      <c r="K403" s="505"/>
      <c r="L403" s="600"/>
      <c r="M403" s="505"/>
      <c r="N403" s="505"/>
      <c r="O403" s="505"/>
      <c r="P403" s="505"/>
      <c r="Q403" s="505"/>
      <c r="R403" s="505"/>
      <c r="S403" s="505"/>
      <c r="T403" s="505"/>
      <c r="U403" s="505"/>
      <c r="V403" s="505"/>
      <c r="W403" s="505"/>
      <c r="X403" s="505"/>
      <c r="Y403" s="505"/>
      <c r="Z403" s="505"/>
      <c r="AA403" s="505"/>
      <c r="AB403" s="505"/>
      <c r="AC403" s="505"/>
      <c r="AD403" s="505"/>
      <c r="AE403" s="505"/>
      <c r="AF403" s="505"/>
      <c r="AG403" s="505"/>
      <c r="AH403" s="505"/>
      <c r="AI403" s="505"/>
      <c r="AJ403" s="505"/>
      <c r="AK403" s="505"/>
    </row>
    <row r="404" spans="1:37" x14ac:dyDescent="0.25">
      <c r="A404" s="505"/>
      <c r="B404" s="505"/>
      <c r="C404" s="598"/>
      <c r="D404" s="505"/>
      <c r="E404" s="505"/>
      <c r="F404" s="505"/>
      <c r="G404" s="505"/>
      <c r="H404" s="517"/>
      <c r="I404" s="517"/>
      <c r="J404" s="517"/>
      <c r="K404" s="505"/>
      <c r="L404" s="600"/>
      <c r="M404" s="505"/>
      <c r="N404" s="505"/>
      <c r="O404" s="505"/>
      <c r="P404" s="505"/>
      <c r="Q404" s="505"/>
      <c r="R404" s="505"/>
      <c r="S404" s="505"/>
      <c r="T404" s="505"/>
      <c r="U404" s="505"/>
      <c r="V404" s="505"/>
      <c r="W404" s="505"/>
      <c r="X404" s="505"/>
      <c r="Y404" s="505"/>
      <c r="Z404" s="505"/>
      <c r="AA404" s="505"/>
      <c r="AB404" s="505"/>
      <c r="AC404" s="505"/>
      <c r="AD404" s="505"/>
      <c r="AE404" s="505"/>
      <c r="AF404" s="505"/>
      <c r="AG404" s="505"/>
      <c r="AH404" s="505"/>
      <c r="AI404" s="505"/>
      <c r="AJ404" s="505"/>
      <c r="AK404" s="505"/>
    </row>
    <row r="405" spans="1:37" x14ac:dyDescent="0.25">
      <c r="A405" s="505"/>
      <c r="B405" s="505"/>
      <c r="C405" s="598"/>
      <c r="D405" s="505"/>
      <c r="E405" s="505"/>
      <c r="F405" s="505"/>
      <c r="G405" s="505"/>
      <c r="H405" s="517"/>
      <c r="I405" s="517"/>
      <c r="J405" s="517"/>
      <c r="K405" s="505"/>
      <c r="L405" s="600"/>
      <c r="M405" s="505"/>
      <c r="N405" s="505"/>
      <c r="O405" s="505"/>
      <c r="P405" s="505"/>
      <c r="Q405" s="505"/>
      <c r="R405" s="505"/>
      <c r="S405" s="505"/>
      <c r="T405" s="505"/>
      <c r="U405" s="505"/>
      <c r="V405" s="505"/>
      <c r="W405" s="505"/>
      <c r="X405" s="505"/>
      <c r="Y405" s="505"/>
      <c r="Z405" s="505"/>
      <c r="AA405" s="505"/>
      <c r="AB405" s="505"/>
      <c r="AC405" s="505"/>
      <c r="AD405" s="505"/>
      <c r="AE405" s="505"/>
      <c r="AF405" s="505"/>
      <c r="AG405" s="505"/>
      <c r="AH405" s="505"/>
      <c r="AI405" s="505"/>
      <c r="AJ405" s="505"/>
      <c r="AK405" s="505"/>
    </row>
    <row r="406" spans="1:37" x14ac:dyDescent="0.25">
      <c r="A406" s="505"/>
      <c r="B406" s="505"/>
      <c r="C406" s="598"/>
      <c r="D406" s="505"/>
      <c r="E406" s="505"/>
      <c r="F406" s="505"/>
      <c r="G406" s="505"/>
      <c r="H406" s="517"/>
      <c r="I406" s="517"/>
      <c r="J406" s="517"/>
      <c r="K406" s="505"/>
      <c r="L406" s="600"/>
      <c r="M406" s="505"/>
      <c r="N406" s="505"/>
      <c r="O406" s="505"/>
      <c r="P406" s="505"/>
      <c r="Q406" s="505"/>
      <c r="R406" s="505"/>
      <c r="S406" s="505"/>
      <c r="T406" s="505"/>
      <c r="U406" s="505"/>
      <c r="V406" s="505"/>
      <c r="W406" s="505"/>
      <c r="X406" s="505"/>
      <c r="Y406" s="505"/>
      <c r="Z406" s="505"/>
      <c r="AA406" s="505"/>
      <c r="AB406" s="505"/>
      <c r="AC406" s="505"/>
      <c r="AD406" s="505"/>
      <c r="AE406" s="505"/>
      <c r="AF406" s="505"/>
      <c r="AG406" s="505"/>
      <c r="AH406" s="505"/>
      <c r="AI406" s="505"/>
      <c r="AJ406" s="505"/>
      <c r="AK406" s="505"/>
    </row>
    <row r="407" spans="1:37" x14ac:dyDescent="0.25">
      <c r="A407" s="505"/>
      <c r="B407" s="505"/>
      <c r="C407" s="598"/>
      <c r="D407" s="505"/>
      <c r="E407" s="505"/>
      <c r="F407" s="505"/>
      <c r="G407" s="505"/>
      <c r="H407" s="517"/>
      <c r="I407" s="517"/>
      <c r="J407" s="517"/>
      <c r="K407" s="505"/>
      <c r="L407" s="600"/>
      <c r="M407" s="505"/>
      <c r="N407" s="505"/>
      <c r="O407" s="505"/>
      <c r="P407" s="505"/>
      <c r="Q407" s="505"/>
      <c r="R407" s="505"/>
      <c r="S407" s="505"/>
      <c r="T407" s="505"/>
      <c r="U407" s="505"/>
      <c r="V407" s="505"/>
      <c r="W407" s="505"/>
      <c r="X407" s="505"/>
      <c r="Y407" s="505"/>
      <c r="Z407" s="505"/>
      <c r="AA407" s="505"/>
      <c r="AB407" s="505"/>
      <c r="AC407" s="505"/>
      <c r="AD407" s="505"/>
      <c r="AE407" s="505"/>
      <c r="AF407" s="505"/>
      <c r="AG407" s="505"/>
      <c r="AH407" s="505"/>
      <c r="AI407" s="505"/>
      <c r="AJ407" s="505"/>
      <c r="AK407" s="505"/>
    </row>
    <row r="408" spans="1:37" x14ac:dyDescent="0.25">
      <c r="A408" s="505"/>
      <c r="B408" s="505"/>
      <c r="C408" s="598"/>
      <c r="D408" s="505"/>
      <c r="E408" s="505"/>
      <c r="F408" s="505"/>
      <c r="G408" s="505"/>
      <c r="H408" s="517"/>
      <c r="I408" s="517"/>
      <c r="J408" s="517"/>
      <c r="K408" s="505"/>
      <c r="L408" s="600"/>
      <c r="M408" s="505"/>
      <c r="N408" s="505"/>
      <c r="O408" s="505"/>
      <c r="P408" s="505"/>
      <c r="Q408" s="505"/>
      <c r="R408" s="505"/>
      <c r="S408" s="505"/>
      <c r="T408" s="505"/>
      <c r="U408" s="505"/>
      <c r="V408" s="505"/>
      <c r="W408" s="505"/>
      <c r="X408" s="505"/>
      <c r="Y408" s="505"/>
      <c r="Z408" s="505"/>
      <c r="AA408" s="505"/>
      <c r="AB408" s="505"/>
      <c r="AC408" s="505"/>
      <c r="AD408" s="505"/>
      <c r="AE408" s="505"/>
      <c r="AF408" s="505"/>
      <c r="AG408" s="505"/>
      <c r="AH408" s="505"/>
      <c r="AI408" s="505"/>
      <c r="AJ408" s="505"/>
      <c r="AK408" s="505"/>
    </row>
    <row r="409" spans="1:37" x14ac:dyDescent="0.25">
      <c r="A409" s="505"/>
      <c r="B409" s="505"/>
      <c r="C409" s="598"/>
      <c r="D409" s="505"/>
      <c r="E409" s="505"/>
      <c r="F409" s="505"/>
      <c r="G409" s="505"/>
      <c r="H409" s="517"/>
      <c r="I409" s="517"/>
      <c r="J409" s="517"/>
      <c r="K409" s="505"/>
      <c r="L409" s="600"/>
      <c r="M409" s="505"/>
      <c r="N409" s="505"/>
      <c r="O409" s="505"/>
      <c r="P409" s="505"/>
      <c r="Q409" s="505"/>
      <c r="R409" s="505"/>
      <c r="S409" s="505"/>
      <c r="T409" s="505"/>
      <c r="U409" s="505"/>
      <c r="V409" s="505"/>
      <c r="W409" s="505"/>
      <c r="X409" s="505"/>
      <c r="Y409" s="505"/>
      <c r="Z409" s="505"/>
      <c r="AA409" s="505"/>
      <c r="AB409" s="505"/>
      <c r="AC409" s="505"/>
      <c r="AD409" s="505"/>
      <c r="AE409" s="505"/>
      <c r="AF409" s="505"/>
      <c r="AG409" s="505"/>
      <c r="AH409" s="505"/>
      <c r="AI409" s="505"/>
      <c r="AJ409" s="505"/>
      <c r="AK409" s="505"/>
    </row>
    <row r="410" spans="1:37" x14ac:dyDescent="0.25">
      <c r="A410" s="505"/>
      <c r="B410" s="505"/>
      <c r="C410" s="598"/>
      <c r="D410" s="505"/>
      <c r="E410" s="505"/>
      <c r="F410" s="505"/>
      <c r="G410" s="505"/>
      <c r="H410" s="517"/>
      <c r="I410" s="517"/>
      <c r="J410" s="517"/>
      <c r="K410" s="505"/>
      <c r="L410" s="600"/>
      <c r="M410" s="505"/>
      <c r="N410" s="505"/>
      <c r="O410" s="505"/>
      <c r="P410" s="505"/>
      <c r="Q410" s="505"/>
      <c r="R410" s="505"/>
      <c r="S410" s="505"/>
      <c r="T410" s="505"/>
      <c r="U410" s="505"/>
      <c r="V410" s="505"/>
      <c r="W410" s="505"/>
      <c r="X410" s="505"/>
      <c r="Y410" s="505"/>
      <c r="Z410" s="505"/>
      <c r="AA410" s="505"/>
      <c r="AB410" s="505"/>
      <c r="AC410" s="505"/>
      <c r="AD410" s="505"/>
      <c r="AE410" s="505"/>
      <c r="AF410" s="505"/>
      <c r="AG410" s="505"/>
      <c r="AH410" s="505"/>
      <c r="AI410" s="505"/>
      <c r="AJ410" s="505"/>
      <c r="AK410" s="505"/>
    </row>
    <row r="411" spans="1:37" x14ac:dyDescent="0.25">
      <c r="A411" s="505"/>
      <c r="B411" s="505"/>
      <c r="C411" s="598"/>
      <c r="D411" s="505"/>
      <c r="E411" s="505"/>
      <c r="F411" s="505"/>
      <c r="G411" s="505"/>
      <c r="H411" s="517"/>
      <c r="I411" s="517"/>
      <c r="J411" s="517"/>
      <c r="K411" s="505"/>
      <c r="L411" s="600"/>
      <c r="M411" s="505"/>
      <c r="N411" s="505"/>
      <c r="O411" s="505"/>
      <c r="P411" s="505"/>
      <c r="Q411" s="505"/>
      <c r="R411" s="505"/>
      <c r="S411" s="505"/>
      <c r="T411" s="505"/>
      <c r="U411" s="505"/>
      <c r="V411" s="505"/>
      <c r="W411" s="505"/>
      <c r="X411" s="505"/>
      <c r="Y411" s="505"/>
      <c r="Z411" s="505"/>
      <c r="AA411" s="505"/>
      <c r="AB411" s="505"/>
      <c r="AC411" s="505"/>
      <c r="AD411" s="505"/>
      <c r="AE411" s="505"/>
      <c r="AF411" s="505"/>
      <c r="AG411" s="505"/>
      <c r="AH411" s="505"/>
      <c r="AI411" s="505"/>
      <c r="AJ411" s="505"/>
      <c r="AK411" s="505"/>
    </row>
    <row r="412" spans="1:37" x14ac:dyDescent="0.25">
      <c r="A412" s="505"/>
      <c r="B412" s="505"/>
      <c r="C412" s="598"/>
      <c r="D412" s="505"/>
      <c r="E412" s="505"/>
      <c r="F412" s="505"/>
      <c r="G412" s="505"/>
      <c r="H412" s="517"/>
      <c r="I412" s="517"/>
      <c r="J412" s="517"/>
      <c r="K412" s="505"/>
      <c r="L412" s="600"/>
      <c r="M412" s="505"/>
      <c r="N412" s="505"/>
      <c r="O412" s="505"/>
      <c r="P412" s="505"/>
      <c r="Q412" s="505"/>
      <c r="R412" s="505"/>
      <c r="S412" s="505"/>
      <c r="T412" s="505"/>
      <c r="U412" s="505"/>
      <c r="V412" s="505"/>
      <c r="W412" s="505"/>
      <c r="X412" s="505"/>
      <c r="Y412" s="505"/>
      <c r="Z412" s="505"/>
      <c r="AA412" s="505"/>
      <c r="AB412" s="505"/>
      <c r="AC412" s="505"/>
      <c r="AD412" s="505"/>
      <c r="AE412" s="505"/>
      <c r="AF412" s="505"/>
      <c r="AG412" s="505"/>
      <c r="AH412" s="505"/>
      <c r="AI412" s="505"/>
      <c r="AJ412" s="505"/>
      <c r="AK412" s="505"/>
    </row>
    <row r="413" spans="1:37" x14ac:dyDescent="0.25">
      <c r="A413" s="505"/>
      <c r="B413" s="505"/>
      <c r="C413" s="598"/>
      <c r="D413" s="505"/>
      <c r="E413" s="505"/>
      <c r="F413" s="505"/>
      <c r="G413" s="505"/>
      <c r="H413" s="517"/>
      <c r="I413" s="517"/>
      <c r="J413" s="517"/>
      <c r="K413" s="505"/>
      <c r="L413" s="600"/>
      <c r="M413" s="505"/>
      <c r="N413" s="505"/>
      <c r="O413" s="505"/>
      <c r="P413" s="505"/>
      <c r="Q413" s="505"/>
      <c r="R413" s="505"/>
      <c r="S413" s="505"/>
      <c r="T413" s="505"/>
      <c r="U413" s="505"/>
      <c r="V413" s="505"/>
      <c r="W413" s="505"/>
      <c r="X413" s="505"/>
      <c r="Y413" s="505"/>
      <c r="Z413" s="505"/>
      <c r="AA413" s="505"/>
      <c r="AB413" s="505"/>
      <c r="AC413" s="505"/>
      <c r="AD413" s="505"/>
      <c r="AE413" s="505"/>
      <c r="AF413" s="505"/>
      <c r="AG413" s="505"/>
      <c r="AH413" s="505"/>
      <c r="AI413" s="505"/>
      <c r="AJ413" s="505"/>
      <c r="AK413" s="505"/>
    </row>
    <row r="414" spans="1:37" x14ac:dyDescent="0.25">
      <c r="A414" s="505"/>
      <c r="B414" s="505"/>
      <c r="C414" s="598"/>
      <c r="D414" s="505"/>
      <c r="E414" s="505"/>
      <c r="F414" s="505"/>
      <c r="G414" s="505"/>
      <c r="H414" s="517"/>
      <c r="I414" s="517"/>
      <c r="J414" s="517"/>
      <c r="K414" s="505"/>
      <c r="L414" s="600"/>
      <c r="M414" s="505"/>
      <c r="N414" s="505"/>
      <c r="O414" s="505"/>
      <c r="P414" s="505"/>
      <c r="Q414" s="505"/>
      <c r="R414" s="505"/>
      <c r="S414" s="505"/>
      <c r="T414" s="505"/>
      <c r="U414" s="505"/>
      <c r="V414" s="505"/>
      <c r="W414" s="505"/>
      <c r="X414" s="505"/>
      <c r="Y414" s="505"/>
      <c r="Z414" s="505"/>
      <c r="AA414" s="505"/>
      <c r="AB414" s="505"/>
      <c r="AC414" s="505"/>
      <c r="AD414" s="505"/>
      <c r="AE414" s="505"/>
      <c r="AF414" s="505"/>
      <c r="AG414" s="505"/>
      <c r="AH414" s="505"/>
      <c r="AI414" s="505"/>
      <c r="AJ414" s="505"/>
      <c r="AK414" s="505"/>
    </row>
    <row r="415" spans="1:37" x14ac:dyDescent="0.25">
      <c r="A415" s="505"/>
      <c r="B415" s="505"/>
      <c r="C415" s="598"/>
      <c r="D415" s="505"/>
      <c r="E415" s="505"/>
      <c r="F415" s="505"/>
      <c r="G415" s="505"/>
      <c r="H415" s="517"/>
      <c r="I415" s="517"/>
      <c r="J415" s="517"/>
      <c r="K415" s="505"/>
      <c r="L415" s="600"/>
      <c r="M415" s="505"/>
      <c r="N415" s="505"/>
      <c r="O415" s="505"/>
      <c r="P415" s="505"/>
      <c r="Q415" s="505"/>
      <c r="R415" s="505"/>
      <c r="S415" s="505"/>
      <c r="T415" s="505"/>
      <c r="U415" s="505"/>
      <c r="V415" s="505"/>
      <c r="W415" s="505"/>
      <c r="X415" s="505"/>
      <c r="Y415" s="505"/>
      <c r="Z415" s="505"/>
      <c r="AA415" s="505"/>
      <c r="AB415" s="505"/>
      <c r="AC415" s="505"/>
      <c r="AD415" s="505"/>
      <c r="AE415" s="505"/>
      <c r="AF415" s="505"/>
      <c r="AG415" s="505"/>
      <c r="AH415" s="505"/>
      <c r="AI415" s="505"/>
      <c r="AJ415" s="505"/>
      <c r="AK415" s="505"/>
    </row>
    <row r="416" spans="1:37" x14ac:dyDescent="0.25">
      <c r="A416" s="505"/>
      <c r="B416" s="505"/>
      <c r="C416" s="598"/>
      <c r="D416" s="505"/>
      <c r="E416" s="505"/>
      <c r="F416" s="505"/>
      <c r="G416" s="505"/>
      <c r="H416" s="517"/>
      <c r="I416" s="517"/>
      <c r="J416" s="517"/>
      <c r="K416" s="505"/>
      <c r="L416" s="600"/>
      <c r="M416" s="505"/>
      <c r="N416" s="505"/>
      <c r="O416" s="505"/>
      <c r="P416" s="505"/>
      <c r="Q416" s="505"/>
      <c r="R416" s="505"/>
      <c r="S416" s="505"/>
      <c r="T416" s="505"/>
      <c r="U416" s="505"/>
      <c r="V416" s="505"/>
      <c r="W416" s="505"/>
      <c r="X416" s="505"/>
      <c r="Y416" s="505"/>
      <c r="Z416" s="505"/>
      <c r="AA416" s="505"/>
      <c r="AB416" s="505"/>
      <c r="AC416" s="505"/>
      <c r="AD416" s="505"/>
      <c r="AE416" s="505"/>
      <c r="AF416" s="505"/>
      <c r="AG416" s="505"/>
      <c r="AH416" s="505"/>
      <c r="AI416" s="505"/>
      <c r="AJ416" s="505"/>
      <c r="AK416" s="505"/>
    </row>
    <row r="417" spans="1:37" x14ac:dyDescent="0.25">
      <c r="A417" s="505"/>
      <c r="B417" s="505"/>
      <c r="C417" s="598"/>
      <c r="D417" s="505"/>
      <c r="E417" s="505"/>
      <c r="F417" s="505"/>
      <c r="G417" s="505"/>
      <c r="H417" s="517"/>
      <c r="I417" s="517"/>
      <c r="J417" s="517"/>
      <c r="K417" s="505"/>
      <c r="L417" s="600"/>
      <c r="M417" s="505"/>
      <c r="N417" s="505"/>
      <c r="O417" s="505"/>
      <c r="P417" s="505"/>
      <c r="Q417" s="505"/>
      <c r="R417" s="505"/>
      <c r="S417" s="505"/>
      <c r="T417" s="505"/>
      <c r="U417" s="505"/>
      <c r="V417" s="505"/>
      <c r="W417" s="505"/>
      <c r="X417" s="505"/>
      <c r="Y417" s="505"/>
      <c r="Z417" s="505"/>
      <c r="AA417" s="505"/>
      <c r="AB417" s="505"/>
      <c r="AC417" s="505"/>
      <c r="AD417" s="505"/>
      <c r="AE417" s="505"/>
      <c r="AF417" s="505"/>
      <c r="AG417" s="505"/>
      <c r="AH417" s="505"/>
      <c r="AI417" s="505"/>
      <c r="AJ417" s="505"/>
      <c r="AK417" s="505"/>
    </row>
    <row r="418" spans="1:37" x14ac:dyDescent="0.25">
      <c r="A418" s="505"/>
      <c r="B418" s="505"/>
      <c r="C418" s="598"/>
      <c r="D418" s="505"/>
      <c r="E418" s="505"/>
      <c r="F418" s="505"/>
      <c r="G418" s="505"/>
      <c r="H418" s="517"/>
      <c r="I418" s="517"/>
      <c r="J418" s="517"/>
      <c r="K418" s="505"/>
      <c r="L418" s="600"/>
      <c r="M418" s="505"/>
      <c r="N418" s="505"/>
      <c r="O418" s="505"/>
      <c r="P418" s="505"/>
      <c r="Q418" s="505"/>
      <c r="R418" s="505"/>
      <c r="S418" s="505"/>
      <c r="T418" s="505"/>
      <c r="U418" s="505"/>
      <c r="V418" s="505"/>
      <c r="W418" s="505"/>
      <c r="X418" s="505"/>
      <c r="Y418" s="505"/>
      <c r="Z418" s="505"/>
      <c r="AA418" s="505"/>
      <c r="AB418" s="505"/>
      <c r="AC418" s="505"/>
      <c r="AD418" s="505"/>
      <c r="AE418" s="505"/>
      <c r="AF418" s="505"/>
      <c r="AG418" s="505"/>
      <c r="AH418" s="505"/>
      <c r="AI418" s="505"/>
      <c r="AJ418" s="505"/>
      <c r="AK418" s="505"/>
    </row>
    <row r="419" spans="1:37" x14ac:dyDescent="0.25">
      <c r="A419" s="505"/>
      <c r="B419" s="505"/>
      <c r="C419" s="598"/>
      <c r="D419" s="505"/>
      <c r="E419" s="505"/>
      <c r="F419" s="505"/>
      <c r="G419" s="505"/>
      <c r="H419" s="517"/>
      <c r="I419" s="517"/>
      <c r="J419" s="517"/>
      <c r="K419" s="505"/>
      <c r="L419" s="600"/>
      <c r="M419" s="505"/>
      <c r="N419" s="505"/>
      <c r="O419" s="505"/>
      <c r="P419" s="505"/>
      <c r="Q419" s="505"/>
      <c r="R419" s="505"/>
      <c r="S419" s="505"/>
      <c r="T419" s="505"/>
      <c r="U419" s="505"/>
      <c r="V419" s="505"/>
      <c r="W419" s="505"/>
      <c r="X419" s="505"/>
      <c r="Y419" s="505"/>
      <c r="Z419" s="505"/>
      <c r="AA419" s="505"/>
      <c r="AB419" s="505"/>
      <c r="AC419" s="505"/>
      <c r="AD419" s="505"/>
      <c r="AE419" s="505"/>
      <c r="AF419" s="505"/>
      <c r="AG419" s="505"/>
      <c r="AH419" s="505"/>
      <c r="AI419" s="505"/>
      <c r="AJ419" s="505"/>
      <c r="AK419" s="505"/>
    </row>
    <row r="420" spans="1:37" x14ac:dyDescent="0.25">
      <c r="A420" s="505"/>
      <c r="B420" s="505"/>
      <c r="C420" s="598"/>
      <c r="D420" s="505"/>
      <c r="E420" s="505"/>
      <c r="F420" s="505"/>
      <c r="G420" s="505"/>
      <c r="H420" s="517"/>
      <c r="I420" s="517"/>
      <c r="J420" s="517"/>
      <c r="K420" s="505"/>
      <c r="L420" s="600"/>
      <c r="M420" s="505"/>
      <c r="N420" s="505"/>
      <c r="O420" s="505"/>
      <c r="P420" s="505"/>
      <c r="Q420" s="505"/>
      <c r="R420" s="505"/>
      <c r="S420" s="505"/>
      <c r="T420" s="505"/>
      <c r="U420" s="505"/>
      <c r="V420" s="505"/>
      <c r="W420" s="505"/>
      <c r="X420" s="505"/>
      <c r="Y420" s="505"/>
      <c r="Z420" s="505"/>
      <c r="AA420" s="505"/>
      <c r="AB420" s="505"/>
      <c r="AC420" s="505"/>
      <c r="AD420" s="505"/>
      <c r="AE420" s="505"/>
      <c r="AF420" s="505"/>
      <c r="AG420" s="505"/>
      <c r="AH420" s="505"/>
      <c r="AI420" s="505"/>
      <c r="AJ420" s="505"/>
      <c r="AK420" s="505"/>
    </row>
    <row r="421" spans="1:37" x14ac:dyDescent="0.25">
      <c r="A421" s="505"/>
      <c r="B421" s="505"/>
      <c r="C421" s="598"/>
      <c r="D421" s="505"/>
      <c r="E421" s="505"/>
      <c r="F421" s="505"/>
      <c r="G421" s="505"/>
      <c r="H421" s="517"/>
      <c r="I421" s="517"/>
      <c r="J421" s="517"/>
      <c r="K421" s="505"/>
      <c r="L421" s="600"/>
      <c r="M421" s="505"/>
      <c r="N421" s="505"/>
      <c r="O421" s="505"/>
      <c r="P421" s="505"/>
      <c r="Q421" s="505"/>
      <c r="R421" s="505"/>
      <c r="S421" s="505"/>
      <c r="T421" s="505"/>
      <c r="U421" s="505"/>
      <c r="V421" s="505"/>
      <c r="W421" s="505"/>
      <c r="X421" s="505"/>
      <c r="Y421" s="505"/>
      <c r="Z421" s="505"/>
      <c r="AA421" s="505"/>
      <c r="AB421" s="505"/>
      <c r="AC421" s="505"/>
      <c r="AD421" s="505"/>
      <c r="AE421" s="505"/>
      <c r="AF421" s="505"/>
      <c r="AG421" s="505"/>
      <c r="AH421" s="505"/>
      <c r="AI421" s="505"/>
      <c r="AJ421" s="505"/>
      <c r="AK421" s="505"/>
    </row>
    <row r="422" spans="1:37" x14ac:dyDescent="0.25">
      <c r="A422" s="505"/>
      <c r="B422" s="505"/>
      <c r="C422" s="598"/>
      <c r="D422" s="505"/>
      <c r="E422" s="505"/>
      <c r="F422" s="505"/>
      <c r="G422" s="505"/>
      <c r="H422" s="517"/>
      <c r="I422" s="517"/>
      <c r="J422" s="517"/>
      <c r="K422" s="505"/>
      <c r="L422" s="600"/>
      <c r="M422" s="505"/>
      <c r="N422" s="505"/>
      <c r="O422" s="505"/>
      <c r="P422" s="505"/>
      <c r="Q422" s="505"/>
      <c r="R422" s="505"/>
      <c r="S422" s="505"/>
      <c r="T422" s="505"/>
      <c r="U422" s="505"/>
      <c r="V422" s="505"/>
      <c r="W422" s="505"/>
      <c r="X422" s="505"/>
      <c r="Y422" s="505"/>
      <c r="Z422" s="505"/>
      <c r="AA422" s="505"/>
      <c r="AB422" s="505"/>
      <c r="AC422" s="505"/>
      <c r="AD422" s="505"/>
      <c r="AE422" s="505"/>
      <c r="AF422" s="505"/>
      <c r="AG422" s="505"/>
      <c r="AH422" s="505"/>
      <c r="AI422" s="505"/>
      <c r="AJ422" s="505"/>
      <c r="AK422" s="505"/>
    </row>
    <row r="423" spans="1:37" x14ac:dyDescent="0.25">
      <c r="A423" s="505"/>
      <c r="B423" s="505"/>
      <c r="C423" s="598"/>
      <c r="D423" s="505"/>
      <c r="E423" s="505"/>
      <c r="F423" s="505"/>
      <c r="G423" s="505"/>
      <c r="H423" s="517"/>
      <c r="I423" s="517"/>
      <c r="J423" s="517"/>
      <c r="K423" s="505"/>
      <c r="L423" s="600"/>
      <c r="M423" s="505"/>
      <c r="N423" s="505"/>
      <c r="O423" s="505"/>
      <c r="P423" s="505"/>
      <c r="Q423" s="505"/>
      <c r="R423" s="505"/>
      <c r="S423" s="505"/>
      <c r="T423" s="505"/>
      <c r="U423" s="505"/>
      <c r="V423" s="505"/>
      <c r="W423" s="505"/>
      <c r="X423" s="505"/>
      <c r="Y423" s="505"/>
      <c r="Z423" s="505"/>
      <c r="AA423" s="505"/>
      <c r="AB423" s="505"/>
      <c r="AC423" s="505"/>
      <c r="AD423" s="505"/>
      <c r="AE423" s="505"/>
      <c r="AF423" s="505"/>
      <c r="AG423" s="505"/>
      <c r="AH423" s="505"/>
      <c r="AI423" s="505"/>
      <c r="AJ423" s="505"/>
      <c r="AK423" s="505"/>
    </row>
    <row r="424" spans="1:37" x14ac:dyDescent="0.25">
      <c r="A424" s="505"/>
      <c r="B424" s="505"/>
      <c r="C424" s="598"/>
      <c r="D424" s="505"/>
      <c r="E424" s="505"/>
      <c r="F424" s="505"/>
      <c r="G424" s="505"/>
      <c r="H424" s="517"/>
      <c r="I424" s="517"/>
      <c r="J424" s="517"/>
      <c r="K424" s="505"/>
      <c r="L424" s="600"/>
      <c r="M424" s="505"/>
      <c r="N424" s="505"/>
      <c r="O424" s="505"/>
      <c r="P424" s="505"/>
      <c r="Q424" s="505"/>
      <c r="R424" s="505"/>
      <c r="S424" s="505"/>
      <c r="T424" s="505"/>
      <c r="U424" s="505"/>
      <c r="V424" s="505"/>
      <c r="W424" s="505"/>
      <c r="X424" s="505"/>
      <c r="Y424" s="505"/>
      <c r="Z424" s="505"/>
      <c r="AA424" s="505"/>
      <c r="AB424" s="505"/>
      <c r="AC424" s="505"/>
      <c r="AD424" s="505"/>
      <c r="AE424" s="505"/>
      <c r="AF424" s="505"/>
      <c r="AG424" s="505"/>
      <c r="AH424" s="505"/>
      <c r="AI424" s="505"/>
      <c r="AJ424" s="505"/>
      <c r="AK424" s="505"/>
    </row>
    <row r="425" spans="1:37" x14ac:dyDescent="0.25">
      <c r="A425" s="505"/>
      <c r="B425" s="505"/>
      <c r="C425" s="598"/>
      <c r="D425" s="505"/>
      <c r="E425" s="505"/>
      <c r="F425" s="505"/>
      <c r="G425" s="505"/>
      <c r="H425" s="517"/>
      <c r="I425" s="517"/>
      <c r="J425" s="517"/>
      <c r="K425" s="505"/>
      <c r="L425" s="600"/>
      <c r="M425" s="505"/>
      <c r="N425" s="505"/>
      <c r="O425" s="505"/>
      <c r="P425" s="505"/>
      <c r="Q425" s="505"/>
      <c r="R425" s="505"/>
      <c r="S425" s="505"/>
      <c r="T425" s="505"/>
      <c r="U425" s="505"/>
      <c r="V425" s="505"/>
      <c r="W425" s="505"/>
      <c r="X425" s="505"/>
      <c r="Y425" s="505"/>
      <c r="Z425" s="505"/>
      <c r="AA425" s="505"/>
      <c r="AB425" s="505"/>
      <c r="AC425" s="505"/>
      <c r="AD425" s="505"/>
      <c r="AE425" s="505"/>
      <c r="AF425" s="505"/>
      <c r="AG425" s="505"/>
      <c r="AH425" s="505"/>
      <c r="AI425" s="505"/>
      <c r="AJ425" s="505"/>
      <c r="AK425" s="505"/>
    </row>
    <row r="426" spans="1:37" x14ac:dyDescent="0.25">
      <c r="A426" s="505"/>
      <c r="B426" s="505"/>
      <c r="C426" s="598"/>
      <c r="D426" s="505"/>
      <c r="E426" s="505"/>
      <c r="F426" s="505"/>
      <c r="G426" s="505"/>
      <c r="H426" s="517"/>
      <c r="I426" s="517"/>
      <c r="J426" s="517"/>
      <c r="K426" s="505"/>
      <c r="L426" s="600"/>
      <c r="M426" s="505"/>
      <c r="N426" s="505"/>
      <c r="O426" s="505"/>
      <c r="P426" s="505"/>
      <c r="Q426" s="505"/>
      <c r="R426" s="505"/>
      <c r="S426" s="505"/>
      <c r="T426" s="505"/>
      <c r="U426" s="505"/>
      <c r="V426" s="505"/>
      <c r="W426" s="505"/>
      <c r="X426" s="505"/>
      <c r="Y426" s="505"/>
      <c r="Z426" s="505"/>
      <c r="AA426" s="505"/>
      <c r="AB426" s="505"/>
      <c r="AC426" s="505"/>
      <c r="AD426" s="505"/>
      <c r="AE426" s="505"/>
      <c r="AF426" s="505"/>
      <c r="AG426" s="505"/>
      <c r="AH426" s="505"/>
      <c r="AI426" s="505"/>
      <c r="AJ426" s="505"/>
      <c r="AK426" s="505"/>
    </row>
    <row r="427" spans="1:37" x14ac:dyDescent="0.25">
      <c r="A427" s="505"/>
      <c r="B427" s="505"/>
      <c r="C427" s="598"/>
      <c r="D427" s="505"/>
      <c r="E427" s="505"/>
      <c r="F427" s="505"/>
      <c r="G427" s="505"/>
      <c r="H427" s="517"/>
      <c r="I427" s="517"/>
      <c r="J427" s="517"/>
      <c r="K427" s="505"/>
      <c r="L427" s="600"/>
      <c r="M427" s="505"/>
      <c r="N427" s="505"/>
      <c r="O427" s="505"/>
      <c r="P427" s="505"/>
      <c r="Q427" s="505"/>
      <c r="R427" s="505"/>
      <c r="S427" s="505"/>
      <c r="T427" s="505"/>
      <c r="U427" s="505"/>
      <c r="V427" s="505"/>
      <c r="W427" s="505"/>
      <c r="X427" s="505"/>
      <c r="Y427" s="505"/>
      <c r="Z427" s="505"/>
      <c r="AA427" s="505"/>
      <c r="AB427" s="505"/>
      <c r="AC427" s="505"/>
      <c r="AD427" s="505"/>
      <c r="AE427" s="505"/>
      <c r="AF427" s="505"/>
      <c r="AG427" s="505"/>
      <c r="AH427" s="505"/>
      <c r="AI427" s="505"/>
      <c r="AJ427" s="505"/>
      <c r="AK427" s="505"/>
    </row>
    <row r="428" spans="1:37" x14ac:dyDescent="0.25">
      <c r="A428" s="505"/>
      <c r="B428" s="505"/>
      <c r="C428" s="598"/>
      <c r="D428" s="505"/>
      <c r="E428" s="505"/>
      <c r="F428" s="505"/>
      <c r="G428" s="505"/>
      <c r="H428" s="517"/>
      <c r="I428" s="517"/>
      <c r="J428" s="517"/>
      <c r="K428" s="505"/>
      <c r="L428" s="600"/>
      <c r="M428" s="505"/>
      <c r="N428" s="505"/>
      <c r="O428" s="505"/>
      <c r="P428" s="505"/>
      <c r="Q428" s="505"/>
      <c r="R428" s="505"/>
      <c r="S428" s="505"/>
      <c r="T428" s="505"/>
      <c r="U428" s="505"/>
      <c r="V428" s="505"/>
      <c r="W428" s="505"/>
      <c r="X428" s="505"/>
      <c r="Y428" s="505"/>
      <c r="Z428" s="505"/>
      <c r="AA428" s="505"/>
      <c r="AB428" s="505"/>
      <c r="AC428" s="505"/>
      <c r="AD428" s="505"/>
      <c r="AE428" s="505"/>
      <c r="AF428" s="505"/>
      <c r="AG428" s="505"/>
      <c r="AH428" s="505"/>
      <c r="AI428" s="505"/>
      <c r="AJ428" s="505"/>
      <c r="AK428" s="505"/>
    </row>
    <row r="429" spans="1:37" x14ac:dyDescent="0.25">
      <c r="A429" s="505"/>
      <c r="B429" s="505"/>
      <c r="C429" s="598"/>
      <c r="D429" s="505"/>
      <c r="E429" s="505"/>
      <c r="F429" s="505"/>
      <c r="G429" s="505"/>
      <c r="H429" s="517"/>
      <c r="I429" s="517"/>
      <c r="J429" s="517"/>
      <c r="K429" s="505"/>
      <c r="L429" s="600"/>
      <c r="M429" s="505"/>
      <c r="N429" s="505"/>
      <c r="O429" s="505"/>
      <c r="P429" s="505"/>
      <c r="Q429" s="505"/>
      <c r="R429" s="505"/>
      <c r="S429" s="505"/>
      <c r="T429" s="505"/>
      <c r="U429" s="505"/>
      <c r="V429" s="505"/>
      <c r="W429" s="505"/>
      <c r="X429" s="505"/>
      <c r="Y429" s="505"/>
      <c r="Z429" s="505"/>
      <c r="AA429" s="505"/>
      <c r="AB429" s="505"/>
      <c r="AC429" s="505"/>
      <c r="AD429" s="505"/>
      <c r="AE429" s="505"/>
      <c r="AF429" s="505"/>
      <c r="AG429" s="505"/>
      <c r="AH429" s="505"/>
      <c r="AI429" s="505"/>
      <c r="AJ429" s="505"/>
      <c r="AK429" s="505"/>
    </row>
    <row r="430" spans="1:37" x14ac:dyDescent="0.25">
      <c r="A430" s="505"/>
      <c r="B430" s="505"/>
      <c r="C430" s="598"/>
      <c r="D430" s="505"/>
      <c r="E430" s="505"/>
      <c r="F430" s="505"/>
      <c r="G430" s="505"/>
      <c r="H430" s="517"/>
      <c r="I430" s="517"/>
      <c r="J430" s="517"/>
      <c r="K430" s="505"/>
      <c r="L430" s="600"/>
      <c r="M430" s="505"/>
      <c r="N430" s="505"/>
      <c r="O430" s="505"/>
      <c r="P430" s="505"/>
      <c r="Q430" s="505"/>
      <c r="R430" s="505"/>
      <c r="S430" s="505"/>
      <c r="T430" s="505"/>
      <c r="U430" s="505"/>
      <c r="V430" s="505"/>
      <c r="W430" s="505"/>
      <c r="X430" s="505"/>
      <c r="Y430" s="505"/>
      <c r="Z430" s="505"/>
      <c r="AA430" s="505"/>
      <c r="AB430" s="505"/>
      <c r="AC430" s="505"/>
      <c r="AD430" s="505"/>
      <c r="AE430" s="505"/>
      <c r="AF430" s="505"/>
      <c r="AG430" s="505"/>
      <c r="AH430" s="505"/>
      <c r="AI430" s="505"/>
      <c r="AJ430" s="505"/>
      <c r="AK430" s="505"/>
    </row>
    <row r="431" spans="1:37" x14ac:dyDescent="0.25">
      <c r="A431" s="505"/>
      <c r="B431" s="505"/>
      <c r="C431" s="598"/>
      <c r="D431" s="505"/>
      <c r="E431" s="505"/>
      <c r="F431" s="505"/>
      <c r="G431" s="505"/>
      <c r="H431" s="517"/>
      <c r="I431" s="517"/>
      <c r="J431" s="517"/>
      <c r="K431" s="505"/>
      <c r="L431" s="600"/>
      <c r="M431" s="505"/>
      <c r="N431" s="505"/>
      <c r="O431" s="505"/>
      <c r="P431" s="505"/>
      <c r="Q431" s="505"/>
      <c r="R431" s="505"/>
      <c r="S431" s="505"/>
      <c r="T431" s="505"/>
      <c r="U431" s="505"/>
      <c r="V431" s="505"/>
      <c r="W431" s="505"/>
      <c r="X431" s="505"/>
      <c r="Y431" s="505"/>
      <c r="Z431" s="505"/>
      <c r="AA431" s="505"/>
      <c r="AB431" s="505"/>
      <c r="AC431" s="505"/>
      <c r="AD431" s="505"/>
      <c r="AE431" s="505"/>
      <c r="AF431" s="505"/>
      <c r="AG431" s="505"/>
      <c r="AH431" s="505"/>
      <c r="AI431" s="505"/>
      <c r="AJ431" s="505"/>
      <c r="AK431" s="505"/>
    </row>
    <row r="432" spans="1:37" x14ac:dyDescent="0.25">
      <c r="A432" s="505"/>
      <c r="B432" s="505"/>
      <c r="C432" s="598"/>
      <c r="D432" s="505"/>
      <c r="E432" s="505"/>
      <c r="F432" s="505"/>
      <c r="G432" s="505"/>
      <c r="H432" s="517"/>
      <c r="I432" s="517"/>
      <c r="J432" s="517"/>
      <c r="K432" s="505"/>
      <c r="L432" s="600"/>
      <c r="M432" s="505"/>
      <c r="N432" s="505"/>
      <c r="O432" s="505"/>
      <c r="P432" s="505"/>
      <c r="Q432" s="505"/>
      <c r="R432" s="505"/>
      <c r="S432" s="505"/>
      <c r="T432" s="505"/>
      <c r="U432" s="505"/>
      <c r="V432" s="505"/>
      <c r="W432" s="505"/>
      <c r="X432" s="505"/>
      <c r="Y432" s="505"/>
      <c r="Z432" s="505"/>
      <c r="AA432" s="505"/>
      <c r="AB432" s="505"/>
      <c r="AC432" s="505"/>
      <c r="AD432" s="505"/>
      <c r="AE432" s="505"/>
      <c r="AF432" s="505"/>
      <c r="AG432" s="505"/>
      <c r="AH432" s="505"/>
      <c r="AI432" s="505"/>
      <c r="AJ432" s="505"/>
      <c r="AK432" s="505"/>
    </row>
    <row r="433" spans="1:37" x14ac:dyDescent="0.25">
      <c r="A433" s="505"/>
      <c r="B433" s="505"/>
      <c r="C433" s="598"/>
      <c r="D433" s="505"/>
      <c r="E433" s="505"/>
      <c r="F433" s="505"/>
      <c r="G433" s="505"/>
      <c r="H433" s="517"/>
      <c r="I433" s="517"/>
      <c r="J433" s="517"/>
      <c r="K433" s="505"/>
      <c r="L433" s="600"/>
      <c r="M433" s="505"/>
      <c r="N433" s="505"/>
      <c r="O433" s="505"/>
      <c r="P433" s="505"/>
      <c r="Q433" s="505"/>
      <c r="R433" s="505"/>
      <c r="S433" s="505"/>
      <c r="T433" s="505"/>
      <c r="U433" s="505"/>
      <c r="V433" s="505"/>
      <c r="W433" s="505"/>
      <c r="X433" s="505"/>
      <c r="Y433" s="505"/>
      <c r="Z433" s="505"/>
      <c r="AA433" s="505"/>
      <c r="AB433" s="505"/>
      <c r="AC433" s="505"/>
      <c r="AD433" s="505"/>
      <c r="AE433" s="505"/>
      <c r="AF433" s="505"/>
      <c r="AG433" s="505"/>
      <c r="AH433" s="505"/>
      <c r="AI433" s="505"/>
      <c r="AJ433" s="505"/>
      <c r="AK433" s="505"/>
    </row>
    <row r="434" spans="1:37" x14ac:dyDescent="0.25">
      <c r="A434" s="505"/>
      <c r="B434" s="505"/>
      <c r="C434" s="598"/>
      <c r="D434" s="505"/>
      <c r="E434" s="505"/>
      <c r="F434" s="505"/>
      <c r="G434" s="505"/>
      <c r="H434" s="517"/>
      <c r="I434" s="517"/>
      <c r="J434" s="517"/>
      <c r="K434" s="505"/>
      <c r="L434" s="600"/>
      <c r="M434" s="505"/>
      <c r="N434" s="505"/>
      <c r="O434" s="505"/>
      <c r="P434" s="505"/>
      <c r="Q434" s="505"/>
      <c r="R434" s="505"/>
      <c r="S434" s="505"/>
      <c r="T434" s="505"/>
      <c r="U434" s="505"/>
      <c r="V434" s="505"/>
      <c r="W434" s="505"/>
      <c r="X434" s="505"/>
      <c r="Y434" s="505"/>
      <c r="Z434" s="505"/>
      <c r="AA434" s="505"/>
      <c r="AB434" s="505"/>
      <c r="AC434" s="505"/>
      <c r="AD434" s="505"/>
      <c r="AE434" s="505"/>
      <c r="AF434" s="505"/>
      <c r="AG434" s="505"/>
      <c r="AH434" s="505"/>
      <c r="AI434" s="505"/>
      <c r="AJ434" s="505"/>
      <c r="AK434" s="505"/>
    </row>
    <row r="435" spans="1:37" x14ac:dyDescent="0.25">
      <c r="A435" s="505"/>
      <c r="B435" s="505"/>
      <c r="C435" s="598"/>
      <c r="D435" s="505"/>
      <c r="E435" s="505"/>
      <c r="F435" s="505"/>
      <c r="G435" s="505"/>
      <c r="H435" s="517"/>
      <c r="I435" s="517"/>
      <c r="J435" s="517"/>
      <c r="K435" s="505"/>
      <c r="L435" s="600"/>
      <c r="M435" s="505"/>
      <c r="N435" s="505"/>
      <c r="O435" s="505"/>
      <c r="P435" s="505"/>
      <c r="Q435" s="505"/>
      <c r="R435" s="505"/>
      <c r="S435" s="505"/>
      <c r="T435" s="505"/>
      <c r="U435" s="505"/>
      <c r="V435" s="505"/>
      <c r="W435" s="505"/>
      <c r="X435" s="505"/>
      <c r="Y435" s="505"/>
      <c r="Z435" s="505"/>
      <c r="AA435" s="505"/>
      <c r="AB435" s="505"/>
      <c r="AC435" s="505"/>
      <c r="AD435" s="505"/>
      <c r="AE435" s="505"/>
      <c r="AF435" s="505"/>
      <c r="AG435" s="505"/>
      <c r="AH435" s="505"/>
      <c r="AI435" s="505"/>
      <c r="AJ435" s="505"/>
      <c r="AK435" s="505"/>
    </row>
    <row r="436" spans="1:37" x14ac:dyDescent="0.25">
      <c r="A436" s="505"/>
      <c r="B436" s="505"/>
      <c r="C436" s="598"/>
      <c r="D436" s="505"/>
      <c r="E436" s="505"/>
      <c r="F436" s="505"/>
      <c r="G436" s="505"/>
      <c r="H436" s="517"/>
      <c r="I436" s="517"/>
      <c r="J436" s="517"/>
      <c r="K436" s="505"/>
      <c r="L436" s="600"/>
      <c r="M436" s="505"/>
      <c r="N436" s="505"/>
      <c r="O436" s="505"/>
      <c r="P436" s="505"/>
      <c r="Q436" s="505"/>
      <c r="R436" s="505"/>
      <c r="S436" s="505"/>
      <c r="T436" s="505"/>
      <c r="U436" s="505"/>
      <c r="V436" s="505"/>
      <c r="W436" s="505"/>
      <c r="X436" s="505"/>
      <c r="Y436" s="505"/>
      <c r="Z436" s="505"/>
      <c r="AA436" s="505"/>
      <c r="AB436" s="505"/>
      <c r="AC436" s="505"/>
      <c r="AD436" s="505"/>
      <c r="AE436" s="505"/>
      <c r="AF436" s="505"/>
      <c r="AG436" s="505"/>
      <c r="AH436" s="505"/>
      <c r="AI436" s="505"/>
      <c r="AJ436" s="505"/>
      <c r="AK436" s="505"/>
    </row>
    <row r="437" spans="1:37" x14ac:dyDescent="0.25">
      <c r="A437" s="505"/>
      <c r="B437" s="505"/>
      <c r="C437" s="598"/>
      <c r="D437" s="505"/>
      <c r="E437" s="505"/>
      <c r="F437" s="505"/>
      <c r="G437" s="505"/>
      <c r="H437" s="517"/>
      <c r="I437" s="517"/>
      <c r="J437" s="517"/>
      <c r="K437" s="505"/>
      <c r="L437" s="600"/>
      <c r="M437" s="505"/>
      <c r="N437" s="505"/>
      <c r="O437" s="505"/>
      <c r="P437" s="505"/>
      <c r="Q437" s="505"/>
      <c r="R437" s="505"/>
      <c r="S437" s="505"/>
      <c r="T437" s="505"/>
      <c r="U437" s="505"/>
      <c r="V437" s="505"/>
      <c r="W437" s="505"/>
      <c r="X437" s="505"/>
      <c r="Y437" s="505"/>
      <c r="Z437" s="505"/>
      <c r="AA437" s="505"/>
      <c r="AB437" s="505"/>
      <c r="AC437" s="505"/>
      <c r="AD437" s="505"/>
      <c r="AE437" s="505"/>
      <c r="AF437" s="505"/>
      <c r="AG437" s="505"/>
      <c r="AH437" s="505"/>
      <c r="AI437" s="505"/>
      <c r="AJ437" s="505"/>
      <c r="AK437" s="505"/>
    </row>
    <row r="438" spans="1:37" x14ac:dyDescent="0.25">
      <c r="A438" s="505"/>
      <c r="B438" s="505"/>
      <c r="C438" s="598"/>
      <c r="D438" s="505"/>
      <c r="E438" s="505"/>
      <c r="F438" s="505"/>
      <c r="G438" s="505"/>
      <c r="H438" s="517"/>
      <c r="I438" s="517"/>
      <c r="J438" s="517"/>
      <c r="K438" s="505"/>
      <c r="L438" s="600"/>
      <c r="M438" s="505"/>
      <c r="N438" s="505"/>
      <c r="O438" s="505"/>
      <c r="P438" s="505"/>
      <c r="Q438" s="505"/>
      <c r="R438" s="505"/>
      <c r="S438" s="505"/>
      <c r="T438" s="505"/>
      <c r="U438" s="505"/>
      <c r="V438" s="505"/>
      <c r="W438" s="505"/>
      <c r="X438" s="505"/>
      <c r="Y438" s="505"/>
      <c r="Z438" s="505"/>
      <c r="AA438" s="505"/>
      <c r="AB438" s="505"/>
      <c r="AC438" s="505"/>
      <c r="AD438" s="505"/>
      <c r="AE438" s="505"/>
      <c r="AF438" s="505"/>
      <c r="AG438" s="505"/>
      <c r="AH438" s="505"/>
      <c r="AI438" s="505"/>
      <c r="AJ438" s="505"/>
      <c r="AK438" s="505"/>
    </row>
    <row r="439" spans="1:37" x14ac:dyDescent="0.25">
      <c r="A439" s="505"/>
      <c r="B439" s="505"/>
      <c r="C439" s="598"/>
      <c r="D439" s="505"/>
      <c r="E439" s="505"/>
      <c r="F439" s="505"/>
      <c r="G439" s="505"/>
      <c r="H439" s="517"/>
      <c r="I439" s="517"/>
      <c r="J439" s="517"/>
      <c r="K439" s="505"/>
      <c r="L439" s="600"/>
      <c r="M439" s="505"/>
      <c r="N439" s="505"/>
      <c r="O439" s="505"/>
      <c r="P439" s="505"/>
      <c r="Q439" s="505"/>
      <c r="R439" s="505"/>
      <c r="S439" s="505"/>
      <c r="T439" s="505"/>
      <c r="U439" s="505"/>
      <c r="V439" s="505"/>
      <c r="W439" s="505"/>
      <c r="X439" s="505"/>
      <c r="Y439" s="505"/>
      <c r="Z439" s="505"/>
      <c r="AA439" s="505"/>
      <c r="AB439" s="505"/>
      <c r="AC439" s="505"/>
      <c r="AD439" s="505"/>
      <c r="AE439" s="505"/>
      <c r="AF439" s="505"/>
      <c r="AG439" s="505"/>
      <c r="AH439" s="505"/>
      <c r="AI439" s="505"/>
      <c r="AJ439" s="505"/>
      <c r="AK439" s="505"/>
    </row>
    <row r="440" spans="1:37" x14ac:dyDescent="0.25">
      <c r="A440" s="505"/>
      <c r="B440" s="505"/>
      <c r="C440" s="598"/>
      <c r="D440" s="505"/>
      <c r="E440" s="505"/>
      <c r="F440" s="505"/>
      <c r="G440" s="505"/>
      <c r="H440" s="517"/>
      <c r="I440" s="517"/>
      <c r="J440" s="517"/>
      <c r="K440" s="505"/>
      <c r="L440" s="600"/>
      <c r="M440" s="505"/>
      <c r="N440" s="505"/>
      <c r="O440" s="505"/>
      <c r="P440" s="505"/>
      <c r="Q440" s="505"/>
      <c r="R440" s="505"/>
      <c r="S440" s="505"/>
      <c r="T440" s="505"/>
      <c r="U440" s="505"/>
      <c r="V440" s="505"/>
      <c r="W440" s="505"/>
      <c r="X440" s="505"/>
      <c r="Y440" s="505"/>
      <c r="Z440" s="505"/>
      <c r="AA440" s="505"/>
      <c r="AB440" s="505"/>
      <c r="AC440" s="505"/>
      <c r="AD440" s="505"/>
      <c r="AE440" s="505"/>
      <c r="AF440" s="505"/>
      <c r="AG440" s="505"/>
      <c r="AH440" s="505"/>
      <c r="AI440" s="505"/>
      <c r="AJ440" s="505"/>
      <c r="AK440" s="505"/>
    </row>
    <row r="441" spans="1:37" x14ac:dyDescent="0.25">
      <c r="A441" s="505"/>
      <c r="B441" s="505"/>
      <c r="C441" s="598"/>
      <c r="D441" s="505"/>
      <c r="E441" s="505"/>
      <c r="F441" s="505"/>
      <c r="G441" s="505"/>
      <c r="H441" s="517"/>
      <c r="I441" s="517"/>
      <c r="J441" s="517"/>
      <c r="K441" s="505"/>
      <c r="L441" s="600"/>
      <c r="M441" s="505"/>
      <c r="N441" s="505"/>
      <c r="O441" s="505"/>
      <c r="P441" s="505"/>
      <c r="Q441" s="505"/>
      <c r="R441" s="505"/>
      <c r="S441" s="505"/>
      <c r="T441" s="505"/>
      <c r="U441" s="505"/>
      <c r="V441" s="505"/>
      <c r="W441" s="505"/>
      <c r="X441" s="505"/>
      <c r="Y441" s="505"/>
      <c r="Z441" s="505"/>
      <c r="AA441" s="505"/>
      <c r="AB441" s="505"/>
      <c r="AC441" s="505"/>
      <c r="AD441" s="505"/>
      <c r="AE441" s="505"/>
      <c r="AF441" s="505"/>
      <c r="AG441" s="505"/>
      <c r="AH441" s="505"/>
      <c r="AI441" s="505"/>
      <c r="AJ441" s="505"/>
      <c r="AK441" s="505"/>
    </row>
    <row r="442" spans="1:37" x14ac:dyDescent="0.25">
      <c r="A442" s="505"/>
      <c r="B442" s="505"/>
      <c r="C442" s="598"/>
      <c r="D442" s="505"/>
      <c r="E442" s="505"/>
      <c r="F442" s="505"/>
      <c r="G442" s="505"/>
      <c r="H442" s="517"/>
      <c r="I442" s="517"/>
      <c r="J442" s="517"/>
      <c r="K442" s="505"/>
      <c r="L442" s="600"/>
      <c r="M442" s="505"/>
      <c r="N442" s="505"/>
      <c r="O442" s="505"/>
      <c r="P442" s="505"/>
      <c r="Q442" s="505"/>
      <c r="R442" s="505"/>
      <c r="S442" s="505"/>
      <c r="T442" s="505"/>
      <c r="U442" s="505"/>
      <c r="V442" s="505"/>
      <c r="W442" s="505"/>
      <c r="X442" s="505"/>
      <c r="Y442" s="505"/>
      <c r="Z442" s="505"/>
      <c r="AA442" s="505"/>
      <c r="AB442" s="505"/>
      <c r="AC442" s="505"/>
      <c r="AD442" s="505"/>
      <c r="AE442" s="505"/>
      <c r="AF442" s="505"/>
      <c r="AG442" s="505"/>
      <c r="AH442" s="505"/>
      <c r="AI442" s="505"/>
      <c r="AJ442" s="505"/>
      <c r="AK442" s="505"/>
    </row>
    <row r="443" spans="1:37" x14ac:dyDescent="0.25">
      <c r="A443" s="505"/>
      <c r="B443" s="505"/>
      <c r="C443" s="598"/>
      <c r="D443" s="505"/>
      <c r="E443" s="505"/>
      <c r="F443" s="505"/>
      <c r="G443" s="505"/>
      <c r="H443" s="517"/>
      <c r="I443" s="517"/>
      <c r="J443" s="517"/>
      <c r="K443" s="505"/>
      <c r="L443" s="600"/>
      <c r="M443" s="505"/>
      <c r="N443" s="505"/>
      <c r="O443" s="505"/>
      <c r="P443" s="505"/>
      <c r="Q443" s="505"/>
      <c r="R443" s="505"/>
      <c r="S443" s="505"/>
      <c r="T443" s="505"/>
      <c r="U443" s="505"/>
      <c r="V443" s="505"/>
      <c r="W443" s="505"/>
      <c r="X443" s="505"/>
      <c r="Y443" s="505"/>
      <c r="Z443" s="505"/>
      <c r="AA443" s="505"/>
      <c r="AB443" s="505"/>
      <c r="AC443" s="505"/>
      <c r="AD443" s="505"/>
      <c r="AE443" s="505"/>
      <c r="AF443" s="505"/>
      <c r="AG443" s="505"/>
      <c r="AH443" s="505"/>
      <c r="AI443" s="505"/>
      <c r="AJ443" s="505"/>
      <c r="AK443" s="505"/>
    </row>
    <row r="444" spans="1:37" x14ac:dyDescent="0.25">
      <c r="A444" s="505"/>
      <c r="B444" s="505"/>
      <c r="C444" s="598"/>
      <c r="D444" s="505"/>
      <c r="E444" s="505"/>
      <c r="F444" s="505"/>
      <c r="G444" s="505"/>
      <c r="H444" s="517"/>
      <c r="I444" s="517"/>
      <c r="J444" s="517"/>
      <c r="K444" s="505"/>
      <c r="L444" s="600"/>
      <c r="M444" s="505"/>
      <c r="N444" s="505"/>
      <c r="O444" s="505"/>
      <c r="P444" s="505"/>
      <c r="Q444" s="505"/>
      <c r="R444" s="505"/>
      <c r="S444" s="505"/>
      <c r="T444" s="505"/>
      <c r="U444" s="505"/>
      <c r="V444" s="505"/>
      <c r="W444" s="505"/>
      <c r="X444" s="505"/>
      <c r="Y444" s="505"/>
      <c r="Z444" s="505"/>
      <c r="AA444" s="505"/>
      <c r="AB444" s="505"/>
      <c r="AC444" s="505"/>
      <c r="AD444" s="505"/>
      <c r="AE444" s="505"/>
      <c r="AF444" s="505"/>
      <c r="AG444" s="505"/>
      <c r="AH444" s="505"/>
      <c r="AI444" s="505"/>
      <c r="AJ444" s="505"/>
      <c r="AK444" s="505"/>
    </row>
    <row r="445" spans="1:37" x14ac:dyDescent="0.25">
      <c r="A445" s="505"/>
      <c r="B445" s="505"/>
      <c r="C445" s="598"/>
      <c r="D445" s="505"/>
      <c r="E445" s="505"/>
      <c r="F445" s="505"/>
      <c r="G445" s="505"/>
      <c r="H445" s="517"/>
      <c r="I445" s="517"/>
      <c r="J445" s="517"/>
      <c r="K445" s="505"/>
      <c r="L445" s="600"/>
      <c r="M445" s="505"/>
      <c r="N445" s="505"/>
      <c r="O445" s="505"/>
      <c r="P445" s="505"/>
      <c r="Q445" s="505"/>
      <c r="R445" s="505"/>
      <c r="S445" s="505"/>
      <c r="T445" s="505"/>
      <c r="U445" s="505"/>
      <c r="V445" s="505"/>
      <c r="W445" s="505"/>
      <c r="X445" s="505"/>
      <c r="Y445" s="505"/>
      <c r="Z445" s="505"/>
      <c r="AA445" s="505"/>
      <c r="AB445" s="505"/>
      <c r="AC445" s="505"/>
      <c r="AD445" s="505"/>
      <c r="AE445" s="505"/>
      <c r="AF445" s="505"/>
      <c r="AG445" s="505"/>
      <c r="AH445" s="505"/>
      <c r="AI445" s="505"/>
      <c r="AJ445" s="505"/>
      <c r="AK445" s="505"/>
    </row>
    <row r="446" spans="1:37" x14ac:dyDescent="0.25">
      <c r="A446" s="505"/>
      <c r="B446" s="505"/>
      <c r="C446" s="598"/>
      <c r="D446" s="505"/>
      <c r="E446" s="505"/>
      <c r="F446" s="505"/>
      <c r="G446" s="505"/>
      <c r="H446" s="517"/>
      <c r="I446" s="517"/>
      <c r="J446" s="517"/>
      <c r="K446" s="505"/>
      <c r="L446" s="600"/>
      <c r="M446" s="505"/>
      <c r="N446" s="505"/>
      <c r="O446" s="505"/>
      <c r="P446" s="505"/>
      <c r="Q446" s="505"/>
      <c r="R446" s="505"/>
      <c r="S446" s="505"/>
      <c r="T446" s="505"/>
      <c r="U446" s="505"/>
      <c r="V446" s="505"/>
      <c r="W446" s="505"/>
      <c r="X446" s="505"/>
      <c r="Y446" s="505"/>
      <c r="Z446" s="505"/>
      <c r="AA446" s="505"/>
      <c r="AB446" s="505"/>
      <c r="AC446" s="505"/>
      <c r="AD446" s="505"/>
      <c r="AE446" s="505"/>
      <c r="AF446" s="505"/>
      <c r="AG446" s="505"/>
      <c r="AH446" s="505"/>
      <c r="AI446" s="505"/>
      <c r="AJ446" s="505"/>
      <c r="AK446" s="505"/>
    </row>
    <row r="447" spans="1:37" x14ac:dyDescent="0.25">
      <c r="A447" s="505"/>
      <c r="B447" s="505"/>
      <c r="C447" s="598"/>
      <c r="D447" s="505"/>
      <c r="E447" s="505"/>
      <c r="F447" s="505"/>
      <c r="G447" s="505"/>
      <c r="H447" s="517"/>
      <c r="I447" s="517"/>
      <c r="J447" s="517"/>
      <c r="K447" s="505"/>
      <c r="L447" s="600"/>
      <c r="M447" s="505"/>
      <c r="N447" s="505"/>
      <c r="O447" s="505"/>
      <c r="P447" s="505"/>
      <c r="Q447" s="505"/>
      <c r="R447" s="505"/>
      <c r="S447" s="505"/>
      <c r="T447" s="505"/>
      <c r="U447" s="505"/>
      <c r="V447" s="505"/>
      <c r="W447" s="505"/>
      <c r="X447" s="505"/>
      <c r="Y447" s="505"/>
      <c r="Z447" s="505"/>
      <c r="AA447" s="505"/>
      <c r="AB447" s="505"/>
      <c r="AC447" s="505"/>
      <c r="AD447" s="505"/>
      <c r="AE447" s="505"/>
      <c r="AF447" s="505"/>
      <c r="AG447" s="505"/>
      <c r="AH447" s="505"/>
      <c r="AI447" s="505"/>
      <c r="AJ447" s="505"/>
      <c r="AK447" s="505"/>
    </row>
    <row r="448" spans="1:37" x14ac:dyDescent="0.25">
      <c r="A448" s="505"/>
      <c r="B448" s="505"/>
      <c r="C448" s="598"/>
      <c r="D448" s="505"/>
      <c r="E448" s="505"/>
      <c r="F448" s="505"/>
      <c r="G448" s="505"/>
      <c r="H448" s="517"/>
      <c r="I448" s="517"/>
      <c r="J448" s="517"/>
      <c r="K448" s="505"/>
      <c r="L448" s="600"/>
      <c r="M448" s="505"/>
      <c r="N448" s="505"/>
      <c r="O448" s="505"/>
      <c r="P448" s="505"/>
      <c r="Q448" s="505"/>
      <c r="R448" s="505"/>
      <c r="S448" s="505"/>
      <c r="T448" s="505"/>
      <c r="U448" s="505"/>
      <c r="V448" s="505"/>
      <c r="W448" s="505"/>
      <c r="X448" s="505"/>
      <c r="Y448" s="505"/>
      <c r="Z448" s="505"/>
      <c r="AA448" s="505"/>
      <c r="AB448" s="505"/>
      <c r="AC448" s="505"/>
      <c r="AD448" s="505"/>
      <c r="AE448" s="505"/>
      <c r="AF448" s="505"/>
      <c r="AG448" s="505"/>
      <c r="AH448" s="505"/>
      <c r="AI448" s="505"/>
      <c r="AJ448" s="505"/>
      <c r="AK448" s="505"/>
    </row>
    <row r="449" spans="1:37" x14ac:dyDescent="0.25">
      <c r="A449" s="505"/>
      <c r="B449" s="505"/>
      <c r="C449" s="598"/>
      <c r="D449" s="505"/>
      <c r="E449" s="505"/>
      <c r="F449" s="505"/>
      <c r="G449" s="505"/>
      <c r="H449" s="517"/>
      <c r="I449" s="517"/>
      <c r="J449" s="517"/>
      <c r="K449" s="505"/>
      <c r="L449" s="600"/>
      <c r="M449" s="505"/>
      <c r="N449" s="505"/>
      <c r="O449" s="505"/>
      <c r="P449" s="505"/>
      <c r="Q449" s="505"/>
      <c r="R449" s="505"/>
      <c r="S449" s="505"/>
      <c r="T449" s="505"/>
      <c r="U449" s="505"/>
      <c r="V449" s="505"/>
      <c r="W449" s="505"/>
      <c r="X449" s="505"/>
      <c r="Y449" s="505"/>
      <c r="Z449" s="505"/>
      <c r="AA449" s="505"/>
      <c r="AB449" s="505"/>
      <c r="AC449" s="505"/>
      <c r="AD449" s="505"/>
      <c r="AE449" s="505"/>
      <c r="AF449" s="505"/>
      <c r="AG449" s="505"/>
      <c r="AH449" s="505"/>
      <c r="AI449" s="505"/>
      <c r="AJ449" s="505"/>
      <c r="AK449" s="505"/>
    </row>
    <row r="450" spans="1:37" x14ac:dyDescent="0.25">
      <c r="A450" s="505"/>
      <c r="B450" s="505"/>
      <c r="C450" s="598"/>
      <c r="D450" s="505"/>
      <c r="E450" s="505"/>
      <c r="F450" s="505"/>
      <c r="G450" s="505"/>
      <c r="H450" s="517"/>
      <c r="I450" s="517"/>
      <c r="J450" s="517"/>
      <c r="K450" s="505"/>
      <c r="L450" s="600"/>
      <c r="M450" s="505"/>
      <c r="N450" s="505"/>
      <c r="O450" s="505"/>
      <c r="P450" s="505"/>
      <c r="Q450" s="505"/>
      <c r="R450" s="505"/>
      <c r="S450" s="505"/>
      <c r="T450" s="505"/>
      <c r="U450" s="505"/>
      <c r="V450" s="505"/>
      <c r="W450" s="505"/>
      <c r="X450" s="505"/>
      <c r="Y450" s="505"/>
      <c r="Z450" s="505"/>
      <c r="AA450" s="505"/>
      <c r="AB450" s="505"/>
      <c r="AC450" s="505"/>
      <c r="AD450" s="505"/>
      <c r="AE450" s="505"/>
      <c r="AF450" s="505"/>
      <c r="AG450" s="505"/>
      <c r="AH450" s="505"/>
      <c r="AI450" s="505"/>
      <c r="AJ450" s="505"/>
      <c r="AK450" s="505"/>
    </row>
    <row r="451" spans="1:37" x14ac:dyDescent="0.25">
      <c r="A451" s="505"/>
      <c r="B451" s="505"/>
      <c r="C451" s="598"/>
      <c r="D451" s="505"/>
      <c r="E451" s="505"/>
      <c r="F451" s="505"/>
      <c r="G451" s="505"/>
      <c r="H451" s="517"/>
      <c r="I451" s="517"/>
      <c r="J451" s="517"/>
      <c r="K451" s="505"/>
      <c r="L451" s="600"/>
      <c r="M451" s="505"/>
      <c r="N451" s="505"/>
      <c r="O451" s="505"/>
      <c r="P451" s="505"/>
      <c r="Q451" s="505"/>
      <c r="R451" s="505"/>
      <c r="S451" s="505"/>
      <c r="T451" s="505"/>
      <c r="U451" s="505"/>
      <c r="V451" s="505"/>
      <c r="W451" s="505"/>
      <c r="X451" s="505"/>
      <c r="Y451" s="505"/>
      <c r="Z451" s="505"/>
      <c r="AA451" s="505"/>
      <c r="AB451" s="505"/>
      <c r="AC451" s="505"/>
      <c r="AD451" s="505"/>
      <c r="AE451" s="505"/>
      <c r="AF451" s="505"/>
      <c r="AG451" s="505"/>
      <c r="AH451" s="505"/>
      <c r="AI451" s="505"/>
      <c r="AJ451" s="505"/>
      <c r="AK451" s="505"/>
    </row>
    <row r="452" spans="1:37" x14ac:dyDescent="0.25">
      <c r="A452" s="505"/>
      <c r="B452" s="505"/>
      <c r="C452" s="598"/>
      <c r="D452" s="505"/>
      <c r="E452" s="505"/>
      <c r="F452" s="505"/>
      <c r="G452" s="505"/>
      <c r="H452" s="517"/>
      <c r="I452" s="517"/>
      <c r="J452" s="517"/>
      <c r="K452" s="505"/>
      <c r="L452" s="600"/>
      <c r="M452" s="505"/>
      <c r="N452" s="505"/>
      <c r="O452" s="505"/>
      <c r="P452" s="505"/>
      <c r="Q452" s="505"/>
      <c r="R452" s="505"/>
      <c r="S452" s="505"/>
      <c r="T452" s="505"/>
      <c r="U452" s="505"/>
      <c r="V452" s="505"/>
      <c r="W452" s="505"/>
      <c r="X452" s="505"/>
      <c r="Y452" s="505"/>
      <c r="Z452" s="505"/>
      <c r="AA452" s="505"/>
      <c r="AB452" s="505"/>
      <c r="AC452" s="505"/>
      <c r="AD452" s="505"/>
      <c r="AE452" s="505"/>
      <c r="AF452" s="505"/>
      <c r="AG452" s="505"/>
      <c r="AH452" s="505"/>
      <c r="AI452" s="505"/>
      <c r="AJ452" s="505"/>
      <c r="AK452" s="505"/>
    </row>
    <row r="453" spans="1:37" x14ac:dyDescent="0.25">
      <c r="A453" s="505"/>
      <c r="B453" s="505"/>
      <c r="C453" s="598"/>
      <c r="D453" s="505"/>
      <c r="E453" s="505"/>
      <c r="F453" s="505"/>
      <c r="G453" s="505"/>
      <c r="H453" s="517"/>
      <c r="I453" s="517"/>
      <c r="J453" s="517"/>
      <c r="K453" s="505"/>
      <c r="L453" s="600"/>
      <c r="M453" s="505"/>
      <c r="N453" s="505"/>
      <c r="O453" s="505"/>
      <c r="P453" s="505"/>
      <c r="Q453" s="505"/>
      <c r="R453" s="505"/>
      <c r="S453" s="505"/>
      <c r="T453" s="505"/>
      <c r="U453" s="505"/>
      <c r="V453" s="505"/>
      <c r="W453" s="505"/>
      <c r="X453" s="505"/>
      <c r="Y453" s="505"/>
      <c r="Z453" s="505"/>
      <c r="AA453" s="505"/>
      <c r="AB453" s="505"/>
      <c r="AC453" s="505"/>
      <c r="AD453" s="505"/>
      <c r="AE453" s="505"/>
      <c r="AF453" s="505"/>
      <c r="AG453" s="505"/>
      <c r="AH453" s="505"/>
      <c r="AI453" s="505"/>
      <c r="AJ453" s="505"/>
      <c r="AK453" s="505"/>
    </row>
    <row r="454" spans="1:37" x14ac:dyDescent="0.25">
      <c r="A454" s="505"/>
      <c r="B454" s="505"/>
      <c r="C454" s="598"/>
      <c r="D454" s="505"/>
      <c r="E454" s="505"/>
      <c r="F454" s="505"/>
      <c r="G454" s="505"/>
      <c r="H454" s="517"/>
      <c r="I454" s="517"/>
      <c r="J454" s="517"/>
      <c r="K454" s="505"/>
      <c r="L454" s="600"/>
      <c r="M454" s="505"/>
      <c r="N454" s="505"/>
      <c r="O454" s="505"/>
      <c r="P454" s="505"/>
      <c r="Q454" s="505"/>
      <c r="R454" s="505"/>
      <c r="S454" s="505"/>
      <c r="T454" s="505"/>
      <c r="U454" s="505"/>
      <c r="V454" s="505"/>
      <c r="W454" s="505"/>
      <c r="X454" s="505"/>
      <c r="Y454" s="505"/>
      <c r="Z454" s="505"/>
      <c r="AA454" s="505"/>
      <c r="AB454" s="505"/>
      <c r="AC454" s="505"/>
      <c r="AD454" s="505"/>
      <c r="AE454" s="505"/>
      <c r="AF454" s="505"/>
      <c r="AG454" s="505"/>
      <c r="AH454" s="505"/>
      <c r="AI454" s="505"/>
      <c r="AJ454" s="505"/>
      <c r="AK454" s="505"/>
    </row>
    <row r="455" spans="1:37" x14ac:dyDescent="0.25">
      <c r="A455" s="505"/>
      <c r="B455" s="505"/>
      <c r="C455" s="598"/>
      <c r="D455" s="505"/>
      <c r="E455" s="505"/>
      <c r="F455" s="505"/>
      <c r="G455" s="505"/>
      <c r="H455" s="517"/>
      <c r="I455" s="517"/>
      <c r="J455" s="517"/>
      <c r="K455" s="505"/>
      <c r="L455" s="600"/>
      <c r="M455" s="505"/>
      <c r="N455" s="505"/>
      <c r="O455" s="505"/>
      <c r="P455" s="505"/>
      <c r="Q455" s="505"/>
      <c r="R455" s="505"/>
      <c r="S455" s="505"/>
      <c r="T455" s="505"/>
      <c r="U455" s="505"/>
      <c r="V455" s="505"/>
      <c r="W455" s="505"/>
      <c r="X455" s="505"/>
      <c r="Y455" s="505"/>
      <c r="Z455" s="505"/>
      <c r="AA455" s="505"/>
      <c r="AB455" s="505"/>
      <c r="AC455" s="505"/>
      <c r="AD455" s="505"/>
      <c r="AE455" s="505"/>
      <c r="AF455" s="505"/>
      <c r="AG455" s="505"/>
      <c r="AH455" s="505"/>
      <c r="AI455" s="505"/>
      <c r="AJ455" s="505"/>
      <c r="AK455" s="505"/>
    </row>
    <row r="456" spans="1:37" x14ac:dyDescent="0.25">
      <c r="A456" s="505"/>
      <c r="B456" s="505"/>
      <c r="C456" s="598"/>
      <c r="D456" s="505"/>
      <c r="E456" s="505"/>
      <c r="F456" s="505"/>
      <c r="G456" s="505"/>
      <c r="H456" s="517"/>
      <c r="I456" s="517"/>
      <c r="J456" s="517"/>
      <c r="K456" s="505"/>
      <c r="L456" s="600"/>
      <c r="M456" s="505"/>
      <c r="N456" s="505"/>
      <c r="O456" s="505"/>
      <c r="P456" s="505"/>
      <c r="Q456" s="505"/>
      <c r="R456" s="505"/>
      <c r="S456" s="505"/>
      <c r="T456" s="505"/>
      <c r="U456" s="505"/>
      <c r="V456" s="505"/>
      <c r="W456" s="505"/>
      <c r="X456" s="505"/>
      <c r="Y456" s="505"/>
      <c r="Z456" s="505"/>
      <c r="AA456" s="505"/>
      <c r="AB456" s="505"/>
      <c r="AC456" s="505"/>
      <c r="AD456" s="505"/>
      <c r="AE456" s="505"/>
      <c r="AF456" s="505"/>
      <c r="AG456" s="505"/>
      <c r="AH456" s="505"/>
      <c r="AI456" s="505"/>
      <c r="AJ456" s="505"/>
      <c r="AK456" s="505"/>
    </row>
    <row r="457" spans="1:37" x14ac:dyDescent="0.25">
      <c r="A457" s="505"/>
      <c r="B457" s="505"/>
      <c r="C457" s="598"/>
      <c r="D457" s="505"/>
      <c r="E457" s="505"/>
      <c r="F457" s="505"/>
      <c r="G457" s="505"/>
      <c r="H457" s="517"/>
      <c r="I457" s="517"/>
      <c r="J457" s="517"/>
      <c r="K457" s="505"/>
      <c r="L457" s="600"/>
      <c r="M457" s="505"/>
      <c r="N457" s="505"/>
      <c r="O457" s="505"/>
      <c r="P457" s="505"/>
      <c r="Q457" s="505"/>
      <c r="R457" s="505"/>
      <c r="S457" s="505"/>
      <c r="T457" s="505"/>
      <c r="U457" s="505"/>
      <c r="V457" s="505"/>
      <c r="W457" s="505"/>
      <c r="X457" s="505"/>
      <c r="Y457" s="505"/>
      <c r="Z457" s="505"/>
      <c r="AA457" s="505"/>
      <c r="AB457" s="505"/>
      <c r="AC457" s="505"/>
      <c r="AD457" s="505"/>
      <c r="AE457" s="505"/>
      <c r="AF457" s="505"/>
      <c r="AG457" s="505"/>
      <c r="AH457" s="505"/>
      <c r="AI457" s="505"/>
      <c r="AJ457" s="505"/>
      <c r="AK457" s="505"/>
    </row>
    <row r="458" spans="1:37" x14ac:dyDescent="0.25">
      <c r="A458" s="505"/>
      <c r="B458" s="505"/>
      <c r="C458" s="598"/>
      <c r="D458" s="505"/>
      <c r="E458" s="505"/>
      <c r="F458" s="505"/>
      <c r="G458" s="505"/>
      <c r="H458" s="517"/>
      <c r="I458" s="517"/>
      <c r="J458" s="517"/>
      <c r="K458" s="505"/>
      <c r="L458" s="600"/>
      <c r="M458" s="505"/>
      <c r="N458" s="505"/>
      <c r="O458" s="505"/>
      <c r="P458" s="505"/>
      <c r="Q458" s="505"/>
      <c r="R458" s="505"/>
      <c r="S458" s="505"/>
      <c r="T458" s="505"/>
      <c r="U458" s="505"/>
      <c r="V458" s="505"/>
      <c r="W458" s="505"/>
      <c r="X458" s="505"/>
      <c r="Y458" s="505"/>
      <c r="Z458" s="505"/>
      <c r="AA458" s="505"/>
      <c r="AB458" s="505"/>
      <c r="AC458" s="505"/>
      <c r="AD458" s="505"/>
      <c r="AE458" s="505"/>
      <c r="AF458" s="505"/>
      <c r="AG458" s="505"/>
      <c r="AH458" s="505"/>
      <c r="AI458" s="505"/>
      <c r="AJ458" s="505"/>
      <c r="AK458" s="505"/>
    </row>
    <row r="459" spans="1:37" x14ac:dyDescent="0.25">
      <c r="A459" s="505"/>
      <c r="B459" s="505"/>
      <c r="C459" s="598"/>
      <c r="D459" s="505"/>
      <c r="E459" s="505"/>
      <c r="F459" s="505"/>
      <c r="G459" s="505"/>
      <c r="H459" s="517"/>
      <c r="I459" s="517"/>
      <c r="J459" s="517"/>
      <c r="K459" s="505"/>
      <c r="L459" s="600"/>
      <c r="M459" s="505"/>
      <c r="N459" s="505"/>
      <c r="O459" s="505"/>
      <c r="P459" s="505"/>
      <c r="Q459" s="505"/>
      <c r="R459" s="505"/>
      <c r="S459" s="505"/>
      <c r="T459" s="505"/>
      <c r="U459" s="505"/>
      <c r="V459" s="505"/>
      <c r="W459" s="505"/>
      <c r="X459" s="505"/>
      <c r="Y459" s="505"/>
      <c r="Z459" s="505"/>
      <c r="AA459" s="505"/>
      <c r="AB459" s="505"/>
      <c r="AC459" s="505"/>
      <c r="AD459" s="505"/>
      <c r="AE459" s="505"/>
      <c r="AF459" s="505"/>
      <c r="AG459" s="505"/>
      <c r="AH459" s="505"/>
      <c r="AI459" s="505"/>
      <c r="AJ459" s="505"/>
      <c r="AK459" s="505"/>
    </row>
    <row r="460" spans="1:37" x14ac:dyDescent="0.25">
      <c r="A460" s="505"/>
      <c r="B460" s="505"/>
      <c r="C460" s="598"/>
      <c r="D460" s="505"/>
      <c r="E460" s="505"/>
      <c r="F460" s="505"/>
      <c r="G460" s="505"/>
      <c r="H460" s="517"/>
      <c r="I460" s="517"/>
      <c r="J460" s="517"/>
      <c r="K460" s="505"/>
      <c r="L460" s="600"/>
      <c r="M460" s="505"/>
      <c r="N460" s="505"/>
      <c r="O460" s="505"/>
      <c r="P460" s="505"/>
      <c r="Q460" s="505"/>
      <c r="R460" s="505"/>
      <c r="S460" s="505"/>
      <c r="T460" s="505"/>
      <c r="U460" s="505"/>
      <c r="V460" s="505"/>
      <c r="W460" s="505"/>
      <c r="X460" s="505"/>
      <c r="Y460" s="505"/>
      <c r="Z460" s="505"/>
      <c r="AA460" s="505"/>
      <c r="AB460" s="505"/>
      <c r="AC460" s="505"/>
      <c r="AD460" s="505"/>
      <c r="AE460" s="505"/>
      <c r="AF460" s="505"/>
      <c r="AG460" s="505"/>
      <c r="AH460" s="505"/>
      <c r="AI460" s="505"/>
      <c r="AJ460" s="505"/>
      <c r="AK460" s="505"/>
    </row>
    <row r="461" spans="1:37" x14ac:dyDescent="0.25">
      <c r="A461" s="505"/>
      <c r="B461" s="505"/>
      <c r="C461" s="598"/>
      <c r="D461" s="505"/>
      <c r="E461" s="505"/>
      <c r="F461" s="505"/>
      <c r="G461" s="505"/>
      <c r="H461" s="517"/>
      <c r="I461" s="517"/>
      <c r="J461" s="517"/>
      <c r="K461" s="505"/>
      <c r="L461" s="600"/>
      <c r="M461" s="505"/>
      <c r="N461" s="505"/>
      <c r="O461" s="505"/>
      <c r="P461" s="505"/>
      <c r="Q461" s="505"/>
      <c r="R461" s="505"/>
      <c r="S461" s="505"/>
      <c r="T461" s="505"/>
      <c r="U461" s="505"/>
      <c r="V461" s="505"/>
      <c r="W461" s="505"/>
      <c r="X461" s="505"/>
      <c r="Y461" s="505"/>
      <c r="Z461" s="505"/>
      <c r="AA461" s="505"/>
      <c r="AB461" s="505"/>
      <c r="AC461" s="505"/>
      <c r="AD461" s="505"/>
      <c r="AE461" s="505"/>
      <c r="AF461" s="505"/>
      <c r="AG461" s="505"/>
      <c r="AH461" s="505"/>
      <c r="AI461" s="505"/>
      <c r="AJ461" s="505"/>
      <c r="AK461" s="505"/>
    </row>
    <row r="462" spans="1:37" x14ac:dyDescent="0.25">
      <c r="A462" s="505"/>
      <c r="B462" s="505"/>
      <c r="C462" s="598"/>
      <c r="D462" s="505"/>
      <c r="E462" s="505"/>
      <c r="F462" s="505"/>
      <c r="G462" s="505"/>
      <c r="H462" s="517"/>
      <c r="I462" s="517"/>
      <c r="J462" s="517"/>
      <c r="K462" s="505"/>
      <c r="L462" s="600"/>
      <c r="M462" s="505"/>
      <c r="N462" s="505"/>
      <c r="O462" s="505"/>
      <c r="P462" s="505"/>
      <c r="Q462" s="505"/>
      <c r="R462" s="505"/>
      <c r="S462" s="505"/>
      <c r="T462" s="505"/>
      <c r="U462" s="505"/>
      <c r="V462" s="505"/>
      <c r="W462" s="505"/>
      <c r="X462" s="505"/>
      <c r="Y462" s="505"/>
      <c r="Z462" s="505"/>
      <c r="AA462" s="505"/>
      <c r="AB462" s="505"/>
      <c r="AC462" s="505"/>
      <c r="AD462" s="505"/>
      <c r="AE462" s="505"/>
      <c r="AF462" s="505"/>
      <c r="AG462" s="505"/>
      <c r="AH462" s="505"/>
      <c r="AI462" s="505"/>
      <c r="AJ462" s="505"/>
      <c r="AK462" s="505"/>
    </row>
    <row r="463" spans="1:37" x14ac:dyDescent="0.25">
      <c r="A463" s="505"/>
      <c r="B463" s="505"/>
      <c r="C463" s="598"/>
      <c r="D463" s="505"/>
      <c r="E463" s="505"/>
      <c r="F463" s="505"/>
      <c r="G463" s="505"/>
      <c r="H463" s="517"/>
      <c r="I463" s="517"/>
      <c r="J463" s="517"/>
      <c r="K463" s="505"/>
      <c r="L463" s="600"/>
      <c r="M463" s="505"/>
      <c r="N463" s="505"/>
      <c r="O463" s="505"/>
      <c r="P463" s="505"/>
      <c r="Q463" s="505"/>
      <c r="R463" s="505"/>
      <c r="S463" s="505"/>
      <c r="T463" s="505"/>
      <c r="U463" s="505"/>
      <c r="V463" s="505"/>
      <c r="W463" s="505"/>
      <c r="X463" s="505"/>
      <c r="Y463" s="505"/>
      <c r="Z463" s="505"/>
      <c r="AA463" s="505"/>
      <c r="AB463" s="505"/>
      <c r="AC463" s="505"/>
      <c r="AD463" s="505"/>
      <c r="AE463" s="505"/>
      <c r="AF463" s="505"/>
      <c r="AG463" s="505"/>
      <c r="AH463" s="505"/>
      <c r="AI463" s="505"/>
      <c r="AJ463" s="505"/>
      <c r="AK463" s="505"/>
    </row>
    <row r="464" spans="1:37" x14ac:dyDescent="0.25">
      <c r="A464" s="505"/>
      <c r="B464" s="505"/>
      <c r="C464" s="598"/>
      <c r="D464" s="505"/>
      <c r="E464" s="505"/>
      <c r="F464" s="505"/>
      <c r="G464" s="505"/>
      <c r="H464" s="517"/>
      <c r="I464" s="517"/>
      <c r="J464" s="517"/>
      <c r="K464" s="505"/>
      <c r="L464" s="600"/>
      <c r="M464" s="505"/>
      <c r="N464" s="505"/>
      <c r="O464" s="505"/>
      <c r="P464" s="505"/>
      <c r="Q464" s="505"/>
      <c r="R464" s="505"/>
      <c r="S464" s="505"/>
      <c r="T464" s="505"/>
      <c r="U464" s="505"/>
      <c r="V464" s="505"/>
      <c r="W464" s="505"/>
      <c r="X464" s="505"/>
      <c r="Y464" s="505"/>
      <c r="Z464" s="505"/>
      <c r="AA464" s="505"/>
      <c r="AB464" s="505"/>
      <c r="AC464" s="505"/>
      <c r="AD464" s="505"/>
      <c r="AE464" s="505"/>
      <c r="AF464" s="505"/>
      <c r="AG464" s="505"/>
      <c r="AH464" s="505"/>
      <c r="AI464" s="505"/>
      <c r="AJ464" s="505"/>
      <c r="AK464" s="505"/>
    </row>
    <row r="465" spans="1:37" x14ac:dyDescent="0.25">
      <c r="A465" s="505"/>
      <c r="B465" s="505"/>
      <c r="C465" s="598"/>
      <c r="D465" s="505"/>
      <c r="E465" s="505"/>
      <c r="F465" s="505"/>
      <c r="G465" s="505"/>
      <c r="H465" s="517"/>
      <c r="I465" s="517"/>
      <c r="J465" s="517"/>
      <c r="K465" s="505"/>
      <c r="L465" s="600"/>
      <c r="M465" s="505"/>
      <c r="N465" s="505"/>
      <c r="O465" s="505"/>
      <c r="P465" s="505"/>
      <c r="Q465" s="505"/>
      <c r="R465" s="505"/>
      <c r="S465" s="505"/>
      <c r="T465" s="505"/>
      <c r="U465" s="505"/>
      <c r="V465" s="505"/>
      <c r="W465" s="505"/>
      <c r="X465" s="505"/>
      <c r="Y465" s="505"/>
      <c r="Z465" s="505"/>
      <c r="AA465" s="505"/>
      <c r="AB465" s="505"/>
      <c r="AC465" s="505"/>
      <c r="AD465" s="505"/>
      <c r="AE465" s="505"/>
      <c r="AF465" s="505"/>
      <c r="AG465" s="505"/>
      <c r="AH465" s="505"/>
      <c r="AI465" s="505"/>
      <c r="AJ465" s="505"/>
      <c r="AK465" s="505"/>
    </row>
    <row r="466" spans="1:37" x14ac:dyDescent="0.25">
      <c r="A466" s="505"/>
      <c r="B466" s="505"/>
      <c r="C466" s="598"/>
      <c r="D466" s="505"/>
      <c r="E466" s="505"/>
      <c r="F466" s="505"/>
      <c r="G466" s="505"/>
      <c r="H466" s="517"/>
      <c r="I466" s="517"/>
      <c r="J466" s="517"/>
      <c r="K466" s="505"/>
      <c r="L466" s="600"/>
      <c r="M466" s="505"/>
      <c r="N466" s="505"/>
      <c r="O466" s="505"/>
      <c r="P466" s="505"/>
      <c r="Q466" s="505"/>
      <c r="R466" s="505"/>
      <c r="S466" s="505"/>
      <c r="T466" s="505"/>
      <c r="U466" s="505"/>
      <c r="V466" s="505"/>
      <c r="W466" s="505"/>
      <c r="X466" s="505"/>
      <c r="Y466" s="505"/>
      <c r="Z466" s="505"/>
      <c r="AA466" s="505"/>
      <c r="AB466" s="505"/>
      <c r="AC466" s="505"/>
      <c r="AD466" s="505"/>
      <c r="AE466" s="505"/>
      <c r="AF466" s="505"/>
      <c r="AG466" s="505"/>
      <c r="AH466" s="505"/>
      <c r="AI466" s="505"/>
      <c r="AJ466" s="505"/>
      <c r="AK466" s="505"/>
    </row>
    <row r="467" spans="1:37" x14ac:dyDescent="0.25">
      <c r="A467" s="505"/>
      <c r="B467" s="505"/>
      <c r="C467" s="598"/>
      <c r="D467" s="505"/>
      <c r="E467" s="505"/>
      <c r="F467" s="505"/>
      <c r="G467" s="505"/>
      <c r="H467" s="517"/>
      <c r="I467" s="517"/>
      <c r="J467" s="517"/>
      <c r="K467" s="505"/>
      <c r="L467" s="600"/>
      <c r="M467" s="505"/>
      <c r="N467" s="505"/>
      <c r="O467" s="505"/>
      <c r="P467" s="505"/>
      <c r="Q467" s="505"/>
      <c r="R467" s="505"/>
      <c r="S467" s="505"/>
      <c r="T467" s="505"/>
      <c r="U467" s="505"/>
      <c r="V467" s="505"/>
      <c r="W467" s="505"/>
      <c r="X467" s="505"/>
      <c r="Y467" s="505"/>
      <c r="Z467" s="505"/>
      <c r="AA467" s="505"/>
      <c r="AB467" s="505"/>
      <c r="AC467" s="505"/>
      <c r="AD467" s="505"/>
      <c r="AE467" s="505"/>
      <c r="AF467" s="505"/>
      <c r="AG467" s="505"/>
      <c r="AH467" s="505"/>
      <c r="AI467" s="505"/>
      <c r="AJ467" s="505"/>
      <c r="AK467" s="505"/>
    </row>
    <row r="468" spans="1:37" x14ac:dyDescent="0.25">
      <c r="A468" s="505"/>
      <c r="B468" s="505"/>
      <c r="C468" s="598"/>
      <c r="D468" s="505"/>
      <c r="E468" s="505"/>
      <c r="F468" s="505"/>
      <c r="G468" s="505"/>
      <c r="H468" s="517"/>
      <c r="I468" s="517"/>
      <c r="J468" s="517"/>
      <c r="K468" s="505"/>
      <c r="L468" s="600"/>
      <c r="M468" s="505"/>
      <c r="N468" s="505"/>
      <c r="O468" s="505"/>
      <c r="P468" s="505"/>
      <c r="Q468" s="505"/>
      <c r="R468" s="505"/>
      <c r="S468" s="505"/>
      <c r="T468" s="505"/>
      <c r="U468" s="505"/>
      <c r="V468" s="505"/>
      <c r="W468" s="505"/>
      <c r="X468" s="505"/>
      <c r="Y468" s="505"/>
      <c r="Z468" s="505"/>
      <c r="AA468" s="505"/>
      <c r="AB468" s="505"/>
      <c r="AC468" s="505"/>
      <c r="AD468" s="505"/>
      <c r="AE468" s="505"/>
      <c r="AF468" s="505"/>
      <c r="AG468" s="505"/>
      <c r="AH468" s="505"/>
      <c r="AI468" s="505"/>
      <c r="AJ468" s="505"/>
      <c r="AK468" s="505"/>
    </row>
    <row r="469" spans="1:37" x14ac:dyDescent="0.25">
      <c r="A469" s="505"/>
      <c r="B469" s="505"/>
      <c r="C469" s="598"/>
      <c r="D469" s="505"/>
      <c r="E469" s="505"/>
      <c r="F469" s="505"/>
      <c r="G469" s="505"/>
      <c r="H469" s="517"/>
      <c r="I469" s="517"/>
      <c r="J469" s="517"/>
      <c r="K469" s="505"/>
      <c r="L469" s="600"/>
      <c r="M469" s="505"/>
      <c r="N469" s="505"/>
      <c r="O469" s="505"/>
      <c r="P469" s="505"/>
      <c r="Q469" s="505"/>
      <c r="R469" s="505"/>
      <c r="S469" s="505"/>
      <c r="T469" s="505"/>
      <c r="U469" s="505"/>
      <c r="V469" s="505"/>
      <c r="W469" s="505"/>
      <c r="X469" s="505"/>
      <c r="Y469" s="505"/>
      <c r="Z469" s="505"/>
      <c r="AA469" s="505"/>
      <c r="AB469" s="505"/>
      <c r="AC469" s="505"/>
      <c r="AD469" s="505"/>
      <c r="AE469" s="505"/>
      <c r="AF469" s="505"/>
      <c r="AG469" s="505"/>
      <c r="AH469" s="505"/>
      <c r="AI469" s="505"/>
      <c r="AJ469" s="505"/>
      <c r="AK469" s="505"/>
    </row>
    <row r="470" spans="1:37" x14ac:dyDescent="0.25">
      <c r="A470" s="505"/>
      <c r="B470" s="505"/>
      <c r="C470" s="598"/>
      <c r="D470" s="505"/>
      <c r="E470" s="505"/>
      <c r="F470" s="505"/>
      <c r="G470" s="505"/>
      <c r="H470" s="517"/>
      <c r="I470" s="517"/>
      <c r="J470" s="517"/>
      <c r="K470" s="505"/>
      <c r="L470" s="600"/>
      <c r="M470" s="505"/>
      <c r="N470" s="505"/>
      <c r="O470" s="505"/>
      <c r="P470" s="505"/>
      <c r="Q470" s="505"/>
      <c r="R470" s="505"/>
      <c r="S470" s="505"/>
      <c r="T470" s="505"/>
      <c r="U470" s="505"/>
      <c r="V470" s="505"/>
      <c r="W470" s="505"/>
      <c r="X470" s="505"/>
      <c r="Y470" s="505"/>
      <c r="Z470" s="505"/>
      <c r="AA470" s="505"/>
      <c r="AB470" s="505"/>
      <c r="AC470" s="505"/>
      <c r="AD470" s="505"/>
      <c r="AE470" s="505"/>
      <c r="AF470" s="505"/>
      <c r="AG470" s="505"/>
      <c r="AH470" s="505"/>
      <c r="AI470" s="505"/>
      <c r="AJ470" s="505"/>
      <c r="AK470" s="505"/>
    </row>
    <row r="471" spans="1:37" x14ac:dyDescent="0.25">
      <c r="A471" s="505"/>
      <c r="B471" s="505"/>
      <c r="C471" s="598"/>
      <c r="D471" s="505"/>
      <c r="E471" s="505"/>
      <c r="F471" s="505"/>
      <c r="G471" s="505"/>
      <c r="H471" s="517"/>
      <c r="I471" s="517"/>
      <c r="J471" s="517"/>
      <c r="K471" s="505"/>
      <c r="L471" s="600"/>
      <c r="M471" s="505"/>
      <c r="N471" s="505"/>
      <c r="O471" s="505"/>
      <c r="P471" s="505"/>
      <c r="Q471" s="505"/>
      <c r="R471" s="505"/>
      <c r="S471" s="505"/>
      <c r="T471" s="505"/>
      <c r="U471" s="505"/>
      <c r="V471" s="505"/>
      <c r="W471" s="505"/>
      <c r="X471" s="505"/>
      <c r="Y471" s="505"/>
      <c r="Z471" s="505"/>
      <c r="AA471" s="505"/>
      <c r="AB471" s="505"/>
      <c r="AC471" s="505"/>
      <c r="AD471" s="505"/>
      <c r="AE471" s="505"/>
      <c r="AF471" s="505"/>
      <c r="AG471" s="505"/>
      <c r="AH471" s="505"/>
      <c r="AI471" s="505"/>
      <c r="AJ471" s="505"/>
      <c r="AK471" s="505"/>
    </row>
    <row r="472" spans="1:37" x14ac:dyDescent="0.25">
      <c r="A472" s="505"/>
      <c r="B472" s="505"/>
      <c r="C472" s="598"/>
      <c r="D472" s="505"/>
      <c r="E472" s="505"/>
      <c r="F472" s="505"/>
      <c r="G472" s="505"/>
      <c r="H472" s="517"/>
      <c r="I472" s="517"/>
      <c r="J472" s="517"/>
      <c r="K472" s="505"/>
      <c r="L472" s="600"/>
      <c r="M472" s="505"/>
      <c r="N472" s="505"/>
      <c r="O472" s="505"/>
      <c r="P472" s="505"/>
      <c r="Q472" s="505"/>
      <c r="R472" s="505"/>
      <c r="S472" s="505"/>
      <c r="T472" s="505"/>
      <c r="U472" s="505"/>
      <c r="V472" s="505"/>
      <c r="W472" s="505"/>
      <c r="X472" s="505"/>
      <c r="Y472" s="505"/>
      <c r="Z472" s="505"/>
      <c r="AA472" s="505"/>
      <c r="AB472" s="505"/>
      <c r="AC472" s="505"/>
      <c r="AD472" s="505"/>
      <c r="AE472" s="505"/>
      <c r="AF472" s="505"/>
      <c r="AG472" s="505"/>
      <c r="AH472" s="505"/>
      <c r="AI472" s="505"/>
      <c r="AJ472" s="505"/>
      <c r="AK472" s="505"/>
    </row>
    <row r="473" spans="1:37" x14ac:dyDescent="0.25">
      <c r="A473" s="505"/>
      <c r="B473" s="505"/>
      <c r="C473" s="598"/>
      <c r="D473" s="505"/>
      <c r="E473" s="505"/>
      <c r="F473" s="505"/>
      <c r="G473" s="505"/>
      <c r="H473" s="517"/>
      <c r="I473" s="517"/>
      <c r="J473" s="517"/>
      <c r="K473" s="505"/>
      <c r="L473" s="600"/>
      <c r="M473" s="505"/>
      <c r="N473" s="505"/>
      <c r="O473" s="505"/>
      <c r="P473" s="505"/>
      <c r="Q473" s="505"/>
      <c r="R473" s="505"/>
      <c r="S473" s="505"/>
      <c r="T473" s="505"/>
      <c r="U473" s="505"/>
      <c r="V473" s="505"/>
      <c r="W473" s="505"/>
      <c r="X473" s="505"/>
      <c r="Y473" s="505"/>
      <c r="Z473" s="505"/>
      <c r="AA473" s="505"/>
      <c r="AB473" s="505"/>
      <c r="AC473" s="505"/>
      <c r="AD473" s="505"/>
      <c r="AE473" s="505"/>
      <c r="AF473" s="505"/>
      <c r="AG473" s="505"/>
      <c r="AH473" s="505"/>
      <c r="AI473" s="505"/>
      <c r="AJ473" s="505"/>
      <c r="AK473" s="505"/>
    </row>
    <row r="474" spans="1:37" x14ac:dyDescent="0.25">
      <c r="A474" s="505"/>
      <c r="B474" s="505"/>
      <c r="C474" s="598"/>
      <c r="D474" s="505"/>
      <c r="E474" s="505"/>
      <c r="F474" s="505"/>
      <c r="G474" s="505"/>
      <c r="H474" s="517"/>
      <c r="I474" s="517"/>
      <c r="J474" s="517"/>
      <c r="K474" s="505"/>
      <c r="L474" s="600"/>
      <c r="M474" s="505"/>
      <c r="N474" s="505"/>
      <c r="O474" s="505"/>
      <c r="P474" s="505"/>
      <c r="Q474" s="505"/>
      <c r="R474" s="505"/>
      <c r="S474" s="505"/>
      <c r="T474" s="505"/>
      <c r="U474" s="505"/>
      <c r="V474" s="505"/>
      <c r="W474" s="505"/>
      <c r="X474" s="505"/>
      <c r="Y474" s="505"/>
      <c r="Z474" s="505"/>
      <c r="AA474" s="505"/>
      <c r="AB474" s="505"/>
      <c r="AC474" s="505"/>
      <c r="AD474" s="505"/>
      <c r="AE474" s="505"/>
      <c r="AF474" s="505"/>
      <c r="AG474" s="505"/>
      <c r="AH474" s="505"/>
      <c r="AI474" s="505"/>
      <c r="AJ474" s="505"/>
      <c r="AK474" s="505"/>
    </row>
    <row r="475" spans="1:37" x14ac:dyDescent="0.25">
      <c r="A475" s="505"/>
      <c r="B475" s="505"/>
      <c r="C475" s="598"/>
      <c r="D475" s="505"/>
      <c r="E475" s="505"/>
      <c r="F475" s="505"/>
      <c r="G475" s="505"/>
      <c r="H475" s="517"/>
      <c r="I475" s="517"/>
      <c r="J475" s="517"/>
      <c r="K475" s="505"/>
      <c r="L475" s="600"/>
      <c r="M475" s="505"/>
      <c r="N475" s="505"/>
      <c r="O475" s="505"/>
      <c r="P475" s="505"/>
      <c r="Q475" s="505"/>
      <c r="R475" s="505"/>
      <c r="S475" s="505"/>
      <c r="T475" s="505"/>
      <c r="U475" s="505"/>
      <c r="V475" s="505"/>
      <c r="W475" s="505"/>
      <c r="X475" s="505"/>
      <c r="Y475" s="505"/>
      <c r="Z475" s="505"/>
      <c r="AA475" s="505"/>
      <c r="AB475" s="505"/>
      <c r="AC475" s="505"/>
      <c r="AD475" s="505"/>
      <c r="AE475" s="505"/>
      <c r="AF475" s="505"/>
      <c r="AG475" s="505"/>
      <c r="AH475" s="505"/>
      <c r="AI475" s="505"/>
      <c r="AJ475" s="505"/>
      <c r="AK475" s="505"/>
    </row>
    <row r="476" spans="1:37" x14ac:dyDescent="0.25">
      <c r="A476" s="505"/>
      <c r="B476" s="505"/>
      <c r="C476" s="598"/>
      <c r="D476" s="505"/>
      <c r="E476" s="505"/>
      <c r="F476" s="505"/>
      <c r="G476" s="505"/>
      <c r="H476" s="517"/>
      <c r="I476" s="517"/>
      <c r="J476" s="517"/>
      <c r="K476" s="505"/>
      <c r="L476" s="600"/>
      <c r="M476" s="505"/>
      <c r="N476" s="505"/>
      <c r="O476" s="505"/>
      <c r="P476" s="505"/>
      <c r="Q476" s="505"/>
      <c r="R476" s="505"/>
      <c r="S476" s="505"/>
      <c r="T476" s="505"/>
      <c r="U476" s="505"/>
      <c r="V476" s="505"/>
      <c r="W476" s="505"/>
      <c r="X476" s="505"/>
      <c r="Y476" s="505"/>
      <c r="Z476" s="505"/>
      <c r="AA476" s="505"/>
      <c r="AB476" s="505"/>
      <c r="AC476" s="505"/>
      <c r="AD476" s="505"/>
      <c r="AE476" s="505"/>
      <c r="AF476" s="505"/>
      <c r="AG476" s="505"/>
      <c r="AH476" s="505"/>
      <c r="AI476" s="505"/>
      <c r="AJ476" s="505"/>
      <c r="AK476" s="505"/>
    </row>
    <row r="477" spans="1:37" x14ac:dyDescent="0.25">
      <c r="A477" s="505"/>
      <c r="B477" s="505"/>
      <c r="C477" s="598"/>
      <c r="D477" s="505"/>
      <c r="E477" s="505"/>
      <c r="F477" s="505"/>
      <c r="G477" s="505"/>
      <c r="H477" s="517"/>
      <c r="I477" s="517"/>
      <c r="J477" s="517"/>
      <c r="K477" s="505"/>
      <c r="L477" s="600"/>
      <c r="M477" s="505"/>
      <c r="N477" s="505"/>
      <c r="O477" s="505"/>
      <c r="P477" s="505"/>
      <c r="Q477" s="505"/>
      <c r="R477" s="505"/>
      <c r="S477" s="505"/>
      <c r="T477" s="505"/>
      <c r="U477" s="505"/>
      <c r="V477" s="505"/>
      <c r="W477" s="505"/>
      <c r="X477" s="505"/>
      <c r="Y477" s="505"/>
      <c r="Z477" s="505"/>
      <c r="AA477" s="505"/>
      <c r="AB477" s="505"/>
      <c r="AC477" s="505"/>
      <c r="AD477" s="505"/>
      <c r="AE477" s="505"/>
      <c r="AF477" s="505"/>
      <c r="AG477" s="505"/>
      <c r="AH477" s="505"/>
      <c r="AI477" s="505"/>
      <c r="AJ477" s="505"/>
      <c r="AK477" s="505"/>
    </row>
    <row r="478" spans="1:37" x14ac:dyDescent="0.25">
      <c r="A478" s="505"/>
      <c r="B478" s="505"/>
      <c r="C478" s="598"/>
      <c r="D478" s="505"/>
      <c r="E478" s="505"/>
      <c r="F478" s="505"/>
      <c r="G478" s="505"/>
      <c r="H478" s="517"/>
      <c r="I478" s="517"/>
      <c r="J478" s="517"/>
      <c r="K478" s="505"/>
      <c r="L478" s="600"/>
      <c r="M478" s="505"/>
      <c r="N478" s="505"/>
      <c r="O478" s="505"/>
      <c r="P478" s="505"/>
      <c r="Q478" s="505"/>
      <c r="R478" s="505"/>
      <c r="S478" s="505"/>
      <c r="T478" s="505"/>
      <c r="U478" s="505"/>
      <c r="V478" s="505"/>
      <c r="W478" s="505"/>
      <c r="X478" s="505"/>
      <c r="Y478" s="505"/>
      <c r="Z478" s="505"/>
      <c r="AA478" s="505"/>
      <c r="AB478" s="505"/>
      <c r="AC478" s="505"/>
      <c r="AD478" s="505"/>
      <c r="AE478" s="505"/>
      <c r="AF478" s="505"/>
      <c r="AG478" s="505"/>
      <c r="AH478" s="505"/>
      <c r="AI478" s="505"/>
      <c r="AJ478" s="505"/>
      <c r="AK478" s="505"/>
    </row>
    <row r="479" spans="1:37" x14ac:dyDescent="0.25">
      <c r="A479" s="505"/>
      <c r="B479" s="505"/>
      <c r="C479" s="598"/>
      <c r="D479" s="505"/>
      <c r="E479" s="505"/>
      <c r="F479" s="505"/>
      <c r="G479" s="505"/>
      <c r="H479" s="517"/>
      <c r="I479" s="517"/>
      <c r="J479" s="517"/>
      <c r="K479" s="505"/>
      <c r="L479" s="600"/>
      <c r="M479" s="505"/>
      <c r="N479" s="505"/>
      <c r="O479" s="505"/>
      <c r="P479" s="505"/>
      <c r="Q479" s="505"/>
      <c r="R479" s="505"/>
      <c r="S479" s="505"/>
      <c r="T479" s="505"/>
      <c r="U479" s="505"/>
      <c r="V479" s="505"/>
      <c r="W479" s="505"/>
      <c r="X479" s="505"/>
      <c r="Y479" s="505"/>
      <c r="Z479" s="505"/>
      <c r="AA479" s="505"/>
      <c r="AB479" s="505"/>
      <c r="AC479" s="505"/>
      <c r="AD479" s="505"/>
      <c r="AE479" s="505"/>
      <c r="AF479" s="505"/>
      <c r="AG479" s="505"/>
      <c r="AH479" s="505"/>
      <c r="AI479" s="505"/>
      <c r="AJ479" s="505"/>
      <c r="AK479" s="505"/>
    </row>
    <row r="480" spans="1:37" x14ac:dyDescent="0.25">
      <c r="A480" s="505"/>
      <c r="B480" s="505"/>
      <c r="C480" s="598"/>
      <c r="D480" s="505"/>
      <c r="E480" s="505"/>
      <c r="F480" s="505"/>
      <c r="G480" s="505"/>
      <c r="H480" s="517"/>
      <c r="I480" s="517"/>
      <c r="J480" s="517"/>
      <c r="K480" s="505"/>
      <c r="L480" s="600"/>
      <c r="M480" s="505"/>
      <c r="N480" s="505"/>
      <c r="O480" s="505"/>
      <c r="P480" s="505"/>
      <c r="Q480" s="505"/>
      <c r="R480" s="505"/>
      <c r="S480" s="505"/>
      <c r="T480" s="505"/>
      <c r="U480" s="505"/>
      <c r="V480" s="505"/>
      <c r="W480" s="505"/>
      <c r="X480" s="505"/>
      <c r="Y480" s="505"/>
      <c r="Z480" s="505"/>
      <c r="AA480" s="505"/>
      <c r="AB480" s="505"/>
      <c r="AC480" s="505"/>
      <c r="AD480" s="505"/>
      <c r="AE480" s="505"/>
      <c r="AF480" s="505"/>
      <c r="AG480" s="505"/>
      <c r="AH480" s="505"/>
      <c r="AI480" s="505"/>
      <c r="AJ480" s="505"/>
      <c r="AK480" s="505"/>
    </row>
    <row r="481" spans="1:37" x14ac:dyDescent="0.25">
      <c r="A481" s="505"/>
      <c r="B481" s="505"/>
      <c r="C481" s="598"/>
      <c r="D481" s="505"/>
      <c r="E481" s="505"/>
      <c r="F481" s="505"/>
      <c r="G481" s="505"/>
      <c r="H481" s="517"/>
      <c r="I481" s="517"/>
      <c r="J481" s="517"/>
      <c r="K481" s="505"/>
      <c r="L481" s="600"/>
      <c r="M481" s="505"/>
      <c r="N481" s="505"/>
      <c r="O481" s="505"/>
      <c r="P481" s="505"/>
      <c r="Q481" s="505"/>
      <c r="R481" s="505"/>
      <c r="S481" s="505"/>
      <c r="T481" s="505"/>
      <c r="U481" s="505"/>
      <c r="V481" s="505"/>
      <c r="W481" s="505"/>
      <c r="X481" s="505"/>
      <c r="Y481" s="505"/>
      <c r="Z481" s="505"/>
      <c r="AA481" s="505"/>
      <c r="AB481" s="505"/>
      <c r="AC481" s="505"/>
      <c r="AD481" s="505"/>
      <c r="AE481" s="505"/>
      <c r="AF481" s="505"/>
      <c r="AG481" s="505"/>
      <c r="AH481" s="505"/>
      <c r="AI481" s="505"/>
      <c r="AJ481" s="505"/>
      <c r="AK481" s="505"/>
    </row>
    <row r="482" spans="1:37" x14ac:dyDescent="0.25">
      <c r="A482" s="505"/>
      <c r="B482" s="505"/>
      <c r="C482" s="598"/>
      <c r="D482" s="505"/>
      <c r="E482" s="505"/>
      <c r="F482" s="505"/>
      <c r="G482" s="505"/>
      <c r="H482" s="517"/>
      <c r="I482" s="517"/>
      <c r="J482" s="517"/>
      <c r="K482" s="505"/>
      <c r="L482" s="600"/>
      <c r="M482" s="505"/>
      <c r="N482" s="505"/>
      <c r="O482" s="505"/>
      <c r="P482" s="505"/>
      <c r="Q482" s="505"/>
      <c r="R482" s="505"/>
      <c r="S482" s="505"/>
      <c r="T482" s="505"/>
      <c r="U482" s="505"/>
      <c r="V482" s="505"/>
      <c r="W482" s="505"/>
      <c r="X482" s="505"/>
      <c r="Y482" s="505"/>
      <c r="Z482" s="505"/>
      <c r="AA482" s="505"/>
      <c r="AB482" s="505"/>
      <c r="AC482" s="505"/>
      <c r="AD482" s="505"/>
      <c r="AE482" s="505"/>
      <c r="AF482" s="505"/>
      <c r="AG482" s="505"/>
      <c r="AH482" s="505"/>
      <c r="AI482" s="505"/>
      <c r="AJ482" s="505"/>
      <c r="AK482" s="505"/>
    </row>
    <row r="483" spans="1:37" x14ac:dyDescent="0.25">
      <c r="A483" s="505"/>
      <c r="B483" s="505"/>
      <c r="C483" s="598"/>
      <c r="D483" s="505"/>
      <c r="E483" s="505"/>
      <c r="F483" s="505"/>
      <c r="G483" s="505"/>
      <c r="H483" s="517"/>
      <c r="I483" s="517"/>
      <c r="J483" s="517"/>
      <c r="K483" s="505"/>
      <c r="L483" s="600"/>
      <c r="M483" s="505"/>
      <c r="N483" s="505"/>
      <c r="O483" s="505"/>
      <c r="P483" s="505"/>
      <c r="Q483" s="505"/>
      <c r="R483" s="505"/>
      <c r="S483" s="505"/>
      <c r="T483" s="505"/>
      <c r="U483" s="505"/>
      <c r="V483" s="505"/>
      <c r="W483" s="505"/>
      <c r="X483" s="505"/>
      <c r="Y483" s="505"/>
      <c r="Z483" s="505"/>
      <c r="AA483" s="505"/>
      <c r="AB483" s="505"/>
      <c r="AC483" s="505"/>
      <c r="AD483" s="505"/>
      <c r="AE483" s="505"/>
      <c r="AF483" s="505"/>
      <c r="AG483" s="505"/>
      <c r="AH483" s="505"/>
      <c r="AI483" s="505"/>
      <c r="AJ483" s="505"/>
      <c r="AK483" s="505"/>
    </row>
    <row r="484" spans="1:37" x14ac:dyDescent="0.25">
      <c r="A484" s="505"/>
      <c r="B484" s="505"/>
      <c r="C484" s="598"/>
      <c r="D484" s="505"/>
      <c r="E484" s="505"/>
      <c r="F484" s="505"/>
      <c r="G484" s="505"/>
      <c r="H484" s="517"/>
      <c r="I484" s="517"/>
      <c r="J484" s="517"/>
      <c r="K484" s="505"/>
      <c r="L484" s="600"/>
      <c r="M484" s="505"/>
      <c r="N484" s="505"/>
      <c r="O484" s="505"/>
      <c r="P484" s="505"/>
      <c r="Q484" s="505"/>
      <c r="R484" s="505"/>
      <c r="S484" s="505"/>
      <c r="T484" s="505"/>
      <c r="U484" s="505"/>
      <c r="V484" s="505"/>
      <c r="W484" s="505"/>
      <c r="X484" s="505"/>
      <c r="Y484" s="505"/>
      <c r="Z484" s="505"/>
      <c r="AA484" s="505"/>
      <c r="AB484" s="505"/>
      <c r="AC484" s="505"/>
      <c r="AD484" s="505"/>
      <c r="AE484" s="505"/>
      <c r="AF484" s="505"/>
      <c r="AG484" s="505"/>
      <c r="AH484" s="505"/>
      <c r="AI484" s="505"/>
      <c r="AJ484" s="505"/>
      <c r="AK484" s="505"/>
    </row>
    <row r="485" spans="1:37" x14ac:dyDescent="0.25">
      <c r="A485" s="505"/>
      <c r="B485" s="505"/>
      <c r="C485" s="598"/>
      <c r="D485" s="505"/>
      <c r="E485" s="505"/>
      <c r="F485" s="505"/>
      <c r="G485" s="505"/>
      <c r="H485" s="517"/>
      <c r="I485" s="517"/>
      <c r="J485" s="517"/>
      <c r="K485" s="505"/>
      <c r="L485" s="600"/>
      <c r="M485" s="505"/>
      <c r="N485" s="505"/>
      <c r="O485" s="505"/>
      <c r="P485" s="505"/>
      <c r="Q485" s="505"/>
      <c r="R485" s="505"/>
      <c r="S485" s="505"/>
      <c r="T485" s="505"/>
      <c r="U485" s="505"/>
      <c r="V485" s="505"/>
      <c r="W485" s="505"/>
      <c r="X485" s="505"/>
      <c r="Y485" s="505"/>
      <c r="Z485" s="505"/>
      <c r="AA485" s="505"/>
      <c r="AB485" s="505"/>
      <c r="AC485" s="505"/>
      <c r="AD485" s="505"/>
      <c r="AE485" s="505"/>
      <c r="AF485" s="505"/>
      <c r="AG485" s="505"/>
      <c r="AH485" s="505"/>
      <c r="AI485" s="505"/>
      <c r="AJ485" s="505"/>
      <c r="AK485" s="505"/>
    </row>
    <row r="486" spans="1:37" x14ac:dyDescent="0.25">
      <c r="A486" s="505"/>
      <c r="B486" s="505"/>
      <c r="C486" s="598"/>
      <c r="D486" s="505"/>
      <c r="E486" s="505"/>
      <c r="F486" s="505"/>
      <c r="G486" s="505"/>
      <c r="H486" s="517"/>
      <c r="I486" s="517"/>
      <c r="J486" s="517"/>
      <c r="K486" s="505"/>
      <c r="L486" s="600"/>
      <c r="M486" s="505"/>
      <c r="N486" s="505"/>
      <c r="O486" s="505"/>
      <c r="P486" s="505"/>
      <c r="Q486" s="505"/>
      <c r="R486" s="505"/>
      <c r="S486" s="505"/>
      <c r="T486" s="505"/>
      <c r="U486" s="505"/>
      <c r="V486" s="505"/>
      <c r="W486" s="505"/>
      <c r="X486" s="505"/>
      <c r="Y486" s="505"/>
      <c r="Z486" s="505"/>
      <c r="AA486" s="505"/>
      <c r="AB486" s="505"/>
      <c r="AC486" s="505"/>
      <c r="AD486" s="505"/>
      <c r="AE486" s="505"/>
      <c r="AF486" s="505"/>
      <c r="AG486" s="505"/>
      <c r="AH486" s="505"/>
      <c r="AI486" s="505"/>
      <c r="AJ486" s="505"/>
      <c r="AK486" s="505"/>
    </row>
    <row r="487" spans="1:37" x14ac:dyDescent="0.25">
      <c r="A487" s="505"/>
      <c r="B487" s="505"/>
      <c r="C487" s="598"/>
      <c r="D487" s="505"/>
      <c r="E487" s="505"/>
      <c r="F487" s="505"/>
      <c r="G487" s="505"/>
      <c r="H487" s="517"/>
      <c r="I487" s="517"/>
      <c r="J487" s="517"/>
      <c r="K487" s="505"/>
      <c r="L487" s="600"/>
      <c r="M487" s="505"/>
      <c r="N487" s="505"/>
      <c r="O487" s="505"/>
      <c r="P487" s="505"/>
      <c r="Q487" s="505"/>
      <c r="R487" s="505"/>
      <c r="S487" s="505"/>
      <c r="T487" s="505"/>
      <c r="U487" s="505"/>
      <c r="V487" s="505"/>
      <c r="W487" s="505"/>
      <c r="X487" s="505"/>
      <c r="Y487" s="505"/>
      <c r="Z487" s="505"/>
      <c r="AA487" s="505"/>
      <c r="AB487" s="505"/>
      <c r="AC487" s="505"/>
      <c r="AD487" s="505"/>
      <c r="AE487" s="505"/>
      <c r="AF487" s="505"/>
      <c r="AG487" s="505"/>
      <c r="AH487" s="505"/>
      <c r="AI487" s="505"/>
      <c r="AJ487" s="505"/>
      <c r="AK487" s="505"/>
    </row>
    <row r="488" spans="1:37" x14ac:dyDescent="0.25">
      <c r="A488" s="505"/>
      <c r="B488" s="505"/>
      <c r="C488" s="598"/>
      <c r="D488" s="505"/>
      <c r="E488" s="505"/>
      <c r="F488" s="505"/>
      <c r="G488" s="505"/>
      <c r="H488" s="517"/>
      <c r="I488" s="517"/>
      <c r="J488" s="517"/>
      <c r="K488" s="505"/>
      <c r="L488" s="600"/>
      <c r="M488" s="505"/>
      <c r="N488" s="505"/>
      <c r="O488" s="505"/>
      <c r="P488" s="505"/>
      <c r="Q488" s="505"/>
      <c r="R488" s="505"/>
      <c r="S488" s="505"/>
      <c r="T488" s="505"/>
      <c r="U488" s="505"/>
      <c r="V488" s="505"/>
      <c r="W488" s="505"/>
      <c r="X488" s="505"/>
      <c r="Y488" s="505"/>
      <c r="Z488" s="505"/>
      <c r="AA488" s="505"/>
      <c r="AB488" s="505"/>
      <c r="AC488" s="505"/>
      <c r="AD488" s="505"/>
      <c r="AE488" s="505"/>
      <c r="AF488" s="505"/>
      <c r="AG488" s="505"/>
      <c r="AH488" s="505"/>
      <c r="AI488" s="505"/>
      <c r="AJ488" s="505"/>
      <c r="AK488" s="505"/>
    </row>
    <row r="489" spans="1:37" x14ac:dyDescent="0.25">
      <c r="A489" s="505"/>
      <c r="B489" s="505"/>
      <c r="C489" s="598"/>
      <c r="D489" s="505"/>
      <c r="E489" s="505"/>
      <c r="F489" s="505"/>
      <c r="G489" s="505"/>
      <c r="H489" s="517"/>
      <c r="I489" s="517"/>
      <c r="J489" s="517"/>
      <c r="K489" s="505"/>
      <c r="L489" s="600"/>
      <c r="M489" s="505"/>
      <c r="N489" s="505"/>
      <c r="O489" s="505"/>
      <c r="P489" s="505"/>
      <c r="Q489" s="505"/>
      <c r="R489" s="505"/>
      <c r="S489" s="505"/>
      <c r="T489" s="505"/>
      <c r="U489" s="505"/>
      <c r="V489" s="505"/>
      <c r="W489" s="505"/>
      <c r="X489" s="505"/>
      <c r="Y489" s="505"/>
      <c r="Z489" s="505"/>
      <c r="AA489" s="505"/>
      <c r="AB489" s="505"/>
      <c r="AC489" s="505"/>
      <c r="AD489" s="505"/>
      <c r="AE489" s="505"/>
      <c r="AF489" s="505"/>
      <c r="AG489" s="505"/>
      <c r="AH489" s="505"/>
      <c r="AI489" s="505"/>
      <c r="AJ489" s="505"/>
      <c r="AK489" s="505"/>
    </row>
    <row r="490" spans="1:37" x14ac:dyDescent="0.25">
      <c r="A490" s="505"/>
      <c r="B490" s="505"/>
      <c r="C490" s="598"/>
      <c r="D490" s="505"/>
      <c r="E490" s="505"/>
      <c r="F490" s="505"/>
      <c r="G490" s="505"/>
      <c r="H490" s="517"/>
      <c r="I490" s="517"/>
      <c r="J490" s="517"/>
      <c r="K490" s="505"/>
      <c r="L490" s="600"/>
      <c r="M490" s="505"/>
      <c r="N490" s="505"/>
      <c r="O490" s="505"/>
      <c r="P490" s="505"/>
      <c r="Q490" s="505"/>
      <c r="R490" s="505"/>
      <c r="S490" s="505"/>
      <c r="T490" s="505"/>
      <c r="U490" s="505"/>
      <c r="V490" s="505"/>
      <c r="W490" s="505"/>
      <c r="X490" s="505"/>
      <c r="Y490" s="505"/>
      <c r="Z490" s="505"/>
      <c r="AA490" s="505"/>
      <c r="AB490" s="505"/>
      <c r="AC490" s="505"/>
      <c r="AD490" s="505"/>
      <c r="AE490" s="505"/>
      <c r="AF490" s="505"/>
      <c r="AG490" s="505"/>
      <c r="AH490" s="505"/>
      <c r="AI490" s="505"/>
      <c r="AJ490" s="505"/>
      <c r="AK490" s="505"/>
    </row>
    <row r="491" spans="1:37" x14ac:dyDescent="0.25">
      <c r="A491" s="505"/>
      <c r="B491" s="505"/>
      <c r="C491" s="598"/>
      <c r="D491" s="505"/>
      <c r="E491" s="505"/>
      <c r="F491" s="505"/>
      <c r="G491" s="505"/>
      <c r="H491" s="517"/>
      <c r="I491" s="517"/>
      <c r="J491" s="517"/>
      <c r="K491" s="505"/>
      <c r="L491" s="600"/>
      <c r="M491" s="505"/>
      <c r="N491" s="505"/>
      <c r="O491" s="505"/>
      <c r="P491" s="505"/>
      <c r="Q491" s="505"/>
      <c r="R491" s="505"/>
      <c r="S491" s="505"/>
      <c r="T491" s="505"/>
      <c r="U491" s="505"/>
      <c r="V491" s="505"/>
      <c r="W491" s="505"/>
      <c r="X491" s="505"/>
      <c r="Y491" s="505"/>
      <c r="Z491" s="505"/>
      <c r="AA491" s="505"/>
      <c r="AB491" s="505"/>
      <c r="AC491" s="505"/>
      <c r="AD491" s="505"/>
      <c r="AE491" s="505"/>
      <c r="AF491" s="505"/>
      <c r="AG491" s="505"/>
      <c r="AH491" s="505"/>
      <c r="AI491" s="505"/>
      <c r="AJ491" s="505"/>
      <c r="AK491" s="505"/>
    </row>
    <row r="492" spans="1:37" x14ac:dyDescent="0.25">
      <c r="A492" s="505"/>
      <c r="B492" s="505"/>
      <c r="C492" s="598"/>
      <c r="D492" s="505"/>
      <c r="E492" s="505"/>
      <c r="F492" s="505"/>
      <c r="G492" s="505"/>
      <c r="H492" s="517"/>
      <c r="I492" s="517"/>
      <c r="J492" s="517"/>
      <c r="K492" s="505"/>
      <c r="L492" s="600"/>
      <c r="M492" s="505"/>
      <c r="N492" s="505"/>
      <c r="O492" s="505"/>
      <c r="P492" s="505"/>
      <c r="Q492" s="505"/>
      <c r="R492" s="505"/>
      <c r="S492" s="505"/>
      <c r="T492" s="505"/>
      <c r="U492" s="505"/>
      <c r="V492" s="505"/>
      <c r="W492" s="505"/>
      <c r="X492" s="505"/>
      <c r="Y492" s="505"/>
      <c r="Z492" s="505"/>
      <c r="AA492" s="505"/>
      <c r="AB492" s="505"/>
      <c r="AC492" s="505"/>
      <c r="AD492" s="505"/>
      <c r="AE492" s="505"/>
      <c r="AF492" s="505"/>
      <c r="AG492" s="505"/>
      <c r="AH492" s="505"/>
      <c r="AI492" s="505"/>
      <c r="AJ492" s="505"/>
      <c r="AK492" s="505"/>
    </row>
    <row r="493" spans="1:37" x14ac:dyDescent="0.25">
      <c r="A493" s="505"/>
      <c r="B493" s="505"/>
      <c r="C493" s="598"/>
      <c r="D493" s="505"/>
      <c r="E493" s="505"/>
      <c r="F493" s="505"/>
      <c r="G493" s="505"/>
      <c r="H493" s="517"/>
      <c r="I493" s="517"/>
      <c r="J493" s="517"/>
      <c r="K493" s="505"/>
      <c r="L493" s="600"/>
      <c r="M493" s="505"/>
      <c r="N493" s="505"/>
      <c r="O493" s="505"/>
      <c r="P493" s="505"/>
      <c r="Q493" s="505"/>
      <c r="R493" s="505"/>
      <c r="S493" s="505"/>
      <c r="T493" s="505"/>
      <c r="U493" s="505"/>
      <c r="V493" s="505"/>
      <c r="W493" s="505"/>
      <c r="X493" s="505"/>
      <c r="Y493" s="505"/>
      <c r="Z493" s="505"/>
      <c r="AA493" s="505"/>
      <c r="AB493" s="505"/>
      <c r="AC493" s="505"/>
      <c r="AD493" s="505"/>
      <c r="AE493" s="505"/>
      <c r="AF493" s="505"/>
      <c r="AG493" s="505"/>
      <c r="AH493" s="505"/>
      <c r="AI493" s="505"/>
      <c r="AJ493" s="505"/>
      <c r="AK493" s="505"/>
    </row>
    <row r="494" spans="1:37" x14ac:dyDescent="0.25">
      <c r="A494" s="505"/>
      <c r="B494" s="505"/>
      <c r="C494" s="598"/>
      <c r="D494" s="505"/>
      <c r="E494" s="505"/>
      <c r="F494" s="505"/>
      <c r="G494" s="505"/>
      <c r="H494" s="517"/>
      <c r="I494" s="517"/>
      <c r="J494" s="517"/>
      <c r="K494" s="505"/>
      <c r="L494" s="600"/>
      <c r="M494" s="505"/>
      <c r="N494" s="505"/>
      <c r="O494" s="505"/>
      <c r="P494" s="505"/>
      <c r="Q494" s="505"/>
      <c r="R494" s="505"/>
      <c r="S494" s="505"/>
      <c r="T494" s="505"/>
      <c r="U494" s="505"/>
      <c r="V494" s="505"/>
      <c r="W494" s="505"/>
      <c r="X494" s="505"/>
      <c r="Y494" s="505"/>
      <c r="Z494" s="505"/>
      <c r="AA494" s="505"/>
      <c r="AB494" s="505"/>
      <c r="AC494" s="505"/>
      <c r="AD494" s="505"/>
      <c r="AE494" s="505"/>
      <c r="AF494" s="505"/>
      <c r="AG494" s="505"/>
      <c r="AH494" s="505"/>
      <c r="AI494" s="505"/>
      <c r="AJ494" s="505"/>
      <c r="AK494" s="505"/>
    </row>
    <row r="495" spans="1:37" x14ac:dyDescent="0.25">
      <c r="A495" s="505"/>
      <c r="B495" s="505"/>
      <c r="C495" s="598"/>
      <c r="D495" s="505"/>
      <c r="E495" s="505"/>
      <c r="F495" s="505"/>
      <c r="G495" s="505"/>
      <c r="H495" s="517"/>
      <c r="I495" s="517"/>
      <c r="J495" s="517"/>
      <c r="K495" s="505"/>
      <c r="L495" s="600"/>
      <c r="M495" s="505"/>
      <c r="N495" s="505"/>
      <c r="O495" s="505"/>
      <c r="P495" s="505"/>
      <c r="Q495" s="505"/>
      <c r="R495" s="505"/>
      <c r="S495" s="505"/>
      <c r="T495" s="505"/>
      <c r="U495" s="505"/>
      <c r="V495" s="505"/>
      <c r="W495" s="505"/>
      <c r="X495" s="505"/>
      <c r="Y495" s="505"/>
      <c r="Z495" s="505"/>
      <c r="AA495" s="505"/>
      <c r="AB495" s="505"/>
      <c r="AC495" s="505"/>
      <c r="AD495" s="505"/>
      <c r="AE495" s="505"/>
      <c r="AF495" s="505"/>
      <c r="AG495" s="505"/>
      <c r="AH495" s="505"/>
      <c r="AI495" s="505"/>
      <c r="AJ495" s="505"/>
      <c r="AK495" s="505"/>
    </row>
    <row r="496" spans="1:37" x14ac:dyDescent="0.25">
      <c r="A496" s="505"/>
      <c r="B496" s="505"/>
      <c r="C496" s="598"/>
      <c r="D496" s="505"/>
      <c r="E496" s="505"/>
      <c r="F496" s="505"/>
      <c r="G496" s="505"/>
      <c r="H496" s="517"/>
      <c r="I496" s="517"/>
      <c r="J496" s="517"/>
      <c r="K496" s="505"/>
      <c r="L496" s="600"/>
      <c r="M496" s="505"/>
      <c r="N496" s="505"/>
      <c r="O496" s="505"/>
      <c r="P496" s="505"/>
      <c r="Q496" s="505"/>
      <c r="R496" s="505"/>
      <c r="S496" s="505"/>
      <c r="T496" s="505"/>
      <c r="U496" s="505"/>
      <c r="V496" s="505"/>
      <c r="W496" s="505"/>
      <c r="X496" s="505"/>
      <c r="Y496" s="505"/>
      <c r="Z496" s="505"/>
      <c r="AA496" s="505"/>
      <c r="AB496" s="505"/>
      <c r="AC496" s="505"/>
      <c r="AD496" s="505"/>
      <c r="AE496" s="505"/>
      <c r="AF496" s="505"/>
      <c r="AG496" s="505"/>
      <c r="AH496" s="505"/>
      <c r="AI496" s="505"/>
      <c r="AJ496" s="505"/>
      <c r="AK496" s="505"/>
    </row>
    <row r="497" spans="1:37" x14ac:dyDescent="0.25">
      <c r="A497" s="505"/>
      <c r="B497" s="505"/>
      <c r="C497" s="598"/>
      <c r="D497" s="505"/>
      <c r="E497" s="505"/>
      <c r="F497" s="505"/>
      <c r="G497" s="505"/>
      <c r="H497" s="517"/>
      <c r="I497" s="517"/>
      <c r="J497" s="517"/>
      <c r="K497" s="505"/>
      <c r="L497" s="600"/>
      <c r="M497" s="505"/>
      <c r="N497" s="505"/>
      <c r="O497" s="505"/>
      <c r="P497" s="505"/>
      <c r="Q497" s="505"/>
      <c r="R497" s="505"/>
      <c r="S497" s="505"/>
      <c r="T497" s="505"/>
      <c r="U497" s="505"/>
      <c r="V497" s="505"/>
      <c r="W497" s="505"/>
      <c r="X497" s="505"/>
      <c r="Y497" s="505"/>
      <c r="Z497" s="505"/>
      <c r="AA497" s="505"/>
      <c r="AB497" s="505"/>
      <c r="AC497" s="505"/>
      <c r="AD497" s="505"/>
      <c r="AE497" s="505"/>
      <c r="AF497" s="505"/>
      <c r="AG497" s="505"/>
      <c r="AH497" s="505"/>
      <c r="AI497" s="505"/>
      <c r="AJ497" s="505"/>
      <c r="AK497" s="505"/>
    </row>
    <row r="498" spans="1:37" x14ac:dyDescent="0.25">
      <c r="A498" s="505"/>
      <c r="B498" s="505"/>
      <c r="C498" s="598"/>
      <c r="D498" s="505"/>
      <c r="E498" s="505"/>
      <c r="F498" s="505"/>
      <c r="G498" s="505"/>
      <c r="H498" s="517"/>
      <c r="I498" s="517"/>
      <c r="J498" s="517"/>
      <c r="K498" s="505"/>
      <c r="L498" s="600"/>
      <c r="M498" s="505"/>
      <c r="N498" s="505"/>
      <c r="O498" s="505"/>
      <c r="P498" s="505"/>
      <c r="Q498" s="505"/>
      <c r="R498" s="505"/>
      <c r="S498" s="505"/>
      <c r="T498" s="505"/>
      <c r="U498" s="505"/>
      <c r="V498" s="505"/>
      <c r="W498" s="505"/>
      <c r="X498" s="505"/>
      <c r="Y498" s="505"/>
      <c r="Z498" s="505"/>
      <c r="AA498" s="505"/>
      <c r="AB498" s="505"/>
      <c r="AC498" s="505"/>
      <c r="AD498" s="505"/>
      <c r="AE498" s="505"/>
      <c r="AF498" s="505"/>
      <c r="AG498" s="505"/>
      <c r="AH498" s="505"/>
      <c r="AI498" s="505"/>
      <c r="AJ498" s="505"/>
      <c r="AK498" s="505"/>
    </row>
    <row r="499" spans="1:37" x14ac:dyDescent="0.25">
      <c r="A499" s="505"/>
      <c r="B499" s="505"/>
      <c r="C499" s="598"/>
      <c r="D499" s="505"/>
      <c r="E499" s="505"/>
      <c r="F499" s="505"/>
      <c r="G499" s="505"/>
      <c r="H499" s="517"/>
      <c r="I499" s="517"/>
      <c r="J499" s="517"/>
      <c r="K499" s="505"/>
      <c r="L499" s="600"/>
      <c r="M499" s="505"/>
      <c r="N499" s="505"/>
      <c r="O499" s="505"/>
      <c r="P499" s="505"/>
      <c r="Q499" s="505"/>
      <c r="R499" s="505"/>
      <c r="S499" s="505"/>
      <c r="T499" s="505"/>
      <c r="U499" s="505"/>
      <c r="V499" s="505"/>
      <c r="W499" s="505"/>
      <c r="X499" s="505"/>
      <c r="Y499" s="505"/>
      <c r="Z499" s="505"/>
      <c r="AA499" s="505"/>
      <c r="AB499" s="505"/>
      <c r="AC499" s="505"/>
      <c r="AD499" s="505"/>
      <c r="AE499" s="505"/>
      <c r="AF499" s="505"/>
      <c r="AG499" s="505"/>
      <c r="AH499" s="505"/>
      <c r="AI499" s="505"/>
      <c r="AJ499" s="505"/>
      <c r="AK499" s="505"/>
    </row>
    <row r="500" spans="1:37" x14ac:dyDescent="0.25">
      <c r="A500" s="505"/>
      <c r="B500" s="505"/>
      <c r="C500" s="598"/>
      <c r="D500" s="505"/>
      <c r="E500" s="505"/>
      <c r="F500" s="505"/>
      <c r="G500" s="505"/>
      <c r="H500" s="517"/>
      <c r="I500" s="517"/>
      <c r="J500" s="517"/>
      <c r="K500" s="505"/>
      <c r="L500" s="600"/>
      <c r="M500" s="505"/>
      <c r="N500" s="505"/>
      <c r="O500" s="505"/>
      <c r="P500" s="505"/>
      <c r="Q500" s="505"/>
      <c r="R500" s="505"/>
      <c r="S500" s="505"/>
      <c r="T500" s="505"/>
      <c r="U500" s="505"/>
      <c r="V500" s="505"/>
      <c r="W500" s="505"/>
      <c r="X500" s="505"/>
      <c r="Y500" s="505"/>
      <c r="Z500" s="505"/>
      <c r="AA500" s="505"/>
      <c r="AB500" s="505"/>
      <c r="AC500" s="505"/>
      <c r="AD500" s="505"/>
      <c r="AE500" s="505"/>
      <c r="AF500" s="505"/>
      <c r="AG500" s="505"/>
      <c r="AH500" s="505"/>
      <c r="AI500" s="505"/>
      <c r="AJ500" s="505"/>
      <c r="AK500" s="505"/>
    </row>
    <row r="501" spans="1:37" x14ac:dyDescent="0.25">
      <c r="A501" s="505"/>
      <c r="B501" s="505"/>
      <c r="C501" s="598"/>
      <c r="D501" s="505"/>
      <c r="E501" s="505"/>
      <c r="F501" s="505"/>
      <c r="G501" s="505"/>
      <c r="H501" s="517"/>
      <c r="I501" s="517"/>
      <c r="J501" s="517"/>
      <c r="K501" s="505"/>
      <c r="L501" s="600"/>
      <c r="M501" s="505"/>
      <c r="N501" s="505"/>
      <c r="O501" s="505"/>
      <c r="P501" s="505"/>
      <c r="Q501" s="505"/>
      <c r="R501" s="505"/>
      <c r="S501" s="505"/>
      <c r="T501" s="505"/>
      <c r="U501" s="505"/>
      <c r="V501" s="505"/>
      <c r="W501" s="505"/>
      <c r="X501" s="505"/>
      <c r="Y501" s="505"/>
      <c r="Z501" s="505"/>
      <c r="AA501" s="505"/>
      <c r="AB501" s="505"/>
      <c r="AC501" s="505"/>
      <c r="AD501" s="505"/>
      <c r="AE501" s="505"/>
      <c r="AF501" s="505"/>
      <c r="AG501" s="505"/>
      <c r="AH501" s="505"/>
      <c r="AI501" s="505"/>
      <c r="AJ501" s="505"/>
      <c r="AK501" s="505"/>
    </row>
    <row r="502" spans="1:37" x14ac:dyDescent="0.25">
      <c r="A502" s="505"/>
      <c r="B502" s="505"/>
      <c r="C502" s="598"/>
      <c r="D502" s="505"/>
      <c r="E502" s="505"/>
      <c r="F502" s="505"/>
      <c r="G502" s="505"/>
      <c r="H502" s="517"/>
      <c r="I502" s="517"/>
      <c r="J502" s="517"/>
      <c r="K502" s="505"/>
      <c r="L502" s="600"/>
      <c r="M502" s="505"/>
      <c r="N502" s="505"/>
      <c r="O502" s="505"/>
      <c r="P502" s="505"/>
      <c r="Q502" s="505"/>
      <c r="R502" s="505"/>
      <c r="S502" s="505"/>
      <c r="T502" s="505"/>
      <c r="U502" s="505"/>
      <c r="V502" s="505"/>
      <c r="W502" s="505"/>
      <c r="X502" s="505"/>
      <c r="Y502" s="505"/>
      <c r="Z502" s="505"/>
      <c r="AA502" s="505"/>
      <c r="AB502" s="505"/>
      <c r="AC502" s="505"/>
      <c r="AD502" s="505"/>
      <c r="AE502" s="505"/>
      <c r="AF502" s="505"/>
      <c r="AG502" s="505"/>
      <c r="AH502" s="505"/>
      <c r="AI502" s="505"/>
      <c r="AJ502" s="505"/>
      <c r="AK502" s="505"/>
    </row>
    <row r="503" spans="1:37" x14ac:dyDescent="0.25">
      <c r="A503" s="505"/>
      <c r="B503" s="505"/>
      <c r="C503" s="598"/>
      <c r="D503" s="505"/>
      <c r="E503" s="505"/>
      <c r="F503" s="505"/>
      <c r="G503" s="505"/>
      <c r="H503" s="517"/>
      <c r="I503" s="517"/>
      <c r="J503" s="517"/>
      <c r="K503" s="505"/>
      <c r="L503" s="600"/>
      <c r="M503" s="505"/>
      <c r="N503" s="505"/>
      <c r="O503" s="505"/>
      <c r="P503" s="505"/>
      <c r="Q503" s="505"/>
      <c r="R503" s="505"/>
      <c r="S503" s="505"/>
      <c r="T503" s="505"/>
      <c r="U503" s="505"/>
      <c r="V503" s="505"/>
      <c r="W503" s="505"/>
      <c r="X503" s="505"/>
      <c r="Y503" s="505"/>
      <c r="Z503" s="505"/>
      <c r="AA503" s="505"/>
      <c r="AB503" s="505"/>
      <c r="AC503" s="505"/>
      <c r="AD503" s="505"/>
      <c r="AE503" s="505"/>
      <c r="AF503" s="505"/>
      <c r="AG503" s="505"/>
      <c r="AH503" s="505"/>
      <c r="AI503" s="505"/>
      <c r="AJ503" s="505"/>
      <c r="AK503" s="505"/>
    </row>
    <row r="504" spans="1:37" x14ac:dyDescent="0.25">
      <c r="A504" s="505"/>
      <c r="B504" s="505"/>
      <c r="C504" s="598"/>
      <c r="D504" s="505"/>
      <c r="E504" s="505"/>
      <c r="F504" s="505"/>
      <c r="G504" s="505"/>
      <c r="H504" s="517"/>
      <c r="I504" s="517"/>
      <c r="J504" s="517"/>
      <c r="K504" s="505"/>
      <c r="L504" s="600"/>
      <c r="M504" s="505"/>
      <c r="N504" s="505"/>
      <c r="O504" s="505"/>
      <c r="P504" s="505"/>
      <c r="Q504" s="505"/>
      <c r="R504" s="505"/>
      <c r="S504" s="505"/>
      <c r="T504" s="505"/>
      <c r="U504" s="505"/>
      <c r="V504" s="505"/>
      <c r="W504" s="505"/>
      <c r="X504" s="505"/>
      <c r="Y504" s="505"/>
      <c r="Z504" s="505"/>
      <c r="AA504" s="505"/>
      <c r="AB504" s="505"/>
      <c r="AC504" s="505"/>
      <c r="AD504" s="505"/>
      <c r="AE504" s="505"/>
      <c r="AF504" s="505"/>
      <c r="AG504" s="505"/>
      <c r="AH504" s="505"/>
      <c r="AI504" s="505"/>
      <c r="AJ504" s="505"/>
      <c r="AK504" s="505"/>
    </row>
    <row r="505" spans="1:37" x14ac:dyDescent="0.25">
      <c r="A505" s="505"/>
      <c r="B505" s="505"/>
      <c r="C505" s="598"/>
      <c r="D505" s="505"/>
      <c r="E505" s="505"/>
      <c r="F505" s="505"/>
      <c r="G505" s="505"/>
      <c r="H505" s="517"/>
      <c r="I505" s="517"/>
      <c r="J505" s="517"/>
      <c r="K505" s="505"/>
      <c r="L505" s="600"/>
      <c r="M505" s="505"/>
      <c r="N505" s="505"/>
      <c r="O505" s="505"/>
      <c r="P505" s="505"/>
      <c r="Q505" s="505"/>
      <c r="R505" s="505"/>
      <c r="S505" s="505"/>
      <c r="T505" s="505"/>
      <c r="U505" s="505"/>
      <c r="V505" s="505"/>
      <c r="W505" s="505"/>
      <c r="X505" s="505"/>
      <c r="Y505" s="505"/>
      <c r="Z505" s="505"/>
      <c r="AA505" s="505"/>
      <c r="AB505" s="505"/>
      <c r="AC505" s="505"/>
      <c r="AD505" s="505"/>
      <c r="AE505" s="505"/>
      <c r="AF505" s="505"/>
      <c r="AG505" s="505"/>
      <c r="AH505" s="505"/>
      <c r="AI505" s="505"/>
      <c r="AJ505" s="505"/>
      <c r="AK505" s="505"/>
    </row>
    <row r="506" spans="1:37" x14ac:dyDescent="0.25">
      <c r="A506" s="505"/>
      <c r="B506" s="505"/>
      <c r="C506" s="598"/>
      <c r="D506" s="505"/>
      <c r="E506" s="505"/>
      <c r="F506" s="505"/>
      <c r="G506" s="505"/>
      <c r="H506" s="517"/>
      <c r="I506" s="517"/>
      <c r="J506" s="517"/>
      <c r="K506" s="505"/>
      <c r="L506" s="600"/>
      <c r="M506" s="505"/>
      <c r="N506" s="505"/>
      <c r="O506" s="505"/>
      <c r="P506" s="505"/>
      <c r="Q506" s="505"/>
      <c r="R506" s="505"/>
      <c r="S506" s="505"/>
      <c r="T506" s="505"/>
      <c r="U506" s="505"/>
      <c r="V506" s="505"/>
      <c r="W506" s="505"/>
      <c r="X506" s="505"/>
      <c r="Y506" s="505"/>
      <c r="Z506" s="505"/>
      <c r="AA506" s="505"/>
      <c r="AB506" s="505"/>
      <c r="AC506" s="505"/>
      <c r="AD506" s="505"/>
      <c r="AE506" s="505"/>
      <c r="AF506" s="505"/>
      <c r="AG506" s="505"/>
      <c r="AH506" s="505"/>
      <c r="AI506" s="505"/>
      <c r="AJ506" s="505"/>
      <c r="AK506" s="505"/>
    </row>
    <row r="507" spans="1:37" x14ac:dyDescent="0.25">
      <c r="A507" s="505"/>
      <c r="B507" s="505"/>
      <c r="C507" s="598"/>
      <c r="D507" s="505"/>
      <c r="E507" s="505"/>
      <c r="F507" s="505"/>
      <c r="G507" s="505"/>
      <c r="H507" s="517"/>
      <c r="I507" s="517"/>
      <c r="J507" s="517"/>
      <c r="K507" s="505"/>
      <c r="L507" s="600"/>
      <c r="M507" s="505"/>
      <c r="N507" s="505"/>
      <c r="O507" s="505"/>
      <c r="P507" s="505"/>
      <c r="Q507" s="505"/>
      <c r="R507" s="505"/>
      <c r="S507" s="505"/>
      <c r="T507" s="505"/>
      <c r="U507" s="505"/>
      <c r="V507" s="505"/>
      <c r="W507" s="505"/>
      <c r="X507" s="505"/>
      <c r="Y507" s="505"/>
      <c r="Z507" s="505"/>
      <c r="AA507" s="505"/>
      <c r="AB507" s="505"/>
      <c r="AC507" s="505"/>
      <c r="AD507" s="505"/>
      <c r="AE507" s="505"/>
      <c r="AF507" s="505"/>
      <c r="AG507" s="505"/>
      <c r="AH507" s="505"/>
      <c r="AI507" s="505"/>
      <c r="AJ507" s="505"/>
      <c r="AK507" s="505"/>
    </row>
    <row r="508" spans="1:37" x14ac:dyDescent="0.25">
      <c r="A508" s="505"/>
      <c r="B508" s="505"/>
      <c r="C508" s="598"/>
      <c r="D508" s="505"/>
      <c r="E508" s="505"/>
      <c r="F508" s="505"/>
      <c r="G508" s="505"/>
      <c r="H508" s="517"/>
      <c r="I508" s="517"/>
      <c r="J508" s="517"/>
      <c r="K508" s="505"/>
      <c r="L508" s="600"/>
      <c r="M508" s="505"/>
      <c r="N508" s="505"/>
      <c r="O508" s="505"/>
      <c r="P508" s="505"/>
      <c r="Q508" s="505"/>
      <c r="R508" s="505"/>
      <c r="S508" s="505"/>
      <c r="T508" s="505"/>
      <c r="U508" s="505"/>
      <c r="V508" s="505"/>
      <c r="W508" s="505"/>
      <c r="X508" s="505"/>
      <c r="Y508" s="505"/>
      <c r="Z508" s="505"/>
      <c r="AA508" s="505"/>
      <c r="AB508" s="505"/>
      <c r="AC508" s="505"/>
      <c r="AD508" s="505"/>
      <c r="AE508" s="505"/>
      <c r="AF508" s="505"/>
      <c r="AG508" s="505"/>
      <c r="AH508" s="505"/>
      <c r="AI508" s="505"/>
      <c r="AJ508" s="505"/>
      <c r="AK508" s="505"/>
    </row>
    <row r="509" spans="1:37" x14ac:dyDescent="0.25">
      <c r="A509" s="505"/>
      <c r="B509" s="505"/>
      <c r="C509" s="598"/>
      <c r="D509" s="505"/>
      <c r="E509" s="505"/>
      <c r="F509" s="505"/>
      <c r="G509" s="505"/>
      <c r="H509" s="517"/>
      <c r="I509" s="517"/>
      <c r="J509" s="517"/>
      <c r="K509" s="505"/>
      <c r="L509" s="600"/>
      <c r="M509" s="505"/>
      <c r="N509" s="505"/>
      <c r="O509" s="505"/>
      <c r="P509" s="505"/>
      <c r="Q509" s="505"/>
      <c r="R509" s="505"/>
      <c r="S509" s="505"/>
      <c r="T509" s="505"/>
      <c r="U509" s="505"/>
      <c r="V509" s="505"/>
      <c r="W509" s="505"/>
      <c r="X509" s="505"/>
      <c r="Y509" s="505"/>
      <c r="Z509" s="505"/>
      <c r="AA509" s="505"/>
      <c r="AB509" s="505"/>
      <c r="AC509" s="505"/>
      <c r="AD509" s="505"/>
      <c r="AE509" s="505"/>
      <c r="AF509" s="505"/>
      <c r="AG509" s="505"/>
      <c r="AH509" s="505"/>
      <c r="AI509" s="505"/>
      <c r="AJ509" s="505"/>
      <c r="AK509" s="505"/>
    </row>
    <row r="510" spans="1:37" x14ac:dyDescent="0.25">
      <c r="A510" s="505"/>
      <c r="B510" s="505"/>
      <c r="C510" s="598"/>
      <c r="D510" s="505"/>
      <c r="E510" s="505"/>
      <c r="F510" s="505"/>
      <c r="G510" s="505"/>
      <c r="H510" s="517"/>
      <c r="I510" s="517"/>
      <c r="J510" s="517"/>
      <c r="K510" s="505"/>
      <c r="L510" s="600"/>
      <c r="M510" s="505"/>
      <c r="N510" s="505"/>
      <c r="O510" s="505"/>
      <c r="P510" s="505"/>
      <c r="Q510" s="505"/>
      <c r="R510" s="505"/>
      <c r="S510" s="505"/>
      <c r="T510" s="505"/>
      <c r="U510" s="505"/>
      <c r="V510" s="505"/>
      <c r="W510" s="505"/>
      <c r="X510" s="505"/>
      <c r="Y510" s="505"/>
      <c r="Z510" s="505"/>
      <c r="AA510" s="505"/>
      <c r="AB510" s="505"/>
      <c r="AC510" s="505"/>
      <c r="AD510" s="505"/>
      <c r="AE510" s="505"/>
      <c r="AF510" s="505"/>
      <c r="AG510" s="505"/>
      <c r="AH510" s="505"/>
      <c r="AI510" s="505"/>
      <c r="AJ510" s="505"/>
      <c r="AK510" s="505"/>
    </row>
    <row r="511" spans="1:37" x14ac:dyDescent="0.25">
      <c r="A511" s="505"/>
      <c r="B511" s="505"/>
      <c r="C511" s="598"/>
      <c r="D511" s="505"/>
      <c r="E511" s="505"/>
      <c r="F511" s="505"/>
      <c r="G511" s="505"/>
      <c r="H511" s="517"/>
      <c r="I511" s="517"/>
      <c r="J511" s="517"/>
      <c r="K511" s="505"/>
      <c r="L511" s="600"/>
      <c r="M511" s="505"/>
      <c r="N511" s="505"/>
      <c r="O511" s="505"/>
      <c r="P511" s="505"/>
      <c r="Q511" s="505"/>
      <c r="R511" s="505"/>
      <c r="S511" s="505"/>
      <c r="T511" s="505"/>
      <c r="U511" s="505"/>
      <c r="V511" s="505"/>
      <c r="W511" s="505"/>
      <c r="X511" s="505"/>
      <c r="Y511" s="505"/>
      <c r="Z511" s="505"/>
      <c r="AA511" s="505"/>
      <c r="AB511" s="505"/>
      <c r="AC511" s="505"/>
      <c r="AD511" s="505"/>
      <c r="AE511" s="505"/>
      <c r="AF511" s="505"/>
      <c r="AG511" s="505"/>
      <c r="AH511" s="505"/>
      <c r="AI511" s="505"/>
      <c r="AJ511" s="505"/>
      <c r="AK511" s="505"/>
    </row>
    <row r="512" spans="1:37" x14ac:dyDescent="0.25">
      <c r="A512" s="505"/>
      <c r="B512" s="505"/>
      <c r="C512" s="598"/>
      <c r="D512" s="505"/>
      <c r="E512" s="505"/>
      <c r="F512" s="505"/>
      <c r="G512" s="505"/>
      <c r="H512" s="517"/>
      <c r="I512" s="517"/>
      <c r="J512" s="517"/>
      <c r="K512" s="505"/>
      <c r="L512" s="600"/>
      <c r="M512" s="505"/>
      <c r="N512" s="505"/>
      <c r="O512" s="505"/>
      <c r="P512" s="505"/>
      <c r="Q512" s="505"/>
      <c r="R512" s="505"/>
      <c r="S512" s="505"/>
      <c r="T512" s="505"/>
      <c r="U512" s="505"/>
      <c r="V512" s="505"/>
      <c r="W512" s="505"/>
      <c r="X512" s="505"/>
      <c r="Y512" s="505"/>
      <c r="Z512" s="505"/>
      <c r="AA512" s="505"/>
      <c r="AB512" s="505"/>
      <c r="AC512" s="505"/>
      <c r="AD512" s="505"/>
      <c r="AE512" s="505"/>
      <c r="AF512" s="505"/>
      <c r="AG512" s="505"/>
      <c r="AH512" s="505"/>
      <c r="AI512" s="505"/>
      <c r="AJ512" s="505"/>
      <c r="AK512" s="505"/>
    </row>
    <row r="513" spans="1:37" x14ac:dyDescent="0.25">
      <c r="A513" s="505"/>
      <c r="B513" s="505"/>
      <c r="C513" s="598"/>
      <c r="D513" s="505"/>
      <c r="E513" s="505"/>
      <c r="F513" s="505"/>
      <c r="G513" s="505"/>
      <c r="H513" s="517"/>
      <c r="I513" s="517"/>
      <c r="J513" s="517"/>
      <c r="K513" s="505"/>
      <c r="L513" s="600"/>
      <c r="M513" s="505"/>
      <c r="N513" s="505"/>
      <c r="O513" s="505"/>
      <c r="P513" s="505"/>
      <c r="Q513" s="505"/>
      <c r="R513" s="505"/>
      <c r="S513" s="505"/>
      <c r="T513" s="505"/>
      <c r="U513" s="505"/>
      <c r="V513" s="505"/>
      <c r="W513" s="505"/>
      <c r="X513" s="505"/>
      <c r="Y513" s="505"/>
      <c r="Z513" s="505"/>
      <c r="AA513" s="505"/>
      <c r="AB513" s="505"/>
      <c r="AC513" s="505"/>
      <c r="AD513" s="505"/>
      <c r="AE513" s="505"/>
      <c r="AF513" s="505"/>
      <c r="AG513" s="505"/>
      <c r="AH513" s="505"/>
      <c r="AI513" s="505"/>
      <c r="AJ513" s="505"/>
      <c r="AK513" s="505"/>
    </row>
    <row r="514" spans="1:37" x14ac:dyDescent="0.25">
      <c r="A514" s="505"/>
      <c r="B514" s="505"/>
      <c r="C514" s="598"/>
      <c r="D514" s="505"/>
      <c r="E514" s="505"/>
      <c r="F514" s="505"/>
      <c r="G514" s="505"/>
      <c r="H514" s="517"/>
      <c r="I514" s="517"/>
      <c r="J514" s="517"/>
      <c r="K514" s="505"/>
      <c r="L514" s="600"/>
      <c r="M514" s="505"/>
      <c r="N514" s="505"/>
      <c r="O514" s="505"/>
      <c r="P514" s="505"/>
      <c r="Q514" s="505"/>
      <c r="R514" s="505"/>
      <c r="S514" s="505"/>
      <c r="T514" s="505"/>
      <c r="U514" s="505"/>
      <c r="V514" s="505"/>
      <c r="W514" s="505"/>
      <c r="X514" s="505"/>
      <c r="Y514" s="505"/>
      <c r="Z514" s="505"/>
      <c r="AA514" s="505"/>
      <c r="AB514" s="505"/>
      <c r="AC514" s="505"/>
      <c r="AD514" s="505"/>
      <c r="AE514" s="505"/>
      <c r="AF514" s="505"/>
      <c r="AG514" s="505"/>
      <c r="AH514" s="505"/>
      <c r="AI514" s="505"/>
      <c r="AJ514" s="505"/>
      <c r="AK514" s="505"/>
    </row>
    <row r="515" spans="1:37" x14ac:dyDescent="0.25">
      <c r="A515" s="505"/>
      <c r="B515" s="505"/>
      <c r="C515" s="598"/>
      <c r="D515" s="505"/>
      <c r="E515" s="505"/>
      <c r="F515" s="505"/>
      <c r="G515" s="505"/>
      <c r="H515" s="517"/>
      <c r="I515" s="517"/>
      <c r="J515" s="517"/>
      <c r="K515" s="505"/>
      <c r="L515" s="600"/>
      <c r="M515" s="505"/>
      <c r="N515" s="505"/>
      <c r="O515" s="505"/>
      <c r="P515" s="505"/>
      <c r="Q515" s="505"/>
      <c r="R515" s="505"/>
      <c r="S515" s="505"/>
      <c r="T515" s="505"/>
      <c r="U515" s="505"/>
      <c r="V515" s="505"/>
      <c r="W515" s="505"/>
      <c r="X515" s="505"/>
      <c r="Y515" s="505"/>
      <c r="Z515" s="505"/>
      <c r="AA515" s="505"/>
      <c r="AB515" s="505"/>
      <c r="AC515" s="505"/>
      <c r="AD515" s="505"/>
      <c r="AE515" s="505"/>
      <c r="AF515" s="505"/>
      <c r="AG515" s="505"/>
      <c r="AH515" s="505"/>
      <c r="AI515" s="505"/>
      <c r="AJ515" s="505"/>
      <c r="AK515" s="505"/>
    </row>
    <row r="516" spans="1:37" x14ac:dyDescent="0.25">
      <c r="A516" s="505"/>
      <c r="B516" s="505"/>
      <c r="C516" s="598"/>
      <c r="D516" s="505"/>
      <c r="E516" s="505"/>
      <c r="F516" s="505"/>
      <c r="G516" s="505"/>
      <c r="H516" s="517"/>
      <c r="I516" s="517"/>
      <c r="J516" s="517"/>
      <c r="K516" s="505"/>
      <c r="L516" s="600"/>
      <c r="M516" s="505"/>
      <c r="N516" s="505"/>
      <c r="O516" s="505"/>
      <c r="P516" s="505"/>
      <c r="Q516" s="505"/>
      <c r="R516" s="505"/>
      <c r="S516" s="505"/>
      <c r="T516" s="505"/>
      <c r="U516" s="505"/>
      <c r="V516" s="505"/>
      <c r="W516" s="505"/>
      <c r="X516" s="505"/>
      <c r="Y516" s="505"/>
      <c r="Z516" s="505"/>
      <c r="AA516" s="505"/>
      <c r="AB516" s="505"/>
      <c r="AC516" s="505"/>
      <c r="AD516" s="505"/>
      <c r="AE516" s="505"/>
      <c r="AF516" s="505"/>
      <c r="AG516" s="505"/>
      <c r="AH516" s="505"/>
      <c r="AI516" s="505"/>
      <c r="AJ516" s="505"/>
      <c r="AK516" s="505"/>
    </row>
    <row r="517" spans="1:37" x14ac:dyDescent="0.25">
      <c r="A517" s="505"/>
      <c r="B517" s="505"/>
      <c r="C517" s="598"/>
      <c r="D517" s="505"/>
      <c r="E517" s="505"/>
      <c r="F517" s="505"/>
      <c r="G517" s="505"/>
      <c r="H517" s="517"/>
      <c r="I517" s="517"/>
      <c r="J517" s="517"/>
      <c r="K517" s="505"/>
      <c r="L517" s="600"/>
      <c r="M517" s="505"/>
      <c r="N517" s="505"/>
      <c r="O517" s="505"/>
      <c r="P517" s="505"/>
      <c r="Q517" s="505"/>
      <c r="R517" s="505"/>
      <c r="S517" s="505"/>
      <c r="T517" s="505"/>
      <c r="U517" s="505"/>
      <c r="V517" s="505"/>
      <c r="W517" s="505"/>
      <c r="X517" s="505"/>
      <c r="Y517" s="505"/>
      <c r="Z517" s="505"/>
      <c r="AA517" s="505"/>
      <c r="AB517" s="505"/>
      <c r="AC517" s="505"/>
      <c r="AD517" s="505"/>
      <c r="AE517" s="505"/>
      <c r="AF517" s="505"/>
      <c r="AG517" s="505"/>
      <c r="AH517" s="505"/>
      <c r="AI517" s="505"/>
      <c r="AJ517" s="505"/>
      <c r="AK517" s="505"/>
    </row>
    <row r="518" spans="1:37" x14ac:dyDescent="0.25">
      <c r="A518" s="505"/>
      <c r="B518" s="505"/>
      <c r="C518" s="598"/>
      <c r="D518" s="505"/>
      <c r="E518" s="505"/>
      <c r="F518" s="505"/>
      <c r="G518" s="505"/>
      <c r="H518" s="517"/>
      <c r="I518" s="517"/>
      <c r="J518" s="517"/>
      <c r="K518" s="505"/>
      <c r="L518" s="600"/>
      <c r="M518" s="505"/>
      <c r="N518" s="505"/>
      <c r="O518" s="505"/>
      <c r="P518" s="505"/>
      <c r="Q518" s="505"/>
      <c r="R518" s="505"/>
      <c r="S518" s="505"/>
      <c r="T518" s="505"/>
      <c r="U518" s="505"/>
      <c r="V518" s="505"/>
      <c r="W518" s="505"/>
      <c r="X518" s="505"/>
      <c r="Y518" s="505"/>
      <c r="Z518" s="505"/>
      <c r="AA518" s="505"/>
      <c r="AB518" s="505"/>
      <c r="AC518" s="505"/>
      <c r="AD518" s="505"/>
      <c r="AE518" s="505"/>
      <c r="AF518" s="505"/>
      <c r="AG518" s="505"/>
      <c r="AH518" s="505"/>
      <c r="AI518" s="505"/>
      <c r="AJ518" s="505"/>
      <c r="AK518" s="505"/>
    </row>
    <row r="519" spans="1:37" x14ac:dyDescent="0.25">
      <c r="A519" s="505"/>
      <c r="B519" s="505"/>
      <c r="C519" s="598"/>
      <c r="D519" s="505"/>
      <c r="E519" s="505"/>
      <c r="F519" s="505"/>
      <c r="G519" s="505"/>
      <c r="H519" s="517"/>
      <c r="I519" s="517"/>
      <c r="J519" s="517"/>
      <c r="K519" s="505"/>
      <c r="L519" s="600"/>
      <c r="M519" s="505"/>
      <c r="N519" s="505"/>
      <c r="O519" s="505"/>
      <c r="P519" s="505"/>
      <c r="Q519" s="505"/>
      <c r="R519" s="505"/>
      <c r="S519" s="505"/>
      <c r="T519" s="505"/>
      <c r="U519" s="505"/>
      <c r="V519" s="505"/>
      <c r="W519" s="505"/>
      <c r="X519" s="505"/>
      <c r="Y519" s="505"/>
      <c r="Z519" s="505"/>
      <c r="AA519" s="505"/>
      <c r="AB519" s="505"/>
      <c r="AC519" s="505"/>
      <c r="AD519" s="505"/>
      <c r="AE519" s="505"/>
      <c r="AF519" s="505"/>
      <c r="AG519" s="505"/>
      <c r="AH519" s="505"/>
      <c r="AI519" s="505"/>
      <c r="AJ519" s="505"/>
      <c r="AK519" s="505"/>
    </row>
    <row r="520" spans="1:37" x14ac:dyDescent="0.25">
      <c r="A520" s="505"/>
      <c r="B520" s="505"/>
      <c r="C520" s="598"/>
      <c r="D520" s="505"/>
      <c r="E520" s="505"/>
      <c r="F520" s="505"/>
      <c r="G520" s="505"/>
      <c r="H520" s="517"/>
      <c r="I520" s="517"/>
      <c r="J520" s="517"/>
      <c r="K520" s="505"/>
      <c r="L520" s="600"/>
      <c r="M520" s="505"/>
      <c r="N520" s="505"/>
      <c r="O520" s="505"/>
      <c r="P520" s="505"/>
      <c r="Q520" s="505"/>
      <c r="R520" s="505"/>
      <c r="S520" s="505"/>
      <c r="T520" s="505"/>
      <c r="U520" s="505"/>
      <c r="V520" s="505"/>
      <c r="W520" s="505"/>
      <c r="X520" s="505"/>
      <c r="Y520" s="505"/>
      <c r="Z520" s="505"/>
      <c r="AA520" s="505"/>
      <c r="AB520" s="505"/>
      <c r="AC520" s="505"/>
      <c r="AD520" s="505"/>
      <c r="AE520" s="505"/>
      <c r="AF520" s="505"/>
      <c r="AG520" s="505"/>
      <c r="AH520" s="505"/>
      <c r="AI520" s="505"/>
      <c r="AJ520" s="505"/>
      <c r="AK520" s="505"/>
    </row>
    <row r="521" spans="1:37" x14ac:dyDescent="0.25">
      <c r="A521" s="505"/>
      <c r="B521" s="505"/>
      <c r="C521" s="598"/>
      <c r="D521" s="505"/>
      <c r="E521" s="505"/>
      <c r="F521" s="505"/>
      <c r="G521" s="505"/>
      <c r="H521" s="517"/>
      <c r="I521" s="517"/>
      <c r="J521" s="517"/>
      <c r="K521" s="505"/>
      <c r="L521" s="600"/>
      <c r="M521" s="505"/>
      <c r="N521" s="505"/>
      <c r="O521" s="505"/>
      <c r="P521" s="505"/>
      <c r="Q521" s="505"/>
      <c r="R521" s="505"/>
      <c r="S521" s="505"/>
      <c r="T521" s="505"/>
      <c r="U521" s="505"/>
      <c r="V521" s="505"/>
      <c r="W521" s="505"/>
      <c r="X521" s="505"/>
      <c r="Y521" s="505"/>
      <c r="Z521" s="505"/>
      <c r="AA521" s="505"/>
      <c r="AB521" s="505"/>
      <c r="AC521" s="505"/>
      <c r="AD521" s="505"/>
      <c r="AE521" s="505"/>
      <c r="AF521" s="505"/>
      <c r="AG521" s="505"/>
      <c r="AH521" s="505"/>
      <c r="AI521" s="505"/>
      <c r="AJ521" s="505"/>
      <c r="AK521" s="505"/>
    </row>
    <row r="522" spans="1:37" x14ac:dyDescent="0.25">
      <c r="A522" s="505"/>
      <c r="B522" s="505"/>
      <c r="C522" s="598"/>
      <c r="D522" s="505"/>
      <c r="E522" s="505"/>
      <c r="F522" s="505"/>
      <c r="G522" s="505"/>
      <c r="H522" s="517"/>
      <c r="I522" s="517"/>
      <c r="J522" s="517"/>
      <c r="K522" s="505"/>
      <c r="L522" s="600"/>
      <c r="M522" s="505"/>
      <c r="N522" s="505"/>
      <c r="O522" s="505"/>
      <c r="P522" s="505"/>
      <c r="Q522" s="505"/>
      <c r="R522" s="505"/>
      <c r="S522" s="505"/>
      <c r="T522" s="505"/>
      <c r="U522" s="505"/>
      <c r="V522" s="505"/>
      <c r="W522" s="505"/>
      <c r="X522" s="505"/>
      <c r="Y522" s="505"/>
      <c r="Z522" s="505"/>
      <c r="AA522" s="505"/>
      <c r="AB522" s="505"/>
      <c r="AC522" s="505"/>
      <c r="AD522" s="505"/>
      <c r="AE522" s="505"/>
      <c r="AF522" s="505"/>
      <c r="AG522" s="505"/>
      <c r="AH522" s="505"/>
      <c r="AI522" s="505"/>
      <c r="AJ522" s="505"/>
      <c r="AK522" s="505"/>
    </row>
    <row r="523" spans="1:37" x14ac:dyDescent="0.25">
      <c r="A523" s="505"/>
      <c r="B523" s="505"/>
      <c r="C523" s="598"/>
      <c r="D523" s="505"/>
      <c r="E523" s="505"/>
      <c r="F523" s="505"/>
      <c r="G523" s="505"/>
      <c r="H523" s="517"/>
      <c r="I523" s="517"/>
      <c r="J523" s="517"/>
      <c r="K523" s="505"/>
      <c r="L523" s="600"/>
      <c r="M523" s="505"/>
      <c r="N523" s="505"/>
      <c r="O523" s="505"/>
      <c r="P523" s="505"/>
      <c r="Q523" s="505"/>
      <c r="R523" s="505"/>
      <c r="S523" s="505"/>
      <c r="T523" s="505"/>
      <c r="U523" s="505"/>
      <c r="V523" s="505"/>
      <c r="W523" s="505"/>
      <c r="X523" s="505"/>
      <c r="Y523" s="505"/>
      <c r="Z523" s="505"/>
      <c r="AA523" s="505"/>
      <c r="AB523" s="505"/>
      <c r="AC523" s="505"/>
      <c r="AD523" s="505"/>
      <c r="AE523" s="505"/>
      <c r="AF523" s="505"/>
      <c r="AG523" s="505"/>
      <c r="AH523" s="505"/>
      <c r="AI523" s="505"/>
      <c r="AJ523" s="505"/>
      <c r="AK523" s="505"/>
    </row>
    <row r="524" spans="1:37" x14ac:dyDescent="0.25">
      <c r="A524" s="505"/>
      <c r="B524" s="505"/>
      <c r="C524" s="598"/>
      <c r="D524" s="505"/>
      <c r="E524" s="505"/>
      <c r="F524" s="505"/>
      <c r="G524" s="505"/>
      <c r="H524" s="517"/>
      <c r="I524" s="517"/>
      <c r="J524" s="517"/>
      <c r="K524" s="505"/>
      <c r="L524" s="600"/>
      <c r="M524" s="505"/>
      <c r="N524" s="505"/>
      <c r="O524" s="505"/>
      <c r="P524" s="505"/>
      <c r="Q524" s="505"/>
      <c r="R524" s="505"/>
      <c r="S524" s="505"/>
      <c r="T524" s="505"/>
      <c r="U524" s="505"/>
      <c r="V524" s="505"/>
      <c r="W524" s="505"/>
      <c r="X524" s="505"/>
      <c r="Y524" s="505"/>
      <c r="Z524" s="505"/>
      <c r="AA524" s="505"/>
      <c r="AB524" s="505"/>
      <c r="AC524" s="505"/>
      <c r="AD524" s="505"/>
      <c r="AE524" s="505"/>
      <c r="AF524" s="505"/>
      <c r="AG524" s="505"/>
      <c r="AH524" s="505"/>
      <c r="AI524" s="505"/>
      <c r="AJ524" s="505"/>
      <c r="AK524" s="505"/>
    </row>
    <row r="525" spans="1:37" x14ac:dyDescent="0.25">
      <c r="A525" s="505"/>
      <c r="B525" s="505"/>
      <c r="C525" s="598"/>
      <c r="D525" s="505"/>
      <c r="E525" s="505"/>
      <c r="F525" s="505"/>
      <c r="G525" s="505"/>
      <c r="H525" s="517"/>
      <c r="I525" s="517"/>
      <c r="J525" s="517"/>
      <c r="K525" s="505"/>
      <c r="L525" s="600"/>
      <c r="M525" s="505"/>
      <c r="N525" s="505"/>
      <c r="O525" s="505"/>
      <c r="P525" s="505"/>
      <c r="Q525" s="505"/>
      <c r="R525" s="505"/>
      <c r="S525" s="505"/>
      <c r="T525" s="505"/>
      <c r="U525" s="505"/>
      <c r="V525" s="505"/>
      <c r="W525" s="505"/>
      <c r="X525" s="505"/>
      <c r="Y525" s="505"/>
      <c r="Z525" s="505"/>
      <c r="AA525" s="505"/>
      <c r="AB525" s="505"/>
      <c r="AC525" s="505"/>
      <c r="AD525" s="505"/>
      <c r="AE525" s="505"/>
      <c r="AF525" s="505"/>
      <c r="AG525" s="505"/>
      <c r="AH525" s="505"/>
      <c r="AI525" s="505"/>
      <c r="AJ525" s="505"/>
      <c r="AK525" s="505"/>
    </row>
    <row r="526" spans="1:37" x14ac:dyDescent="0.25">
      <c r="A526" s="505"/>
      <c r="B526" s="505"/>
      <c r="C526" s="598"/>
      <c r="D526" s="505"/>
      <c r="E526" s="505"/>
      <c r="F526" s="505"/>
      <c r="G526" s="505"/>
      <c r="H526" s="517"/>
      <c r="I526" s="517"/>
      <c r="J526" s="517"/>
      <c r="K526" s="505"/>
      <c r="L526" s="600"/>
      <c r="M526" s="505"/>
      <c r="N526" s="505"/>
      <c r="O526" s="505"/>
      <c r="P526" s="505"/>
      <c r="Q526" s="505"/>
      <c r="R526" s="505"/>
      <c r="S526" s="505"/>
      <c r="T526" s="505"/>
      <c r="U526" s="505"/>
      <c r="V526" s="505"/>
      <c r="W526" s="505"/>
      <c r="X526" s="505"/>
      <c r="Y526" s="505"/>
      <c r="Z526" s="505"/>
      <c r="AA526" s="505"/>
      <c r="AB526" s="505"/>
      <c r="AC526" s="505"/>
      <c r="AD526" s="505"/>
      <c r="AE526" s="505"/>
      <c r="AF526" s="505"/>
      <c r="AG526" s="505"/>
      <c r="AH526" s="505"/>
      <c r="AI526" s="505"/>
      <c r="AJ526" s="505"/>
      <c r="AK526" s="505"/>
    </row>
    <row r="527" spans="1:37" x14ac:dyDescent="0.25">
      <c r="A527" s="505"/>
      <c r="B527" s="505"/>
      <c r="C527" s="598"/>
      <c r="D527" s="505"/>
      <c r="E527" s="505"/>
      <c r="F527" s="505"/>
      <c r="G527" s="505"/>
      <c r="H527" s="517"/>
      <c r="I527" s="517"/>
      <c r="J527" s="517"/>
      <c r="K527" s="505"/>
      <c r="L527" s="600"/>
      <c r="M527" s="505"/>
      <c r="N527" s="505"/>
      <c r="O527" s="505"/>
      <c r="P527" s="505"/>
      <c r="Q527" s="505"/>
      <c r="R527" s="505"/>
      <c r="S527" s="505"/>
      <c r="T527" s="505"/>
      <c r="U527" s="505"/>
      <c r="V527" s="505"/>
      <c r="W527" s="505"/>
      <c r="X527" s="505"/>
      <c r="Y527" s="505"/>
      <c r="Z527" s="505"/>
      <c r="AA527" s="505"/>
      <c r="AB527" s="505"/>
      <c r="AC527" s="505"/>
      <c r="AD527" s="505"/>
      <c r="AE527" s="505"/>
      <c r="AF527" s="505"/>
      <c r="AG527" s="505"/>
      <c r="AH527" s="505"/>
      <c r="AI527" s="505"/>
      <c r="AJ527" s="505"/>
      <c r="AK527" s="505"/>
    </row>
    <row r="528" spans="1:37" x14ac:dyDescent="0.25">
      <c r="A528" s="505"/>
      <c r="B528" s="505"/>
      <c r="C528" s="598"/>
      <c r="D528" s="505"/>
      <c r="E528" s="505"/>
      <c r="F528" s="505"/>
      <c r="G528" s="505"/>
      <c r="H528" s="517"/>
      <c r="I528" s="517"/>
      <c r="J528" s="517"/>
      <c r="K528" s="505"/>
      <c r="L528" s="600"/>
      <c r="M528" s="505"/>
      <c r="N528" s="505"/>
      <c r="O528" s="505"/>
      <c r="P528" s="505"/>
      <c r="Q528" s="505"/>
      <c r="R528" s="505"/>
      <c r="S528" s="505"/>
      <c r="T528" s="505"/>
      <c r="U528" s="505"/>
      <c r="V528" s="505"/>
      <c r="W528" s="505"/>
      <c r="X528" s="505"/>
      <c r="Y528" s="505"/>
      <c r="Z528" s="505"/>
      <c r="AA528" s="505"/>
      <c r="AB528" s="505"/>
      <c r="AC528" s="505"/>
      <c r="AD528" s="505"/>
      <c r="AE528" s="505"/>
      <c r="AF528" s="505"/>
      <c r="AG528" s="505"/>
      <c r="AH528" s="505"/>
      <c r="AI528" s="505"/>
      <c r="AJ528" s="505"/>
      <c r="AK528" s="505"/>
    </row>
    <row r="529" spans="1:37" x14ac:dyDescent="0.25">
      <c r="A529" s="505"/>
      <c r="B529" s="505"/>
      <c r="C529" s="598"/>
      <c r="D529" s="505"/>
      <c r="E529" s="505"/>
      <c r="F529" s="505"/>
      <c r="G529" s="505"/>
      <c r="H529" s="517"/>
      <c r="I529" s="517"/>
      <c r="J529" s="517"/>
      <c r="K529" s="505"/>
      <c r="L529" s="600"/>
      <c r="M529" s="505"/>
      <c r="N529" s="505"/>
      <c r="O529" s="505"/>
      <c r="P529" s="505"/>
      <c r="Q529" s="505"/>
      <c r="R529" s="505"/>
      <c r="S529" s="505"/>
      <c r="T529" s="505"/>
      <c r="U529" s="505"/>
      <c r="V529" s="505"/>
      <c r="W529" s="505"/>
      <c r="X529" s="505"/>
      <c r="Y529" s="505"/>
      <c r="Z529" s="505"/>
      <c r="AA529" s="505"/>
      <c r="AB529" s="505"/>
      <c r="AC529" s="505"/>
      <c r="AD529" s="505"/>
      <c r="AE529" s="505"/>
      <c r="AF529" s="505"/>
      <c r="AG529" s="505"/>
      <c r="AH529" s="505"/>
      <c r="AI529" s="505"/>
      <c r="AJ529" s="505"/>
      <c r="AK529" s="505"/>
    </row>
    <row r="530" spans="1:37" x14ac:dyDescent="0.25">
      <c r="A530" s="505"/>
      <c r="B530" s="505"/>
      <c r="C530" s="598"/>
      <c r="D530" s="505"/>
      <c r="E530" s="505"/>
      <c r="F530" s="505"/>
      <c r="G530" s="505"/>
      <c r="H530" s="517"/>
      <c r="I530" s="517"/>
      <c r="J530" s="517"/>
      <c r="K530" s="505"/>
      <c r="L530" s="600"/>
      <c r="M530" s="505"/>
      <c r="N530" s="505"/>
      <c r="O530" s="505"/>
      <c r="P530" s="505"/>
      <c r="Q530" s="505"/>
      <c r="R530" s="505"/>
      <c r="S530" s="505"/>
      <c r="T530" s="505"/>
      <c r="U530" s="505"/>
      <c r="V530" s="505"/>
      <c r="W530" s="505"/>
      <c r="X530" s="505"/>
      <c r="Y530" s="505"/>
      <c r="Z530" s="505"/>
      <c r="AA530" s="505"/>
      <c r="AB530" s="505"/>
      <c r="AC530" s="505"/>
      <c r="AD530" s="505"/>
      <c r="AE530" s="505"/>
      <c r="AF530" s="505"/>
      <c r="AG530" s="505"/>
      <c r="AH530" s="505"/>
      <c r="AI530" s="505"/>
      <c r="AJ530" s="505"/>
      <c r="AK530" s="505"/>
    </row>
    <row r="531" spans="1:37" x14ac:dyDescent="0.25">
      <c r="A531" s="505"/>
      <c r="B531" s="505"/>
      <c r="C531" s="598"/>
      <c r="D531" s="505"/>
      <c r="E531" s="505"/>
      <c r="F531" s="505"/>
      <c r="G531" s="505"/>
      <c r="H531" s="517"/>
      <c r="I531" s="517"/>
      <c r="J531" s="517"/>
      <c r="K531" s="505"/>
      <c r="L531" s="600"/>
      <c r="M531" s="505"/>
      <c r="N531" s="505"/>
      <c r="O531" s="505"/>
      <c r="P531" s="505"/>
      <c r="Q531" s="505"/>
      <c r="R531" s="505"/>
      <c r="S531" s="505"/>
      <c r="T531" s="505"/>
      <c r="U531" s="505"/>
      <c r="V531" s="505"/>
      <c r="W531" s="505"/>
      <c r="X531" s="505"/>
      <c r="Y531" s="505"/>
      <c r="Z531" s="505"/>
      <c r="AA531" s="505"/>
      <c r="AB531" s="505"/>
      <c r="AC531" s="505"/>
      <c r="AD531" s="505"/>
      <c r="AE531" s="505"/>
      <c r="AF531" s="505"/>
      <c r="AG531" s="505"/>
      <c r="AH531" s="505"/>
      <c r="AI531" s="505"/>
      <c r="AJ531" s="505"/>
      <c r="AK531" s="505"/>
    </row>
    <row r="532" spans="1:37" x14ac:dyDescent="0.25">
      <c r="A532" s="505"/>
      <c r="B532" s="505"/>
      <c r="C532" s="598"/>
      <c r="D532" s="505"/>
      <c r="E532" s="505"/>
      <c r="F532" s="505"/>
      <c r="G532" s="505"/>
      <c r="H532" s="517"/>
      <c r="I532" s="517"/>
      <c r="J532" s="517"/>
      <c r="K532" s="505"/>
      <c r="L532" s="600"/>
      <c r="M532" s="505"/>
      <c r="N532" s="505"/>
      <c r="O532" s="505"/>
      <c r="P532" s="505"/>
      <c r="Q532" s="505"/>
      <c r="R532" s="505"/>
      <c r="S532" s="505"/>
      <c r="T532" s="505"/>
      <c r="U532" s="505"/>
      <c r="V532" s="505"/>
      <c r="W532" s="505"/>
      <c r="X532" s="505"/>
      <c r="Y532" s="505"/>
      <c r="Z532" s="505"/>
      <c r="AA532" s="505"/>
      <c r="AB532" s="505"/>
      <c r="AC532" s="505"/>
      <c r="AD532" s="505"/>
      <c r="AE532" s="505"/>
      <c r="AF532" s="505"/>
      <c r="AG532" s="505"/>
      <c r="AH532" s="505"/>
      <c r="AI532" s="505"/>
      <c r="AJ532" s="505"/>
      <c r="AK532" s="505"/>
    </row>
    <row r="533" spans="1:37" x14ac:dyDescent="0.25">
      <c r="A533" s="505"/>
      <c r="B533" s="505"/>
      <c r="C533" s="598"/>
      <c r="D533" s="505"/>
      <c r="E533" s="505"/>
      <c r="F533" s="505"/>
      <c r="G533" s="505"/>
      <c r="H533" s="517"/>
      <c r="I533" s="517"/>
      <c r="J533" s="517"/>
      <c r="K533" s="505"/>
      <c r="L533" s="600"/>
      <c r="M533" s="505"/>
      <c r="N533" s="505"/>
      <c r="O533" s="505"/>
      <c r="P533" s="505"/>
      <c r="Q533" s="505"/>
      <c r="R533" s="505"/>
      <c r="S533" s="505"/>
      <c r="T533" s="505"/>
      <c r="U533" s="505"/>
      <c r="V533" s="505"/>
      <c r="W533" s="505"/>
      <c r="X533" s="505"/>
      <c r="Y533" s="505"/>
      <c r="Z533" s="505"/>
      <c r="AA533" s="505"/>
      <c r="AB533" s="505"/>
      <c r="AC533" s="505"/>
      <c r="AD533" s="505"/>
      <c r="AE533" s="505"/>
      <c r="AF533" s="505"/>
      <c r="AG533" s="505"/>
      <c r="AH533" s="505"/>
      <c r="AI533" s="505"/>
      <c r="AJ533" s="505"/>
      <c r="AK533" s="505"/>
    </row>
    <row r="534" spans="1:37" x14ac:dyDescent="0.25">
      <c r="A534" s="505"/>
      <c r="B534" s="505"/>
      <c r="C534" s="598"/>
      <c r="D534" s="505"/>
      <c r="E534" s="505"/>
      <c r="F534" s="505"/>
      <c r="G534" s="505"/>
      <c r="H534" s="517"/>
      <c r="I534" s="517"/>
      <c r="J534" s="517"/>
      <c r="K534" s="505"/>
      <c r="L534" s="600"/>
      <c r="M534" s="505"/>
      <c r="N534" s="505"/>
      <c r="O534" s="505"/>
      <c r="P534" s="505"/>
      <c r="Q534" s="505"/>
      <c r="R534" s="505"/>
      <c r="S534" s="505"/>
      <c r="T534" s="505"/>
      <c r="U534" s="505"/>
      <c r="V534" s="505"/>
      <c r="W534" s="505"/>
      <c r="X534" s="505"/>
      <c r="Y534" s="505"/>
      <c r="Z534" s="505"/>
      <c r="AA534" s="505"/>
      <c r="AB534" s="505"/>
      <c r="AC534" s="505"/>
      <c r="AD534" s="505"/>
      <c r="AE534" s="505"/>
      <c r="AF534" s="505"/>
      <c r="AG534" s="505"/>
      <c r="AH534" s="505"/>
      <c r="AI534" s="505"/>
      <c r="AJ534" s="505"/>
      <c r="AK534" s="505"/>
    </row>
    <row r="535" spans="1:37" x14ac:dyDescent="0.25">
      <c r="A535" s="505"/>
      <c r="B535" s="505"/>
      <c r="C535" s="598"/>
      <c r="D535" s="505"/>
      <c r="E535" s="505"/>
      <c r="F535" s="505"/>
      <c r="G535" s="505"/>
      <c r="H535" s="517"/>
      <c r="I535" s="517"/>
      <c r="J535" s="517"/>
      <c r="K535" s="505"/>
      <c r="L535" s="600"/>
      <c r="M535" s="505"/>
      <c r="N535" s="505"/>
      <c r="O535" s="505"/>
      <c r="P535" s="505"/>
      <c r="Q535" s="505"/>
      <c r="R535" s="505"/>
      <c r="S535" s="505"/>
      <c r="T535" s="505"/>
      <c r="U535" s="505"/>
      <c r="V535" s="505"/>
      <c r="W535" s="505"/>
      <c r="X535" s="505"/>
      <c r="Y535" s="505"/>
      <c r="Z535" s="505"/>
      <c r="AA535" s="505"/>
      <c r="AB535" s="505"/>
      <c r="AC535" s="505"/>
      <c r="AD535" s="505"/>
      <c r="AE535" s="505"/>
      <c r="AF535" s="505"/>
      <c r="AG535" s="505"/>
      <c r="AH535" s="505"/>
      <c r="AI535" s="505"/>
      <c r="AJ535" s="505"/>
      <c r="AK535" s="505"/>
    </row>
    <row r="536" spans="1:37" x14ac:dyDescent="0.25">
      <c r="A536" s="505"/>
      <c r="B536" s="505"/>
      <c r="C536" s="598"/>
      <c r="D536" s="505"/>
      <c r="E536" s="505"/>
      <c r="F536" s="505"/>
      <c r="G536" s="505"/>
      <c r="H536" s="517"/>
      <c r="I536" s="517"/>
      <c r="J536" s="517"/>
      <c r="K536" s="505"/>
      <c r="L536" s="600"/>
      <c r="M536" s="505"/>
      <c r="N536" s="505"/>
      <c r="O536" s="505"/>
      <c r="P536" s="505"/>
      <c r="Q536" s="505"/>
      <c r="R536" s="505"/>
      <c r="S536" s="505"/>
      <c r="T536" s="505"/>
      <c r="U536" s="505"/>
      <c r="V536" s="505"/>
      <c r="W536" s="505"/>
      <c r="X536" s="505"/>
      <c r="Y536" s="505"/>
      <c r="Z536" s="505"/>
      <c r="AA536" s="505"/>
      <c r="AB536" s="505"/>
      <c r="AC536" s="505"/>
      <c r="AD536" s="505"/>
      <c r="AE536" s="505"/>
      <c r="AF536" s="505"/>
      <c r="AG536" s="505"/>
      <c r="AH536" s="505"/>
      <c r="AI536" s="505"/>
      <c r="AJ536" s="505"/>
      <c r="AK536" s="505"/>
    </row>
    <row r="537" spans="1:37" x14ac:dyDescent="0.25">
      <c r="A537" s="505"/>
      <c r="B537" s="505"/>
      <c r="C537" s="598"/>
      <c r="D537" s="505"/>
      <c r="E537" s="505"/>
      <c r="F537" s="505"/>
      <c r="G537" s="505"/>
      <c r="H537" s="517"/>
      <c r="I537" s="517"/>
      <c r="J537" s="517"/>
      <c r="K537" s="505"/>
      <c r="L537" s="600"/>
      <c r="M537" s="505"/>
      <c r="N537" s="505"/>
      <c r="O537" s="505"/>
      <c r="P537" s="505"/>
      <c r="Q537" s="505"/>
      <c r="R537" s="505"/>
      <c r="S537" s="505"/>
      <c r="T537" s="505"/>
      <c r="U537" s="505"/>
      <c r="V537" s="505"/>
      <c r="W537" s="505"/>
      <c r="X537" s="505"/>
      <c r="Y537" s="505"/>
      <c r="Z537" s="505"/>
      <c r="AA537" s="505"/>
      <c r="AB537" s="505"/>
      <c r="AC537" s="505"/>
      <c r="AD537" s="505"/>
      <c r="AE537" s="505"/>
      <c r="AF537" s="505"/>
      <c r="AG537" s="505"/>
      <c r="AH537" s="505"/>
      <c r="AI537" s="505"/>
      <c r="AJ537" s="505"/>
      <c r="AK537" s="505"/>
    </row>
    <row r="538" spans="1:37" x14ac:dyDescent="0.25">
      <c r="A538" s="505"/>
      <c r="B538" s="505"/>
      <c r="C538" s="598"/>
      <c r="D538" s="505"/>
      <c r="E538" s="505"/>
      <c r="F538" s="505"/>
      <c r="G538" s="505"/>
      <c r="H538" s="517"/>
      <c r="I538" s="517"/>
      <c r="J538" s="517"/>
      <c r="K538" s="505"/>
      <c r="L538" s="600"/>
      <c r="M538" s="505"/>
      <c r="N538" s="505"/>
      <c r="O538" s="505"/>
      <c r="P538" s="505"/>
      <c r="Q538" s="505"/>
      <c r="R538" s="505"/>
      <c r="S538" s="505"/>
      <c r="T538" s="505"/>
      <c r="U538" s="505"/>
      <c r="V538" s="505"/>
      <c r="W538" s="505"/>
      <c r="X538" s="505"/>
      <c r="Y538" s="505"/>
      <c r="Z538" s="505"/>
      <c r="AA538" s="505"/>
      <c r="AB538" s="505"/>
      <c r="AC538" s="505"/>
      <c r="AD538" s="505"/>
      <c r="AE538" s="505"/>
      <c r="AF538" s="505"/>
      <c r="AG538" s="505"/>
      <c r="AH538" s="505"/>
      <c r="AI538" s="505"/>
      <c r="AJ538" s="505"/>
      <c r="AK538" s="505"/>
    </row>
    <row r="539" spans="1:37" x14ac:dyDescent="0.25">
      <c r="M539" s="505"/>
      <c r="N539" s="505"/>
      <c r="O539" s="505"/>
      <c r="P539" s="505"/>
      <c r="Q539" s="505"/>
      <c r="R539" s="505"/>
      <c r="S539" s="505"/>
      <c r="T539" s="505"/>
      <c r="U539" s="505"/>
      <c r="V539" s="505"/>
      <c r="W539" s="505"/>
      <c r="X539" s="505"/>
      <c r="Y539" s="505"/>
      <c r="Z539" s="505"/>
      <c r="AA539" s="505"/>
      <c r="AB539" s="505"/>
      <c r="AC539" s="505"/>
      <c r="AD539" s="505"/>
      <c r="AE539" s="505"/>
      <c r="AF539" s="505"/>
      <c r="AG539" s="505"/>
      <c r="AH539" s="505"/>
      <c r="AI539" s="505"/>
      <c r="AJ539" s="505"/>
      <c r="AK539" s="505"/>
    </row>
    <row r="540" spans="1:37" x14ac:dyDescent="0.25">
      <c r="M540" s="505"/>
      <c r="N540" s="505"/>
      <c r="O540" s="505"/>
      <c r="P540" s="505"/>
      <c r="Q540" s="505"/>
      <c r="R540" s="505"/>
      <c r="S540" s="505"/>
      <c r="T540" s="505"/>
      <c r="U540" s="505"/>
      <c r="V540" s="505"/>
      <c r="W540" s="505"/>
      <c r="X540" s="505"/>
      <c r="Y540" s="505"/>
      <c r="Z540" s="505"/>
      <c r="AA540" s="505"/>
      <c r="AB540" s="505"/>
      <c r="AC540" s="505"/>
      <c r="AD540" s="505"/>
      <c r="AE540" s="505"/>
      <c r="AF540" s="505"/>
      <c r="AG540" s="505"/>
      <c r="AH540" s="505"/>
      <c r="AI540" s="505"/>
      <c r="AJ540" s="505"/>
      <c r="AK540" s="505"/>
    </row>
    <row r="541" spans="1:37" x14ac:dyDescent="0.25">
      <c r="M541" s="505"/>
      <c r="N541" s="505"/>
      <c r="O541" s="505"/>
      <c r="P541" s="505"/>
      <c r="Q541" s="505"/>
      <c r="R541" s="505"/>
      <c r="S541" s="505"/>
      <c r="T541" s="505"/>
      <c r="U541" s="505"/>
      <c r="V541" s="505"/>
      <c r="W541" s="505"/>
      <c r="X541" s="505"/>
      <c r="Y541" s="505"/>
      <c r="Z541" s="505"/>
      <c r="AA541" s="505"/>
      <c r="AB541" s="505"/>
      <c r="AC541" s="505"/>
      <c r="AD541" s="505"/>
      <c r="AE541" s="505"/>
      <c r="AF541" s="505"/>
      <c r="AG541" s="505"/>
      <c r="AH541" s="505"/>
      <c r="AI541" s="505"/>
      <c r="AJ541" s="505"/>
      <c r="AK541" s="505"/>
    </row>
    <row r="542" spans="1:37" x14ac:dyDescent="0.25">
      <c r="M542" s="505"/>
      <c r="N542" s="505"/>
      <c r="O542" s="505"/>
      <c r="P542" s="505"/>
      <c r="Q542" s="505"/>
      <c r="R542" s="505"/>
      <c r="S542" s="505"/>
      <c r="T542" s="505"/>
      <c r="U542" s="505"/>
      <c r="V542" s="505"/>
      <c r="W542" s="505"/>
      <c r="X542" s="505"/>
      <c r="Y542" s="505"/>
      <c r="Z542" s="505"/>
      <c r="AA542" s="505"/>
      <c r="AB542" s="505"/>
      <c r="AC542" s="505"/>
      <c r="AD542" s="505"/>
      <c r="AE542" s="505"/>
      <c r="AF542" s="505"/>
      <c r="AG542" s="505"/>
      <c r="AH542" s="505"/>
      <c r="AI542" s="505"/>
      <c r="AJ542" s="505"/>
      <c r="AK542" s="505"/>
    </row>
    <row r="543" spans="1:37" x14ac:dyDescent="0.25">
      <c r="M543" s="505"/>
      <c r="N543" s="505"/>
      <c r="O543" s="505"/>
      <c r="P543" s="505"/>
      <c r="Q543" s="505"/>
      <c r="R543" s="505"/>
      <c r="S543" s="505"/>
      <c r="T543" s="505"/>
      <c r="U543" s="505"/>
      <c r="V543" s="505"/>
      <c r="W543" s="505"/>
      <c r="X543" s="505"/>
      <c r="Y543" s="505"/>
      <c r="Z543" s="505"/>
      <c r="AA543" s="505"/>
      <c r="AB543" s="505"/>
      <c r="AC543" s="505"/>
      <c r="AD543" s="505"/>
      <c r="AE543" s="505"/>
      <c r="AF543" s="505"/>
      <c r="AG543" s="505"/>
      <c r="AH543" s="505"/>
      <c r="AI543" s="505"/>
      <c r="AJ543" s="505"/>
      <c r="AK543" s="505"/>
    </row>
    <row r="544" spans="1:37" x14ac:dyDescent="0.25">
      <c r="M544" s="505"/>
      <c r="N544" s="505"/>
      <c r="O544" s="505"/>
      <c r="P544" s="505"/>
      <c r="Q544" s="505"/>
      <c r="R544" s="505"/>
      <c r="S544" s="505"/>
      <c r="T544" s="505"/>
      <c r="U544" s="505"/>
      <c r="V544" s="505"/>
      <c r="W544" s="505"/>
      <c r="X544" s="505"/>
      <c r="Y544" s="505"/>
      <c r="Z544" s="505"/>
      <c r="AA544" s="505"/>
      <c r="AB544" s="505"/>
      <c r="AC544" s="505"/>
      <c r="AD544" s="505"/>
      <c r="AE544" s="505"/>
      <c r="AF544" s="505"/>
      <c r="AG544" s="505"/>
      <c r="AH544" s="505"/>
      <c r="AI544" s="505"/>
      <c r="AJ544" s="505"/>
      <c r="AK544" s="505"/>
    </row>
    <row r="545" spans="13:37" x14ac:dyDescent="0.25">
      <c r="M545" s="505"/>
      <c r="N545" s="505"/>
      <c r="O545" s="505"/>
      <c r="P545" s="505"/>
      <c r="Q545" s="505"/>
      <c r="R545" s="505"/>
      <c r="S545" s="505"/>
      <c r="T545" s="505"/>
      <c r="U545" s="505"/>
      <c r="V545" s="505"/>
      <c r="W545" s="505"/>
      <c r="X545" s="505"/>
      <c r="Y545" s="505"/>
      <c r="Z545" s="505"/>
      <c r="AA545" s="505"/>
      <c r="AB545" s="505"/>
      <c r="AC545" s="505"/>
      <c r="AD545" s="505"/>
      <c r="AE545" s="505"/>
      <c r="AF545" s="505"/>
      <c r="AG545" s="505"/>
      <c r="AH545" s="505"/>
      <c r="AI545" s="505"/>
      <c r="AJ545" s="505"/>
      <c r="AK545" s="505"/>
    </row>
    <row r="546" spans="13:37" x14ac:dyDescent="0.25">
      <c r="M546" s="505"/>
      <c r="N546" s="505"/>
      <c r="O546" s="505"/>
      <c r="P546" s="505"/>
      <c r="Q546" s="505"/>
      <c r="R546" s="505"/>
      <c r="S546" s="505"/>
      <c r="T546" s="505"/>
      <c r="U546" s="505"/>
      <c r="V546" s="505"/>
      <c r="W546" s="505"/>
      <c r="X546" s="505"/>
      <c r="Y546" s="505"/>
      <c r="Z546" s="505"/>
      <c r="AA546" s="505"/>
      <c r="AB546" s="505"/>
      <c r="AC546" s="505"/>
      <c r="AD546" s="505"/>
      <c r="AE546" s="505"/>
      <c r="AF546" s="505"/>
      <c r="AG546" s="505"/>
      <c r="AH546" s="505"/>
      <c r="AI546" s="505"/>
      <c r="AJ546" s="505"/>
      <c r="AK546" s="505"/>
    </row>
    <row r="547" spans="13:37" x14ac:dyDescent="0.25">
      <c r="M547" s="505"/>
      <c r="N547" s="505"/>
      <c r="O547" s="505"/>
      <c r="P547" s="505"/>
      <c r="Q547" s="505"/>
      <c r="R547" s="505"/>
      <c r="S547" s="505"/>
      <c r="T547" s="505"/>
      <c r="U547" s="505"/>
      <c r="V547" s="505"/>
      <c r="W547" s="505"/>
      <c r="X547" s="505"/>
      <c r="Y547" s="505"/>
      <c r="Z547" s="505"/>
      <c r="AA547" s="505"/>
      <c r="AB547" s="505"/>
      <c r="AC547" s="505"/>
      <c r="AD547" s="505"/>
      <c r="AE547" s="505"/>
      <c r="AF547" s="505"/>
      <c r="AG547" s="505"/>
      <c r="AH547" s="505"/>
      <c r="AI547" s="505"/>
      <c r="AJ547" s="505"/>
      <c r="AK547" s="505"/>
    </row>
    <row r="548" spans="13:37" x14ac:dyDescent="0.25">
      <c r="M548" s="505"/>
      <c r="N548" s="505"/>
      <c r="O548" s="505"/>
      <c r="P548" s="505"/>
      <c r="Q548" s="505"/>
      <c r="R548" s="505"/>
      <c r="S548" s="505"/>
      <c r="T548" s="505"/>
      <c r="U548" s="505"/>
      <c r="V548" s="505"/>
      <c r="W548" s="505"/>
      <c r="X548" s="505"/>
      <c r="Y548" s="505"/>
      <c r="Z548" s="505"/>
      <c r="AA548" s="505"/>
      <c r="AB548" s="505"/>
      <c r="AC548" s="505"/>
      <c r="AD548" s="505"/>
      <c r="AE548" s="505"/>
      <c r="AF548" s="505"/>
      <c r="AG548" s="505"/>
      <c r="AH548" s="505"/>
      <c r="AI548" s="505"/>
      <c r="AJ548" s="505"/>
      <c r="AK548" s="505"/>
    </row>
    <row r="549" spans="13:37" x14ac:dyDescent="0.25">
      <c r="M549" s="505"/>
      <c r="N549" s="505"/>
      <c r="O549" s="505"/>
      <c r="P549" s="505"/>
      <c r="Q549" s="505"/>
      <c r="R549" s="505"/>
      <c r="S549" s="505"/>
      <c r="T549" s="505"/>
      <c r="U549" s="505"/>
      <c r="V549" s="505"/>
      <c r="W549" s="505"/>
      <c r="X549" s="505"/>
      <c r="Y549" s="505"/>
      <c r="Z549" s="505"/>
      <c r="AA549" s="505"/>
      <c r="AB549" s="505"/>
      <c r="AC549" s="505"/>
      <c r="AD549" s="505"/>
      <c r="AE549" s="505"/>
      <c r="AF549" s="505"/>
      <c r="AG549" s="505"/>
      <c r="AH549" s="505"/>
      <c r="AI549" s="505"/>
      <c r="AJ549" s="505"/>
      <c r="AK549" s="505"/>
    </row>
    <row r="550" spans="13:37" x14ac:dyDescent="0.25">
      <c r="M550" s="505"/>
      <c r="N550" s="505"/>
      <c r="O550" s="505"/>
      <c r="P550" s="505"/>
      <c r="Q550" s="505"/>
      <c r="R550" s="505"/>
      <c r="S550" s="505"/>
      <c r="T550" s="505"/>
      <c r="U550" s="505"/>
      <c r="V550" s="505"/>
      <c r="W550" s="505"/>
      <c r="X550" s="505"/>
      <c r="Y550" s="505"/>
      <c r="Z550" s="505"/>
      <c r="AA550" s="505"/>
      <c r="AB550" s="505"/>
      <c r="AC550" s="505"/>
      <c r="AD550" s="505"/>
      <c r="AE550" s="505"/>
      <c r="AF550" s="505"/>
      <c r="AG550" s="505"/>
      <c r="AH550" s="505"/>
      <c r="AI550" s="505"/>
      <c r="AJ550" s="505"/>
      <c r="AK550" s="505"/>
    </row>
    <row r="551" spans="13:37" x14ac:dyDescent="0.25">
      <c r="M551" s="505"/>
      <c r="N551" s="505"/>
      <c r="O551" s="505"/>
      <c r="P551" s="505"/>
      <c r="Q551" s="505"/>
      <c r="R551" s="505"/>
      <c r="S551" s="505"/>
      <c r="T551" s="505"/>
      <c r="U551" s="505"/>
      <c r="V551" s="505"/>
      <c r="W551" s="505"/>
      <c r="X551" s="505"/>
      <c r="Y551" s="505"/>
      <c r="Z551" s="505"/>
      <c r="AA551" s="505"/>
      <c r="AB551" s="505"/>
      <c r="AC551" s="505"/>
      <c r="AD551" s="505"/>
      <c r="AE551" s="505"/>
      <c r="AF551" s="505"/>
      <c r="AG551" s="505"/>
      <c r="AH551" s="505"/>
      <c r="AI551" s="505"/>
      <c r="AJ551" s="505"/>
      <c r="AK551" s="505"/>
    </row>
    <row r="552" spans="13:37" x14ac:dyDescent="0.25">
      <c r="M552" s="505"/>
      <c r="N552" s="505"/>
      <c r="O552" s="505"/>
      <c r="P552" s="505"/>
      <c r="Q552" s="505"/>
      <c r="R552" s="505"/>
      <c r="S552" s="505"/>
      <c r="T552" s="505"/>
      <c r="U552" s="505"/>
      <c r="V552" s="505"/>
      <c r="W552" s="505"/>
      <c r="X552" s="505"/>
      <c r="Y552" s="505"/>
      <c r="Z552" s="505"/>
      <c r="AA552" s="505"/>
      <c r="AB552" s="505"/>
      <c r="AC552" s="505"/>
      <c r="AD552" s="505"/>
      <c r="AE552" s="505"/>
      <c r="AF552" s="505"/>
      <c r="AG552" s="505"/>
      <c r="AH552" s="505"/>
      <c r="AI552" s="505"/>
      <c r="AJ552" s="505"/>
      <c r="AK552" s="505"/>
    </row>
    <row r="553" spans="13:37" x14ac:dyDescent="0.25">
      <c r="M553" s="505"/>
      <c r="N553" s="505"/>
      <c r="O553" s="505"/>
      <c r="P553" s="505"/>
      <c r="Q553" s="505"/>
      <c r="R553" s="505"/>
      <c r="S553" s="505"/>
      <c r="T553" s="505"/>
      <c r="U553" s="505"/>
      <c r="V553" s="505"/>
      <c r="W553" s="505"/>
      <c r="X553" s="505"/>
      <c r="Y553" s="505"/>
      <c r="Z553" s="505"/>
      <c r="AA553" s="505"/>
      <c r="AB553" s="505"/>
      <c r="AC553" s="505"/>
      <c r="AD553" s="505"/>
      <c r="AE553" s="505"/>
      <c r="AF553" s="505"/>
      <c r="AG553" s="505"/>
      <c r="AH553" s="505"/>
      <c r="AI553" s="505"/>
      <c r="AJ553" s="505"/>
      <c r="AK553" s="505"/>
    </row>
    <row r="554" spans="13:37" x14ac:dyDescent="0.25">
      <c r="M554" s="505"/>
      <c r="N554" s="505"/>
      <c r="O554" s="505"/>
      <c r="P554" s="505"/>
      <c r="Q554" s="505"/>
      <c r="R554" s="505"/>
      <c r="S554" s="505"/>
      <c r="T554" s="505"/>
      <c r="U554" s="505"/>
      <c r="V554" s="505"/>
      <c r="W554" s="505"/>
      <c r="X554" s="505"/>
      <c r="Y554" s="505"/>
      <c r="Z554" s="505"/>
      <c r="AA554" s="505"/>
      <c r="AB554" s="505"/>
      <c r="AC554" s="505"/>
      <c r="AD554" s="505"/>
      <c r="AE554" s="505"/>
      <c r="AF554" s="505"/>
      <c r="AG554" s="505"/>
      <c r="AH554" s="505"/>
      <c r="AI554" s="505"/>
      <c r="AJ554" s="505"/>
      <c r="AK554" s="505"/>
    </row>
    <row r="555" spans="13:37" x14ac:dyDescent="0.25">
      <c r="M555" s="505"/>
      <c r="N555" s="505"/>
      <c r="O555" s="505"/>
      <c r="P555" s="505"/>
      <c r="Q555" s="505"/>
      <c r="R555" s="505"/>
      <c r="S555" s="505"/>
      <c r="T555" s="505"/>
      <c r="U555" s="505"/>
      <c r="V555" s="505"/>
      <c r="W555" s="505"/>
      <c r="X555" s="505"/>
      <c r="Y555" s="505"/>
      <c r="Z555" s="505"/>
      <c r="AA555" s="505"/>
      <c r="AB555" s="505"/>
      <c r="AC555" s="505"/>
      <c r="AD555" s="505"/>
      <c r="AE555" s="505"/>
      <c r="AF555" s="505"/>
      <c r="AG555" s="505"/>
      <c r="AH555" s="505"/>
      <c r="AI555" s="505"/>
      <c r="AJ555" s="505"/>
      <c r="AK555" s="505"/>
    </row>
    <row r="556" spans="13:37" x14ac:dyDescent="0.25">
      <c r="M556" s="505"/>
      <c r="N556" s="505"/>
      <c r="O556" s="505"/>
      <c r="P556" s="505"/>
      <c r="Q556" s="505"/>
      <c r="R556" s="505"/>
      <c r="S556" s="505"/>
      <c r="T556" s="505"/>
      <c r="U556" s="505"/>
      <c r="V556" s="505"/>
      <c r="W556" s="505"/>
      <c r="X556" s="505"/>
      <c r="Y556" s="505"/>
      <c r="Z556" s="505"/>
      <c r="AA556" s="505"/>
      <c r="AB556" s="505"/>
      <c r="AC556" s="505"/>
      <c r="AD556" s="505"/>
      <c r="AE556" s="505"/>
      <c r="AF556" s="505"/>
      <c r="AG556" s="505"/>
      <c r="AH556" s="505"/>
      <c r="AI556" s="505"/>
      <c r="AJ556" s="505"/>
      <c r="AK556" s="505"/>
    </row>
    <row r="557" spans="13:37" x14ac:dyDescent="0.25">
      <c r="M557" s="505"/>
      <c r="N557" s="505"/>
      <c r="O557" s="505"/>
      <c r="P557" s="505"/>
      <c r="Q557" s="505"/>
      <c r="R557" s="505"/>
      <c r="S557" s="505"/>
      <c r="T557" s="505"/>
      <c r="U557" s="505"/>
      <c r="V557" s="505"/>
      <c r="W557" s="505"/>
      <c r="X557" s="505"/>
      <c r="Y557" s="505"/>
      <c r="Z557" s="505"/>
      <c r="AA557" s="505"/>
      <c r="AB557" s="505"/>
      <c r="AC557" s="505"/>
      <c r="AD557" s="505"/>
      <c r="AE557" s="505"/>
      <c r="AF557" s="505"/>
      <c r="AG557" s="505"/>
      <c r="AH557" s="505"/>
      <c r="AI557" s="505"/>
      <c r="AJ557" s="505"/>
      <c r="AK557" s="505"/>
    </row>
    <row r="558" spans="13:37" x14ac:dyDescent="0.25">
      <c r="M558" s="505"/>
      <c r="N558" s="505"/>
      <c r="O558" s="505"/>
      <c r="P558" s="505"/>
      <c r="Q558" s="505"/>
      <c r="R558" s="505"/>
      <c r="S558" s="505"/>
      <c r="T558" s="505"/>
      <c r="U558" s="505"/>
      <c r="V558" s="505"/>
      <c r="W558" s="505"/>
      <c r="X558" s="505"/>
      <c r="Y558" s="505"/>
      <c r="Z558" s="505"/>
      <c r="AA558" s="505"/>
      <c r="AB558" s="505"/>
      <c r="AC558" s="505"/>
      <c r="AD558" s="505"/>
      <c r="AE558" s="505"/>
      <c r="AF558" s="505"/>
      <c r="AG558" s="505"/>
      <c r="AH558" s="505"/>
      <c r="AI558" s="505"/>
      <c r="AJ558" s="505"/>
      <c r="AK558" s="505"/>
    </row>
    <row r="559" spans="13:37" x14ac:dyDescent="0.25">
      <c r="M559" s="505"/>
      <c r="N559" s="505"/>
      <c r="O559" s="505"/>
      <c r="P559" s="505"/>
      <c r="Q559" s="505"/>
      <c r="R559" s="505"/>
      <c r="S559" s="505"/>
      <c r="T559" s="505"/>
      <c r="U559" s="505"/>
      <c r="V559" s="505"/>
      <c r="W559" s="505"/>
      <c r="X559" s="505"/>
      <c r="Y559" s="505"/>
      <c r="Z559" s="505"/>
      <c r="AA559" s="505"/>
      <c r="AB559" s="505"/>
      <c r="AC559" s="505"/>
      <c r="AD559" s="505"/>
      <c r="AE559" s="505"/>
      <c r="AF559" s="505"/>
      <c r="AG559" s="505"/>
      <c r="AH559" s="505"/>
      <c r="AI559" s="505"/>
      <c r="AJ559" s="505"/>
      <c r="AK559" s="505"/>
    </row>
    <row r="560" spans="13:37" x14ac:dyDescent="0.25">
      <c r="M560" s="505"/>
      <c r="N560" s="505"/>
      <c r="O560" s="505"/>
      <c r="P560" s="505"/>
      <c r="Q560" s="505"/>
      <c r="R560" s="505"/>
      <c r="S560" s="505"/>
      <c r="T560" s="505"/>
      <c r="U560" s="505"/>
      <c r="V560" s="505"/>
      <c r="W560" s="505"/>
      <c r="X560" s="505"/>
      <c r="Y560" s="505"/>
      <c r="Z560" s="505"/>
      <c r="AA560" s="505"/>
      <c r="AB560" s="505"/>
      <c r="AC560" s="505"/>
      <c r="AD560" s="505"/>
      <c r="AE560" s="505"/>
      <c r="AF560" s="505"/>
      <c r="AG560" s="505"/>
      <c r="AH560" s="505"/>
      <c r="AI560" s="505"/>
      <c r="AJ560" s="505"/>
      <c r="AK560" s="505"/>
    </row>
    <row r="561" spans="13:37" x14ac:dyDescent="0.25">
      <c r="M561" s="505"/>
      <c r="N561" s="505"/>
      <c r="O561" s="505"/>
      <c r="P561" s="505"/>
      <c r="Q561" s="505"/>
      <c r="R561" s="505"/>
      <c r="S561" s="505"/>
      <c r="T561" s="505"/>
      <c r="U561" s="505"/>
      <c r="V561" s="505"/>
      <c r="W561" s="505"/>
      <c r="X561" s="505"/>
      <c r="Y561" s="505"/>
      <c r="Z561" s="505"/>
      <c r="AA561" s="505"/>
      <c r="AB561" s="505"/>
      <c r="AC561" s="505"/>
      <c r="AD561" s="505"/>
      <c r="AE561" s="505"/>
      <c r="AF561" s="505"/>
      <c r="AG561" s="505"/>
      <c r="AH561" s="505"/>
      <c r="AI561" s="505"/>
      <c r="AJ561" s="505"/>
      <c r="AK561" s="505"/>
    </row>
    <row r="562" spans="13:37" x14ac:dyDescent="0.25">
      <c r="M562" s="505"/>
      <c r="N562" s="505"/>
      <c r="O562" s="505"/>
      <c r="P562" s="505"/>
      <c r="Q562" s="505"/>
      <c r="R562" s="505"/>
      <c r="S562" s="505"/>
      <c r="T562" s="505"/>
      <c r="U562" s="505"/>
      <c r="V562" s="505"/>
      <c r="W562" s="505"/>
      <c r="X562" s="505"/>
      <c r="Y562" s="505"/>
      <c r="Z562" s="505"/>
      <c r="AA562" s="505"/>
      <c r="AB562" s="505"/>
      <c r="AC562" s="505"/>
      <c r="AD562" s="505"/>
      <c r="AE562" s="505"/>
      <c r="AF562" s="505"/>
      <c r="AG562" s="505"/>
      <c r="AH562" s="505"/>
      <c r="AI562" s="505"/>
      <c r="AJ562" s="505"/>
      <c r="AK562" s="505"/>
    </row>
    <row r="563" spans="13:37" x14ac:dyDescent="0.25">
      <c r="M563" s="505"/>
      <c r="N563" s="505"/>
      <c r="O563" s="505"/>
      <c r="P563" s="505"/>
      <c r="Q563" s="505"/>
      <c r="R563" s="505"/>
      <c r="S563" s="505"/>
      <c r="T563" s="505"/>
      <c r="U563" s="505"/>
      <c r="V563" s="505"/>
      <c r="W563" s="505"/>
      <c r="X563" s="505"/>
      <c r="Y563" s="505"/>
      <c r="Z563" s="505"/>
      <c r="AA563" s="505"/>
      <c r="AB563" s="505"/>
      <c r="AC563" s="505"/>
      <c r="AD563" s="505"/>
      <c r="AE563" s="505"/>
      <c r="AF563" s="505"/>
      <c r="AG563" s="505"/>
      <c r="AH563" s="505"/>
      <c r="AI563" s="505"/>
      <c r="AJ563" s="505"/>
      <c r="AK563" s="505"/>
    </row>
    <row r="564" spans="13:37" x14ac:dyDescent="0.25">
      <c r="M564" s="505"/>
      <c r="N564" s="505"/>
      <c r="O564" s="505"/>
      <c r="P564" s="505"/>
      <c r="Q564" s="505"/>
      <c r="R564" s="505"/>
      <c r="S564" s="505"/>
      <c r="T564" s="505"/>
      <c r="U564" s="505"/>
      <c r="V564" s="505"/>
      <c r="W564" s="505"/>
      <c r="X564" s="505"/>
      <c r="Y564" s="505"/>
      <c r="Z564" s="505"/>
      <c r="AA564" s="505"/>
      <c r="AB564" s="505"/>
      <c r="AC564" s="505"/>
      <c r="AD564" s="505"/>
      <c r="AE564" s="505"/>
      <c r="AF564" s="505"/>
      <c r="AG564" s="505"/>
      <c r="AH564" s="505"/>
      <c r="AI564" s="505"/>
      <c r="AJ564" s="505"/>
      <c r="AK564" s="505"/>
    </row>
    <row r="565" spans="13:37" x14ac:dyDescent="0.25">
      <c r="M565" s="505"/>
      <c r="N565" s="505"/>
      <c r="O565" s="505"/>
      <c r="P565" s="505"/>
      <c r="Q565" s="505"/>
      <c r="R565" s="505"/>
      <c r="S565" s="505"/>
      <c r="T565" s="505"/>
      <c r="U565" s="505"/>
      <c r="V565" s="505"/>
      <c r="W565" s="505"/>
      <c r="X565" s="505"/>
      <c r="Y565" s="505"/>
      <c r="Z565" s="505"/>
      <c r="AA565" s="505"/>
      <c r="AB565" s="505"/>
      <c r="AC565" s="505"/>
      <c r="AD565" s="505"/>
      <c r="AE565" s="505"/>
      <c r="AF565" s="505"/>
      <c r="AG565" s="505"/>
      <c r="AH565" s="505"/>
      <c r="AI565" s="505"/>
      <c r="AJ565" s="505"/>
      <c r="AK565" s="505"/>
    </row>
    <row r="566" spans="13:37" x14ac:dyDescent="0.25">
      <c r="M566" s="505"/>
      <c r="N566" s="505"/>
      <c r="O566" s="505"/>
      <c r="P566" s="505"/>
      <c r="Q566" s="505"/>
      <c r="R566" s="505"/>
      <c r="S566" s="505"/>
      <c r="T566" s="505"/>
      <c r="U566" s="505"/>
      <c r="V566" s="505"/>
      <c r="W566" s="505"/>
      <c r="X566" s="505"/>
      <c r="Y566" s="505"/>
      <c r="Z566" s="505"/>
      <c r="AA566" s="505"/>
      <c r="AB566" s="505"/>
      <c r="AC566" s="505"/>
      <c r="AD566" s="505"/>
      <c r="AE566" s="505"/>
      <c r="AF566" s="505"/>
      <c r="AG566" s="505"/>
      <c r="AH566" s="505"/>
      <c r="AI566" s="505"/>
      <c r="AJ566" s="505"/>
      <c r="AK566" s="505"/>
    </row>
    <row r="567" spans="13:37" x14ac:dyDescent="0.25">
      <c r="M567" s="505"/>
      <c r="N567" s="505"/>
      <c r="O567" s="505"/>
      <c r="P567" s="505"/>
      <c r="Q567" s="505"/>
      <c r="R567" s="505"/>
      <c r="S567" s="505"/>
      <c r="T567" s="505"/>
      <c r="U567" s="505"/>
      <c r="V567" s="505"/>
      <c r="W567" s="505"/>
      <c r="X567" s="505"/>
      <c r="Y567" s="505"/>
      <c r="Z567" s="505"/>
      <c r="AA567" s="505"/>
      <c r="AB567" s="505"/>
      <c r="AC567" s="505"/>
      <c r="AD567" s="505"/>
      <c r="AE567" s="505"/>
      <c r="AF567" s="505"/>
      <c r="AG567" s="505"/>
      <c r="AH567" s="505"/>
      <c r="AI567" s="505"/>
      <c r="AJ567" s="505"/>
      <c r="AK567" s="505"/>
    </row>
    <row r="568" spans="13:37" x14ac:dyDescent="0.25">
      <c r="M568" s="505"/>
      <c r="N568" s="505"/>
      <c r="O568" s="505"/>
      <c r="P568" s="505"/>
      <c r="Q568" s="505"/>
      <c r="R568" s="505"/>
      <c r="S568" s="505"/>
      <c r="T568" s="505"/>
      <c r="U568" s="505"/>
      <c r="V568" s="505"/>
      <c r="W568" s="505"/>
      <c r="X568" s="505"/>
      <c r="Y568" s="505"/>
      <c r="Z568" s="505"/>
      <c r="AA568" s="505"/>
      <c r="AB568" s="505"/>
      <c r="AC568" s="505"/>
      <c r="AD568" s="505"/>
      <c r="AE568" s="505"/>
      <c r="AF568" s="505"/>
      <c r="AG568" s="505"/>
      <c r="AH568" s="505"/>
      <c r="AI568" s="505"/>
      <c r="AJ568" s="505"/>
      <c r="AK568" s="505"/>
    </row>
    <row r="569" spans="13:37" x14ac:dyDescent="0.25">
      <c r="M569" s="505"/>
      <c r="N569" s="505"/>
      <c r="O569" s="505"/>
      <c r="P569" s="505"/>
      <c r="Q569" s="505"/>
      <c r="R569" s="505"/>
      <c r="S569" s="505"/>
      <c r="T569" s="505"/>
      <c r="U569" s="505"/>
      <c r="V569" s="505"/>
      <c r="W569" s="505"/>
      <c r="X569" s="505"/>
      <c r="Y569" s="505"/>
      <c r="Z569" s="505"/>
      <c r="AA569" s="505"/>
      <c r="AB569" s="505"/>
      <c r="AC569" s="505"/>
      <c r="AD569" s="505"/>
      <c r="AE569" s="505"/>
      <c r="AF569" s="505"/>
      <c r="AG569" s="505"/>
      <c r="AH569" s="505"/>
      <c r="AI569" s="505"/>
      <c r="AJ569" s="505"/>
      <c r="AK569" s="505"/>
    </row>
    <row r="570" spans="13:37" x14ac:dyDescent="0.25">
      <c r="M570" s="505"/>
      <c r="N570" s="505"/>
      <c r="O570" s="505"/>
      <c r="P570" s="505"/>
      <c r="Q570" s="505"/>
      <c r="R570" s="505"/>
      <c r="S570" s="505"/>
      <c r="T570" s="505"/>
      <c r="U570" s="505"/>
      <c r="V570" s="505"/>
      <c r="W570" s="505"/>
      <c r="X570" s="505"/>
      <c r="Y570" s="505"/>
      <c r="Z570" s="505"/>
      <c r="AA570" s="505"/>
      <c r="AB570" s="505"/>
      <c r="AC570" s="505"/>
      <c r="AD570" s="505"/>
      <c r="AE570" s="505"/>
      <c r="AF570" s="505"/>
      <c r="AG570" s="505"/>
      <c r="AH570" s="505"/>
      <c r="AI570" s="505"/>
      <c r="AJ570" s="505"/>
      <c r="AK570" s="505"/>
    </row>
    <row r="571" spans="13:37" x14ac:dyDescent="0.25">
      <c r="M571" s="505"/>
      <c r="N571" s="505"/>
      <c r="O571" s="505"/>
      <c r="P571" s="505"/>
      <c r="Q571" s="505"/>
      <c r="R571" s="505"/>
      <c r="S571" s="505"/>
      <c r="T571" s="505"/>
      <c r="U571" s="505"/>
      <c r="V571" s="505"/>
      <c r="W571" s="505"/>
      <c r="X571" s="505"/>
      <c r="Y571" s="505"/>
      <c r="Z571" s="505"/>
      <c r="AA571" s="505"/>
      <c r="AB571" s="505"/>
      <c r="AC571" s="505"/>
      <c r="AD571" s="505"/>
      <c r="AE571" s="505"/>
      <c r="AF571" s="505"/>
      <c r="AG571" s="505"/>
      <c r="AH571" s="505"/>
      <c r="AI571" s="505"/>
      <c r="AJ571" s="505"/>
      <c r="AK571" s="505"/>
    </row>
    <row r="572" spans="13:37" x14ac:dyDescent="0.25">
      <c r="M572" s="505"/>
      <c r="N572" s="505"/>
      <c r="O572" s="505"/>
      <c r="P572" s="505"/>
      <c r="Q572" s="505"/>
      <c r="R572" s="505"/>
      <c r="S572" s="505"/>
      <c r="T572" s="505"/>
      <c r="U572" s="505"/>
      <c r="V572" s="505"/>
      <c r="W572" s="505"/>
      <c r="X572" s="505"/>
      <c r="Y572" s="505"/>
      <c r="Z572" s="505"/>
      <c r="AA572" s="505"/>
      <c r="AB572" s="505"/>
      <c r="AC572" s="505"/>
      <c r="AD572" s="505"/>
      <c r="AE572" s="505"/>
      <c r="AF572" s="505"/>
      <c r="AG572" s="505"/>
      <c r="AH572" s="505"/>
      <c r="AI572" s="505"/>
      <c r="AJ572" s="505"/>
      <c r="AK572" s="505"/>
    </row>
    <row r="573" spans="13:37" x14ac:dyDescent="0.25">
      <c r="M573" s="505"/>
      <c r="N573" s="505"/>
      <c r="O573" s="505"/>
      <c r="P573" s="505"/>
      <c r="Q573" s="505"/>
      <c r="R573" s="505"/>
      <c r="S573" s="505"/>
      <c r="T573" s="505"/>
      <c r="U573" s="505"/>
      <c r="V573" s="505"/>
      <c r="W573" s="505"/>
      <c r="X573" s="505"/>
      <c r="Y573" s="505"/>
      <c r="Z573" s="505"/>
      <c r="AA573" s="505"/>
      <c r="AB573" s="505"/>
      <c r="AC573" s="505"/>
      <c r="AD573" s="505"/>
      <c r="AE573" s="505"/>
      <c r="AF573" s="505"/>
      <c r="AG573" s="505"/>
      <c r="AH573" s="505"/>
      <c r="AI573" s="505"/>
      <c r="AJ573" s="505"/>
      <c r="AK573" s="505"/>
    </row>
    <row r="574" spans="13:37" x14ac:dyDescent="0.25">
      <c r="M574" s="505"/>
      <c r="N574" s="505"/>
      <c r="O574" s="505"/>
      <c r="P574" s="505"/>
      <c r="Q574" s="505"/>
      <c r="R574" s="505"/>
      <c r="S574" s="505"/>
      <c r="T574" s="505"/>
      <c r="U574" s="505"/>
      <c r="V574" s="505"/>
      <c r="W574" s="505"/>
      <c r="X574" s="505"/>
      <c r="Y574" s="505"/>
      <c r="Z574" s="505"/>
      <c r="AA574" s="505"/>
      <c r="AB574" s="505"/>
      <c r="AC574" s="505"/>
      <c r="AD574" s="505"/>
      <c r="AE574" s="505"/>
      <c r="AF574" s="505"/>
      <c r="AG574" s="505"/>
      <c r="AH574" s="505"/>
      <c r="AI574" s="505"/>
      <c r="AJ574" s="505"/>
      <c r="AK574" s="505"/>
    </row>
    <row r="575" spans="13:37" x14ac:dyDescent="0.25">
      <c r="M575" s="505"/>
      <c r="N575" s="505"/>
      <c r="O575" s="505"/>
      <c r="P575" s="505"/>
      <c r="Q575" s="505"/>
      <c r="R575" s="505"/>
      <c r="S575" s="505"/>
      <c r="T575" s="505"/>
      <c r="U575" s="505"/>
      <c r="V575" s="505"/>
      <c r="W575" s="505"/>
      <c r="X575" s="505"/>
      <c r="Y575" s="505"/>
      <c r="Z575" s="505"/>
      <c r="AA575" s="505"/>
      <c r="AB575" s="505"/>
      <c r="AC575" s="505"/>
      <c r="AD575" s="505"/>
      <c r="AE575" s="505"/>
      <c r="AF575" s="505"/>
      <c r="AG575" s="505"/>
      <c r="AH575" s="505"/>
      <c r="AI575" s="505"/>
      <c r="AJ575" s="505"/>
      <c r="AK575" s="505"/>
    </row>
    <row r="576" spans="13:37" x14ac:dyDescent="0.25">
      <c r="M576" s="505"/>
      <c r="N576" s="505"/>
      <c r="O576" s="505"/>
      <c r="P576" s="505"/>
      <c r="Q576" s="505"/>
      <c r="R576" s="505"/>
      <c r="S576" s="505"/>
      <c r="T576" s="505"/>
      <c r="U576" s="505"/>
      <c r="V576" s="505"/>
      <c r="W576" s="505"/>
      <c r="X576" s="505"/>
      <c r="Y576" s="505"/>
      <c r="Z576" s="505"/>
      <c r="AA576" s="505"/>
      <c r="AB576" s="505"/>
      <c r="AC576" s="505"/>
      <c r="AD576" s="505"/>
      <c r="AE576" s="505"/>
      <c r="AF576" s="505"/>
      <c r="AG576" s="505"/>
      <c r="AH576" s="505"/>
      <c r="AI576" s="505"/>
      <c r="AJ576" s="505"/>
      <c r="AK576" s="505"/>
    </row>
    <row r="577" spans="13:37" x14ac:dyDescent="0.25">
      <c r="M577" s="505"/>
      <c r="N577" s="505"/>
      <c r="O577" s="505"/>
      <c r="P577" s="505"/>
      <c r="Q577" s="505"/>
      <c r="R577" s="505"/>
      <c r="S577" s="505"/>
      <c r="T577" s="505"/>
      <c r="U577" s="505"/>
      <c r="V577" s="505"/>
      <c r="W577" s="505"/>
      <c r="X577" s="505"/>
      <c r="Y577" s="505"/>
      <c r="Z577" s="505"/>
      <c r="AA577" s="505"/>
      <c r="AB577" s="505"/>
      <c r="AC577" s="505"/>
      <c r="AD577" s="505"/>
      <c r="AE577" s="505"/>
      <c r="AF577" s="505"/>
      <c r="AG577" s="505"/>
      <c r="AH577" s="505"/>
      <c r="AI577" s="505"/>
      <c r="AJ577" s="505"/>
      <c r="AK577" s="505"/>
    </row>
    <row r="578" spans="13:37" x14ac:dyDescent="0.25">
      <c r="M578" s="505"/>
      <c r="N578" s="505"/>
      <c r="O578" s="505"/>
      <c r="P578" s="505"/>
      <c r="Q578" s="505"/>
      <c r="R578" s="505"/>
      <c r="S578" s="505"/>
      <c r="T578" s="505"/>
      <c r="U578" s="505"/>
      <c r="V578" s="505"/>
      <c r="W578" s="505"/>
      <c r="X578" s="505"/>
      <c r="Y578" s="505"/>
      <c r="Z578" s="505"/>
      <c r="AA578" s="505"/>
      <c r="AB578" s="505"/>
      <c r="AC578" s="505"/>
      <c r="AD578" s="505"/>
      <c r="AE578" s="505"/>
      <c r="AF578" s="505"/>
      <c r="AG578" s="505"/>
      <c r="AH578" s="505"/>
      <c r="AI578" s="505"/>
      <c r="AJ578" s="505"/>
      <c r="AK578" s="505"/>
    </row>
    <row r="579" spans="13:37" x14ac:dyDescent="0.25">
      <c r="M579" s="505"/>
      <c r="N579" s="505"/>
      <c r="O579" s="505"/>
      <c r="P579" s="505"/>
      <c r="Q579" s="505"/>
      <c r="R579" s="505"/>
      <c r="S579" s="505"/>
      <c r="T579" s="505"/>
      <c r="U579" s="505"/>
      <c r="V579" s="505"/>
      <c r="W579" s="505"/>
      <c r="X579" s="505"/>
      <c r="Y579" s="505"/>
      <c r="Z579" s="505"/>
      <c r="AA579" s="505"/>
      <c r="AB579" s="505"/>
      <c r="AC579" s="505"/>
      <c r="AD579" s="505"/>
      <c r="AE579" s="505"/>
      <c r="AF579" s="505"/>
      <c r="AG579" s="505"/>
      <c r="AH579" s="505"/>
      <c r="AI579" s="505"/>
      <c r="AJ579" s="505"/>
      <c r="AK579" s="505"/>
    </row>
    <row r="580" spans="13:37" x14ac:dyDescent="0.25">
      <c r="M580" s="505"/>
      <c r="N580" s="505"/>
      <c r="O580" s="505"/>
      <c r="P580" s="505"/>
      <c r="Q580" s="505"/>
      <c r="R580" s="505"/>
      <c r="S580" s="505"/>
      <c r="T580" s="505"/>
      <c r="U580" s="505"/>
      <c r="V580" s="505"/>
      <c r="W580" s="505"/>
      <c r="X580" s="505"/>
      <c r="Y580" s="505"/>
      <c r="Z580" s="505"/>
      <c r="AA580" s="505"/>
      <c r="AB580" s="505"/>
      <c r="AC580" s="505"/>
      <c r="AD580" s="505"/>
      <c r="AE580" s="505"/>
      <c r="AF580" s="505"/>
      <c r="AG580" s="505"/>
      <c r="AH580" s="505"/>
      <c r="AI580" s="505"/>
      <c r="AJ580" s="505"/>
      <c r="AK580" s="505"/>
    </row>
    <row r="581" spans="13:37" x14ac:dyDescent="0.25">
      <c r="M581" s="505"/>
      <c r="N581" s="505"/>
      <c r="O581" s="505"/>
      <c r="P581" s="505"/>
      <c r="Q581" s="505"/>
      <c r="R581" s="505"/>
      <c r="S581" s="505"/>
      <c r="T581" s="505"/>
      <c r="U581" s="505"/>
      <c r="V581" s="505"/>
      <c r="W581" s="505"/>
      <c r="X581" s="505"/>
      <c r="Y581" s="505"/>
      <c r="Z581" s="505"/>
      <c r="AA581" s="505"/>
      <c r="AB581" s="505"/>
      <c r="AC581" s="505"/>
      <c r="AD581" s="505"/>
      <c r="AE581" s="505"/>
      <c r="AF581" s="505"/>
      <c r="AG581" s="505"/>
      <c r="AH581" s="505"/>
      <c r="AI581" s="505"/>
      <c r="AJ581" s="505"/>
      <c r="AK581" s="505"/>
    </row>
    <row r="582" spans="13:37" x14ac:dyDescent="0.25">
      <c r="M582" s="505"/>
      <c r="N582" s="505"/>
      <c r="O582" s="505"/>
      <c r="P582" s="505"/>
      <c r="Q582" s="505"/>
      <c r="R582" s="505"/>
      <c r="S582" s="505"/>
      <c r="T582" s="505"/>
      <c r="U582" s="505"/>
      <c r="V582" s="505"/>
      <c r="W582" s="505"/>
      <c r="X582" s="505"/>
      <c r="Y582" s="505"/>
      <c r="Z582" s="505"/>
      <c r="AA582" s="505"/>
      <c r="AB582" s="505"/>
      <c r="AC582" s="505"/>
      <c r="AD582" s="505"/>
      <c r="AE582" s="505"/>
      <c r="AF582" s="505"/>
      <c r="AG582" s="505"/>
      <c r="AH582" s="505"/>
      <c r="AI582" s="505"/>
      <c r="AJ582" s="505"/>
      <c r="AK582" s="505"/>
    </row>
    <row r="583" spans="13:37" x14ac:dyDescent="0.25">
      <c r="M583" s="505"/>
      <c r="N583" s="505"/>
      <c r="O583" s="505"/>
      <c r="P583" s="505"/>
      <c r="Q583" s="505"/>
      <c r="R583" s="505"/>
      <c r="S583" s="505"/>
      <c r="T583" s="505"/>
      <c r="U583" s="505"/>
      <c r="V583" s="505"/>
      <c r="W583" s="505"/>
      <c r="X583" s="505"/>
      <c r="Y583" s="505"/>
      <c r="Z583" s="505"/>
      <c r="AA583" s="505"/>
      <c r="AB583" s="505"/>
      <c r="AC583" s="505"/>
      <c r="AD583" s="505"/>
      <c r="AE583" s="505"/>
      <c r="AF583" s="505"/>
      <c r="AG583" s="505"/>
      <c r="AH583" s="505"/>
      <c r="AI583" s="505"/>
      <c r="AJ583" s="505"/>
      <c r="AK583" s="505"/>
    </row>
    <row r="584" spans="13:37" x14ac:dyDescent="0.25">
      <c r="M584" s="505"/>
      <c r="N584" s="505"/>
      <c r="O584" s="505"/>
      <c r="P584" s="505"/>
      <c r="Q584" s="505"/>
      <c r="R584" s="505"/>
      <c r="S584" s="505"/>
      <c r="T584" s="505"/>
      <c r="U584" s="505"/>
      <c r="V584" s="505"/>
      <c r="W584" s="505"/>
      <c r="X584" s="505"/>
      <c r="Y584" s="505"/>
      <c r="Z584" s="505"/>
      <c r="AA584" s="505"/>
      <c r="AB584" s="505"/>
      <c r="AC584" s="505"/>
      <c r="AD584" s="505"/>
      <c r="AE584" s="505"/>
      <c r="AF584" s="505"/>
      <c r="AG584" s="505"/>
      <c r="AH584" s="505"/>
      <c r="AI584" s="505"/>
      <c r="AJ584" s="505"/>
      <c r="AK584" s="505"/>
    </row>
    <row r="585" spans="13:37" x14ac:dyDescent="0.25">
      <c r="M585" s="505"/>
      <c r="N585" s="505"/>
      <c r="O585" s="505"/>
      <c r="P585" s="505"/>
      <c r="Q585" s="505"/>
      <c r="R585" s="505"/>
      <c r="S585" s="505"/>
      <c r="T585" s="505"/>
      <c r="U585" s="505"/>
      <c r="V585" s="505"/>
      <c r="W585" s="505"/>
      <c r="X585" s="505"/>
      <c r="Y585" s="505"/>
      <c r="Z585" s="505"/>
      <c r="AA585" s="505"/>
      <c r="AB585" s="505"/>
      <c r="AC585" s="505"/>
      <c r="AD585" s="505"/>
      <c r="AE585" s="505"/>
      <c r="AF585" s="505"/>
      <c r="AG585" s="505"/>
      <c r="AH585" s="505"/>
      <c r="AI585" s="505"/>
      <c r="AJ585" s="505"/>
      <c r="AK585" s="505"/>
    </row>
    <row r="586" spans="13:37" x14ac:dyDescent="0.25">
      <c r="M586" s="505"/>
      <c r="N586" s="505"/>
      <c r="O586" s="505"/>
      <c r="P586" s="505"/>
      <c r="Q586" s="505"/>
      <c r="R586" s="505"/>
      <c r="S586" s="505"/>
      <c r="T586" s="505"/>
      <c r="U586" s="505"/>
      <c r="V586" s="505"/>
      <c r="W586" s="505"/>
      <c r="X586" s="505"/>
      <c r="Y586" s="505"/>
      <c r="Z586" s="505"/>
      <c r="AA586" s="505"/>
      <c r="AB586" s="505"/>
      <c r="AC586" s="505"/>
      <c r="AD586" s="505"/>
      <c r="AE586" s="505"/>
      <c r="AF586" s="505"/>
      <c r="AG586" s="505"/>
      <c r="AH586" s="505"/>
      <c r="AI586" s="505"/>
      <c r="AJ586" s="505"/>
      <c r="AK586" s="505"/>
    </row>
    <row r="587" spans="13:37" x14ac:dyDescent="0.25">
      <c r="M587" s="505"/>
      <c r="N587" s="505"/>
      <c r="O587" s="505"/>
      <c r="P587" s="505"/>
      <c r="Q587" s="505"/>
      <c r="R587" s="505"/>
      <c r="S587" s="505"/>
      <c r="T587" s="505"/>
      <c r="U587" s="505"/>
      <c r="V587" s="505"/>
      <c r="W587" s="505"/>
      <c r="X587" s="505"/>
      <c r="Y587" s="505"/>
      <c r="Z587" s="505"/>
      <c r="AA587" s="505"/>
      <c r="AB587" s="505"/>
      <c r="AC587" s="505"/>
      <c r="AD587" s="505"/>
      <c r="AE587" s="505"/>
      <c r="AF587" s="505"/>
      <c r="AG587" s="505"/>
      <c r="AH587" s="505"/>
      <c r="AI587" s="505"/>
      <c r="AJ587" s="505"/>
      <c r="AK587" s="505"/>
    </row>
    <row r="588" spans="13:37" x14ac:dyDescent="0.25">
      <c r="M588" s="505"/>
      <c r="N588" s="505"/>
      <c r="O588" s="505"/>
      <c r="P588" s="505"/>
      <c r="Q588" s="505"/>
      <c r="R588" s="505"/>
      <c r="S588" s="505"/>
      <c r="T588" s="505"/>
      <c r="U588" s="505"/>
      <c r="V588" s="505"/>
      <c r="W588" s="505"/>
      <c r="X588" s="505"/>
      <c r="Y588" s="505"/>
      <c r="Z588" s="505"/>
      <c r="AA588" s="505"/>
      <c r="AB588" s="505"/>
      <c r="AC588" s="505"/>
      <c r="AD588" s="505"/>
      <c r="AE588" s="505"/>
      <c r="AF588" s="505"/>
      <c r="AG588" s="505"/>
      <c r="AH588" s="505"/>
      <c r="AI588" s="505"/>
      <c r="AJ588" s="505"/>
      <c r="AK588" s="505"/>
    </row>
    <row r="589" spans="13:37" x14ac:dyDescent="0.25">
      <c r="M589" s="505"/>
      <c r="N589" s="505"/>
      <c r="O589" s="505"/>
      <c r="P589" s="505"/>
      <c r="Q589" s="505"/>
      <c r="R589" s="505"/>
      <c r="S589" s="505"/>
      <c r="T589" s="505"/>
      <c r="U589" s="505"/>
      <c r="V589" s="505"/>
      <c r="W589" s="505"/>
      <c r="X589" s="505"/>
      <c r="Y589" s="505"/>
      <c r="Z589" s="505"/>
      <c r="AA589" s="505"/>
      <c r="AB589" s="505"/>
      <c r="AC589" s="505"/>
      <c r="AD589" s="505"/>
      <c r="AE589" s="505"/>
      <c r="AF589" s="505"/>
      <c r="AG589" s="505"/>
      <c r="AH589" s="505"/>
      <c r="AI589" s="505"/>
      <c r="AJ589" s="505"/>
      <c r="AK589" s="505"/>
    </row>
    <row r="590" spans="13:37" x14ac:dyDescent="0.25">
      <c r="M590" s="505"/>
      <c r="N590" s="505"/>
      <c r="O590" s="505"/>
      <c r="P590" s="505"/>
      <c r="Q590" s="505"/>
      <c r="R590" s="505"/>
      <c r="S590" s="505"/>
      <c r="T590" s="505"/>
      <c r="U590" s="505"/>
      <c r="V590" s="505"/>
      <c r="W590" s="505"/>
      <c r="X590" s="505"/>
      <c r="Y590" s="505"/>
      <c r="Z590" s="505"/>
      <c r="AA590" s="505"/>
      <c r="AB590" s="505"/>
      <c r="AC590" s="505"/>
      <c r="AD590" s="505"/>
      <c r="AE590" s="505"/>
      <c r="AF590" s="505"/>
      <c r="AG590" s="505"/>
      <c r="AH590" s="505"/>
      <c r="AI590" s="505"/>
      <c r="AJ590" s="505"/>
      <c r="AK590" s="505"/>
    </row>
    <row r="591" spans="13:37" x14ac:dyDescent="0.25">
      <c r="M591" s="505"/>
      <c r="N591" s="505"/>
      <c r="O591" s="505"/>
      <c r="P591" s="505"/>
      <c r="Q591" s="505"/>
      <c r="R591" s="505"/>
      <c r="S591" s="505"/>
      <c r="T591" s="505"/>
      <c r="U591" s="505"/>
      <c r="V591" s="505"/>
      <c r="W591" s="505"/>
      <c r="X591" s="505"/>
      <c r="Y591" s="505"/>
      <c r="Z591" s="505"/>
      <c r="AA591" s="505"/>
      <c r="AB591" s="505"/>
      <c r="AC591" s="505"/>
      <c r="AD591" s="505"/>
      <c r="AE591" s="505"/>
      <c r="AF591" s="505"/>
      <c r="AG591" s="505"/>
      <c r="AH591" s="505"/>
      <c r="AI591" s="505"/>
      <c r="AJ591" s="505"/>
      <c r="AK591" s="505"/>
    </row>
    <row r="592" spans="13:37" x14ac:dyDescent="0.25">
      <c r="M592" s="505"/>
      <c r="N592" s="505"/>
      <c r="O592" s="505"/>
      <c r="P592" s="505"/>
      <c r="Q592" s="505"/>
      <c r="R592" s="505"/>
      <c r="S592" s="505"/>
      <c r="T592" s="505"/>
      <c r="U592" s="505"/>
      <c r="V592" s="505"/>
      <c r="W592" s="505"/>
      <c r="X592" s="505"/>
      <c r="Y592" s="505"/>
      <c r="Z592" s="505"/>
      <c r="AA592" s="505"/>
      <c r="AB592" s="505"/>
      <c r="AC592" s="505"/>
      <c r="AD592" s="505"/>
      <c r="AE592" s="505"/>
      <c r="AF592" s="505"/>
      <c r="AG592" s="505"/>
      <c r="AH592" s="505"/>
      <c r="AI592" s="505"/>
      <c r="AJ592" s="505"/>
      <c r="AK592" s="505"/>
    </row>
    <row r="593" spans="13:37" x14ac:dyDescent="0.25">
      <c r="M593" s="505"/>
      <c r="N593" s="505"/>
      <c r="O593" s="505"/>
      <c r="P593" s="505"/>
      <c r="Q593" s="505"/>
      <c r="R593" s="505"/>
      <c r="S593" s="505"/>
      <c r="T593" s="505"/>
      <c r="U593" s="505"/>
      <c r="V593" s="505"/>
      <c r="W593" s="505"/>
      <c r="X593" s="505"/>
      <c r="Y593" s="505"/>
      <c r="Z593" s="505"/>
      <c r="AA593" s="505"/>
      <c r="AB593" s="505"/>
      <c r="AC593" s="505"/>
      <c r="AD593" s="505"/>
      <c r="AE593" s="505"/>
      <c r="AF593" s="505"/>
      <c r="AG593" s="505"/>
      <c r="AH593" s="505"/>
      <c r="AI593" s="505"/>
      <c r="AJ593" s="505"/>
      <c r="AK593" s="505"/>
    </row>
    <row r="594" spans="13:37" x14ac:dyDescent="0.25">
      <c r="M594" s="505"/>
      <c r="N594" s="505"/>
      <c r="O594" s="505"/>
      <c r="P594" s="505"/>
      <c r="Q594" s="505"/>
      <c r="R594" s="505"/>
      <c r="S594" s="505"/>
      <c r="T594" s="505"/>
      <c r="U594" s="505"/>
      <c r="V594" s="505"/>
      <c r="W594" s="505"/>
      <c r="X594" s="505"/>
      <c r="Y594" s="505"/>
      <c r="Z594" s="505"/>
      <c r="AA594" s="505"/>
      <c r="AB594" s="505"/>
      <c r="AC594" s="505"/>
      <c r="AD594" s="505"/>
      <c r="AE594" s="505"/>
      <c r="AF594" s="505"/>
      <c r="AG594" s="505"/>
      <c r="AH594" s="505"/>
      <c r="AI594" s="505"/>
      <c r="AJ594" s="505"/>
      <c r="AK594" s="505"/>
    </row>
    <row r="595" spans="13:37" x14ac:dyDescent="0.25">
      <c r="M595" s="505"/>
      <c r="N595" s="505"/>
      <c r="O595" s="505"/>
      <c r="P595" s="505"/>
      <c r="Q595" s="505"/>
      <c r="R595" s="505"/>
      <c r="S595" s="505"/>
      <c r="T595" s="505"/>
      <c r="U595" s="505"/>
      <c r="V595" s="505"/>
      <c r="W595" s="505"/>
      <c r="X595" s="505"/>
      <c r="Y595" s="505"/>
      <c r="Z595" s="505"/>
      <c r="AA595" s="505"/>
      <c r="AB595" s="505"/>
      <c r="AC595" s="505"/>
      <c r="AD595" s="505"/>
      <c r="AE595" s="505"/>
      <c r="AF595" s="505"/>
      <c r="AG595" s="505"/>
      <c r="AH595" s="505"/>
      <c r="AI595" s="505"/>
      <c r="AJ595" s="505"/>
      <c r="AK595" s="505"/>
    </row>
    <row r="596" spans="13:37" x14ac:dyDescent="0.25">
      <c r="M596" s="505"/>
      <c r="N596" s="505"/>
      <c r="O596" s="505"/>
      <c r="P596" s="505"/>
      <c r="Q596" s="505"/>
      <c r="R596" s="505"/>
      <c r="S596" s="505"/>
      <c r="T596" s="505"/>
      <c r="U596" s="505"/>
      <c r="V596" s="505"/>
      <c r="W596" s="505"/>
      <c r="X596" s="505"/>
      <c r="Y596" s="505"/>
      <c r="Z596" s="505"/>
      <c r="AA596" s="505"/>
      <c r="AB596" s="505"/>
      <c r="AC596" s="505"/>
      <c r="AD596" s="505"/>
      <c r="AE596" s="505"/>
      <c r="AF596" s="505"/>
      <c r="AG596" s="505"/>
      <c r="AH596" s="505"/>
      <c r="AI596" s="505"/>
      <c r="AJ596" s="505"/>
      <c r="AK596" s="505"/>
    </row>
    <row r="597" spans="13:37" x14ac:dyDescent="0.25">
      <c r="M597" s="505"/>
      <c r="N597" s="505"/>
      <c r="O597" s="505"/>
      <c r="P597" s="505"/>
      <c r="Q597" s="505"/>
      <c r="R597" s="505"/>
      <c r="S597" s="505"/>
      <c r="T597" s="505"/>
      <c r="U597" s="505"/>
      <c r="V597" s="505"/>
      <c r="W597" s="505"/>
      <c r="X597" s="505"/>
      <c r="Y597" s="505"/>
      <c r="Z597" s="505"/>
      <c r="AA597" s="505"/>
      <c r="AB597" s="505"/>
      <c r="AC597" s="505"/>
      <c r="AD597" s="505"/>
      <c r="AE597" s="505"/>
      <c r="AF597" s="505"/>
      <c r="AG597" s="505"/>
      <c r="AH597" s="505"/>
      <c r="AI597" s="505"/>
      <c r="AJ597" s="505"/>
      <c r="AK597" s="505"/>
    </row>
    <row r="598" spans="13:37" x14ac:dyDescent="0.25">
      <c r="M598" s="505"/>
      <c r="N598" s="505"/>
      <c r="O598" s="505"/>
      <c r="P598" s="505"/>
      <c r="Q598" s="505"/>
      <c r="R598" s="505"/>
      <c r="S598" s="505"/>
      <c r="T598" s="505"/>
      <c r="U598" s="505"/>
      <c r="V598" s="505"/>
      <c r="W598" s="505"/>
      <c r="X598" s="505"/>
      <c r="Y598" s="505"/>
      <c r="Z598" s="505"/>
      <c r="AA598" s="505"/>
      <c r="AB598" s="505"/>
      <c r="AC598" s="505"/>
      <c r="AD598" s="505"/>
      <c r="AE598" s="505"/>
      <c r="AF598" s="505"/>
      <c r="AG598" s="505"/>
      <c r="AH598" s="505"/>
      <c r="AI598" s="505"/>
      <c r="AJ598" s="505"/>
      <c r="AK598" s="505"/>
    </row>
    <row r="599" spans="13:37" x14ac:dyDescent="0.25">
      <c r="M599" s="505"/>
      <c r="N599" s="505"/>
      <c r="O599" s="505"/>
      <c r="P599" s="505"/>
      <c r="Q599" s="505"/>
      <c r="R599" s="505"/>
      <c r="S599" s="505"/>
      <c r="T599" s="505"/>
      <c r="U599" s="505"/>
      <c r="V599" s="505"/>
      <c r="W599" s="505"/>
      <c r="X599" s="505"/>
      <c r="Y599" s="505"/>
      <c r="Z599" s="505"/>
      <c r="AA599" s="505"/>
      <c r="AB599" s="505"/>
      <c r="AC599" s="505"/>
      <c r="AD599" s="505"/>
      <c r="AE599" s="505"/>
      <c r="AF599" s="505"/>
      <c r="AG599" s="505"/>
      <c r="AH599" s="505"/>
      <c r="AI599" s="505"/>
      <c r="AJ599" s="505"/>
      <c r="AK599" s="505"/>
    </row>
    <row r="600" spans="13:37" x14ac:dyDescent="0.25">
      <c r="M600" s="505"/>
      <c r="N600" s="505"/>
      <c r="O600" s="505"/>
      <c r="P600" s="505"/>
      <c r="Q600" s="505"/>
      <c r="R600" s="505"/>
      <c r="S600" s="505"/>
      <c r="T600" s="505"/>
      <c r="U600" s="505"/>
      <c r="V600" s="505"/>
      <c r="W600" s="505"/>
      <c r="X600" s="505"/>
      <c r="Y600" s="505"/>
      <c r="Z600" s="505"/>
      <c r="AA600" s="505"/>
      <c r="AB600" s="505"/>
      <c r="AC600" s="505"/>
      <c r="AD600" s="505"/>
      <c r="AE600" s="505"/>
      <c r="AF600" s="505"/>
      <c r="AG600" s="505"/>
      <c r="AH600" s="505"/>
      <c r="AI600" s="505"/>
      <c r="AJ600" s="505"/>
      <c r="AK600" s="505"/>
    </row>
    <row r="601" spans="13:37" x14ac:dyDescent="0.25">
      <c r="M601" s="505"/>
      <c r="N601" s="505"/>
      <c r="O601" s="505"/>
      <c r="P601" s="505"/>
      <c r="Q601" s="505"/>
      <c r="R601" s="505"/>
      <c r="S601" s="505"/>
      <c r="T601" s="505"/>
      <c r="U601" s="505"/>
      <c r="V601" s="505"/>
      <c r="W601" s="505"/>
      <c r="X601" s="505"/>
      <c r="Y601" s="505"/>
      <c r="Z601" s="505"/>
      <c r="AA601" s="505"/>
      <c r="AB601" s="505"/>
      <c r="AC601" s="505"/>
      <c r="AD601" s="505"/>
      <c r="AE601" s="505"/>
      <c r="AF601" s="505"/>
      <c r="AG601" s="505"/>
      <c r="AH601" s="505"/>
      <c r="AI601" s="505"/>
      <c r="AJ601" s="505"/>
      <c r="AK601" s="505"/>
    </row>
    <row r="602" spans="13:37" x14ac:dyDescent="0.25">
      <c r="M602" s="505"/>
      <c r="N602" s="505"/>
      <c r="O602" s="505"/>
      <c r="P602" s="505"/>
      <c r="Q602" s="505"/>
      <c r="R602" s="505"/>
      <c r="S602" s="505"/>
      <c r="T602" s="505"/>
      <c r="U602" s="505"/>
      <c r="V602" s="505"/>
      <c r="W602" s="505"/>
      <c r="X602" s="505"/>
      <c r="Y602" s="505"/>
      <c r="Z602" s="505"/>
      <c r="AA602" s="505"/>
      <c r="AB602" s="505"/>
      <c r="AC602" s="505"/>
      <c r="AD602" s="505"/>
      <c r="AE602" s="505"/>
      <c r="AF602" s="505"/>
      <c r="AG602" s="505"/>
      <c r="AH602" s="505"/>
      <c r="AI602" s="505"/>
      <c r="AJ602" s="505"/>
      <c r="AK602" s="505"/>
    </row>
    <row r="603" spans="13:37" x14ac:dyDescent="0.25">
      <c r="M603" s="505"/>
      <c r="N603" s="505"/>
      <c r="O603" s="505"/>
      <c r="P603" s="505"/>
      <c r="Q603" s="505"/>
      <c r="R603" s="505"/>
      <c r="S603" s="505"/>
      <c r="T603" s="505"/>
      <c r="U603" s="505"/>
      <c r="V603" s="505"/>
      <c r="W603" s="505"/>
      <c r="X603" s="505"/>
      <c r="Y603" s="505"/>
      <c r="Z603" s="505"/>
      <c r="AA603" s="505"/>
      <c r="AB603" s="505"/>
      <c r="AC603" s="505"/>
      <c r="AD603" s="505"/>
      <c r="AE603" s="505"/>
      <c r="AF603" s="505"/>
      <c r="AG603" s="505"/>
      <c r="AH603" s="505"/>
      <c r="AI603" s="505"/>
      <c r="AJ603" s="505"/>
      <c r="AK603" s="505"/>
    </row>
    <row r="604" spans="13:37" x14ac:dyDescent="0.25">
      <c r="M604" s="505"/>
      <c r="N604" s="505"/>
      <c r="O604" s="505"/>
      <c r="P604" s="505"/>
      <c r="Q604" s="505"/>
      <c r="R604" s="505"/>
      <c r="S604" s="505"/>
      <c r="T604" s="505"/>
      <c r="U604" s="505"/>
      <c r="V604" s="505"/>
      <c r="W604" s="505"/>
      <c r="X604" s="505"/>
      <c r="Y604" s="505"/>
      <c r="Z604" s="505"/>
      <c r="AA604" s="505"/>
      <c r="AB604" s="505"/>
      <c r="AC604" s="505"/>
      <c r="AD604" s="505"/>
      <c r="AE604" s="505"/>
      <c r="AF604" s="505"/>
      <c r="AG604" s="505"/>
      <c r="AH604" s="505"/>
      <c r="AI604" s="505"/>
      <c r="AJ604" s="505"/>
      <c r="AK604" s="505"/>
    </row>
    <row r="605" spans="13:37" x14ac:dyDescent="0.25">
      <c r="M605" s="505"/>
      <c r="N605" s="505"/>
      <c r="O605" s="505"/>
      <c r="P605" s="505"/>
      <c r="Q605" s="505"/>
      <c r="R605" s="505"/>
      <c r="S605" s="505"/>
      <c r="T605" s="505"/>
      <c r="U605" s="505"/>
      <c r="V605" s="505"/>
      <c r="W605" s="505"/>
      <c r="X605" s="505"/>
      <c r="Y605" s="505"/>
      <c r="Z605" s="505"/>
      <c r="AA605" s="505"/>
      <c r="AB605" s="505"/>
      <c r="AC605" s="505"/>
      <c r="AD605" s="505"/>
      <c r="AE605" s="505"/>
      <c r="AF605" s="505"/>
      <c r="AG605" s="505"/>
      <c r="AH605" s="505"/>
      <c r="AI605" s="505"/>
      <c r="AJ605" s="505"/>
      <c r="AK605" s="505"/>
    </row>
    <row r="606" spans="13:37" x14ac:dyDescent="0.25">
      <c r="M606" s="505"/>
      <c r="N606" s="505"/>
      <c r="O606" s="505"/>
      <c r="P606" s="505"/>
      <c r="Q606" s="505"/>
      <c r="R606" s="505"/>
      <c r="S606" s="505"/>
      <c r="T606" s="505"/>
      <c r="U606" s="505"/>
      <c r="V606" s="505"/>
      <c r="W606" s="505"/>
      <c r="X606" s="505"/>
      <c r="Y606" s="505"/>
      <c r="Z606" s="505"/>
      <c r="AA606" s="505"/>
      <c r="AB606" s="505"/>
      <c r="AC606" s="505"/>
      <c r="AD606" s="505"/>
      <c r="AE606" s="505"/>
      <c r="AF606" s="505"/>
      <c r="AG606" s="505"/>
      <c r="AH606" s="505"/>
      <c r="AI606" s="505"/>
      <c r="AJ606" s="505"/>
      <c r="AK606" s="505"/>
    </row>
    <row r="607" spans="13:37" x14ac:dyDescent="0.25">
      <c r="M607" s="505"/>
      <c r="N607" s="505"/>
      <c r="O607" s="505"/>
      <c r="P607" s="505"/>
      <c r="Q607" s="505"/>
      <c r="R607" s="505"/>
      <c r="S607" s="505"/>
      <c r="T607" s="505"/>
      <c r="U607" s="505"/>
      <c r="V607" s="505"/>
      <c r="W607" s="505"/>
      <c r="X607" s="505"/>
      <c r="Y607" s="505"/>
      <c r="Z607" s="505"/>
      <c r="AA607" s="505"/>
      <c r="AB607" s="505"/>
      <c r="AC607" s="505"/>
      <c r="AD607" s="505"/>
      <c r="AE607" s="505"/>
      <c r="AF607" s="505"/>
      <c r="AG607" s="505"/>
      <c r="AH607" s="505"/>
      <c r="AI607" s="505"/>
      <c r="AJ607" s="505"/>
      <c r="AK607" s="505"/>
    </row>
    <row r="608" spans="13:37" x14ac:dyDescent="0.25">
      <c r="M608" s="505"/>
      <c r="N608" s="505"/>
      <c r="O608" s="505"/>
      <c r="P608" s="505"/>
      <c r="Q608" s="505"/>
      <c r="R608" s="505"/>
      <c r="S608" s="505"/>
      <c r="T608" s="505"/>
      <c r="U608" s="505"/>
      <c r="V608" s="505"/>
      <c r="W608" s="505"/>
      <c r="X608" s="505"/>
      <c r="Y608" s="505"/>
      <c r="Z608" s="505"/>
      <c r="AA608" s="505"/>
      <c r="AB608" s="505"/>
      <c r="AC608" s="505"/>
      <c r="AD608" s="505"/>
      <c r="AE608" s="505"/>
      <c r="AF608" s="505"/>
      <c r="AG608" s="505"/>
      <c r="AH608" s="505"/>
      <c r="AI608" s="505"/>
      <c r="AJ608" s="505"/>
      <c r="AK608" s="505"/>
    </row>
    <row r="609" spans="13:37" x14ac:dyDescent="0.25">
      <c r="M609" s="505"/>
      <c r="N609" s="505"/>
      <c r="O609" s="505"/>
      <c r="P609" s="505"/>
      <c r="Q609" s="505"/>
      <c r="R609" s="505"/>
      <c r="S609" s="505"/>
      <c r="T609" s="505"/>
      <c r="U609" s="505"/>
      <c r="V609" s="505"/>
      <c r="W609" s="505"/>
      <c r="X609" s="505"/>
      <c r="Y609" s="505"/>
      <c r="Z609" s="505"/>
      <c r="AA609" s="505"/>
      <c r="AB609" s="505"/>
      <c r="AC609" s="505"/>
      <c r="AD609" s="505"/>
      <c r="AE609" s="505"/>
      <c r="AF609" s="505"/>
      <c r="AG609" s="505"/>
      <c r="AH609" s="505"/>
      <c r="AI609" s="505"/>
      <c r="AJ609" s="505"/>
      <c r="AK609" s="505"/>
    </row>
    <row r="610" spans="13:37" x14ac:dyDescent="0.25">
      <c r="M610" s="505"/>
      <c r="N610" s="505"/>
      <c r="O610" s="505"/>
      <c r="P610" s="505"/>
      <c r="Q610" s="505"/>
      <c r="R610" s="505"/>
      <c r="S610" s="505"/>
      <c r="T610" s="505"/>
      <c r="U610" s="505"/>
      <c r="V610" s="505"/>
      <c r="W610" s="505"/>
      <c r="X610" s="505"/>
      <c r="Y610" s="505"/>
      <c r="Z610" s="505"/>
      <c r="AA610" s="505"/>
      <c r="AB610" s="505"/>
      <c r="AC610" s="505"/>
      <c r="AD610" s="505"/>
      <c r="AE610" s="505"/>
      <c r="AF610" s="505"/>
      <c r="AG610" s="505"/>
      <c r="AH610" s="505"/>
      <c r="AI610" s="505"/>
      <c r="AJ610" s="505"/>
      <c r="AK610" s="505"/>
    </row>
    <row r="611" spans="13:37" x14ac:dyDescent="0.25">
      <c r="M611" s="505"/>
      <c r="N611" s="505"/>
      <c r="O611" s="505"/>
      <c r="P611" s="505"/>
      <c r="Q611" s="505"/>
      <c r="R611" s="505"/>
      <c r="S611" s="505"/>
      <c r="T611" s="505"/>
      <c r="U611" s="505"/>
      <c r="V611" s="505"/>
      <c r="W611" s="505"/>
      <c r="X611" s="505"/>
      <c r="Y611" s="505"/>
      <c r="Z611" s="505"/>
      <c r="AA611" s="505"/>
      <c r="AB611" s="505"/>
      <c r="AC611" s="505"/>
      <c r="AD611" s="505"/>
      <c r="AE611" s="505"/>
      <c r="AF611" s="505"/>
      <c r="AG611" s="505"/>
      <c r="AH611" s="505"/>
      <c r="AI611" s="505"/>
      <c r="AJ611" s="505"/>
      <c r="AK611" s="505"/>
    </row>
    <row r="612" spans="13:37" x14ac:dyDescent="0.25">
      <c r="M612" s="505"/>
      <c r="N612" s="505"/>
      <c r="O612" s="505"/>
      <c r="P612" s="505"/>
      <c r="Q612" s="505"/>
      <c r="R612" s="505"/>
      <c r="S612" s="505"/>
      <c r="T612" s="505"/>
      <c r="U612" s="505"/>
      <c r="V612" s="505"/>
      <c r="W612" s="505"/>
      <c r="X612" s="505"/>
      <c r="Y612" s="505"/>
      <c r="Z612" s="505"/>
      <c r="AA612" s="505"/>
      <c r="AB612" s="505"/>
      <c r="AC612" s="505"/>
      <c r="AD612" s="505"/>
      <c r="AE612" s="505"/>
      <c r="AF612" s="505"/>
      <c r="AG612" s="505"/>
      <c r="AH612" s="505"/>
      <c r="AI612" s="505"/>
      <c r="AJ612" s="505"/>
      <c r="AK612" s="505"/>
    </row>
    <row r="613" spans="13:37" x14ac:dyDescent="0.25">
      <c r="M613" s="505"/>
      <c r="N613" s="505"/>
      <c r="O613" s="505"/>
      <c r="P613" s="505"/>
      <c r="Q613" s="505"/>
      <c r="R613" s="505"/>
      <c r="S613" s="505"/>
      <c r="T613" s="505"/>
      <c r="U613" s="505"/>
      <c r="V613" s="505"/>
      <c r="W613" s="505"/>
      <c r="X613" s="505"/>
      <c r="Y613" s="505"/>
      <c r="Z613" s="505"/>
      <c r="AA613" s="505"/>
      <c r="AB613" s="505"/>
      <c r="AC613" s="505"/>
      <c r="AD613" s="505"/>
      <c r="AE613" s="505"/>
      <c r="AF613" s="505"/>
      <c r="AG613" s="505"/>
      <c r="AH613" s="505"/>
      <c r="AI613" s="505"/>
      <c r="AJ613" s="505"/>
      <c r="AK613" s="505"/>
    </row>
    <row r="614" spans="13:37" x14ac:dyDescent="0.25">
      <c r="M614" s="505"/>
      <c r="N614" s="505"/>
      <c r="O614" s="505"/>
      <c r="P614" s="505"/>
      <c r="Q614" s="505"/>
      <c r="R614" s="505"/>
      <c r="S614" s="505"/>
      <c r="T614" s="505"/>
      <c r="U614" s="505"/>
      <c r="V614" s="505"/>
      <c r="W614" s="505"/>
      <c r="X614" s="505"/>
      <c r="Y614" s="505"/>
      <c r="Z614" s="505"/>
      <c r="AA614" s="505"/>
      <c r="AB614" s="505"/>
      <c r="AC614" s="505"/>
      <c r="AD614" s="505"/>
      <c r="AE614" s="505"/>
      <c r="AF614" s="505"/>
      <c r="AG614" s="505"/>
      <c r="AH614" s="505"/>
      <c r="AI614" s="505"/>
      <c r="AJ614" s="505"/>
      <c r="AK614" s="505"/>
    </row>
    <row r="615" spans="13:37" x14ac:dyDescent="0.25">
      <c r="M615" s="505"/>
      <c r="N615" s="505"/>
      <c r="O615" s="505"/>
      <c r="P615" s="505"/>
      <c r="Q615" s="505"/>
      <c r="R615" s="505"/>
      <c r="S615" s="505"/>
      <c r="T615" s="505"/>
      <c r="U615" s="505"/>
      <c r="V615" s="505"/>
      <c r="W615" s="505"/>
      <c r="X615" s="505"/>
      <c r="Y615" s="505"/>
      <c r="Z615" s="505"/>
      <c r="AA615" s="505"/>
      <c r="AB615" s="505"/>
      <c r="AC615" s="505"/>
      <c r="AD615" s="505"/>
      <c r="AE615" s="505"/>
      <c r="AF615" s="505"/>
      <c r="AG615" s="505"/>
      <c r="AH615" s="505"/>
      <c r="AI615" s="505"/>
      <c r="AJ615" s="505"/>
      <c r="AK615" s="505"/>
    </row>
    <row r="616" spans="13:37" x14ac:dyDescent="0.25">
      <c r="M616" s="505"/>
      <c r="N616" s="505"/>
      <c r="O616" s="505"/>
      <c r="P616" s="505"/>
      <c r="Q616" s="505"/>
      <c r="R616" s="505"/>
      <c r="S616" s="505"/>
      <c r="T616" s="505"/>
      <c r="U616" s="505"/>
      <c r="V616" s="505"/>
      <c r="W616" s="505"/>
      <c r="X616" s="505"/>
      <c r="Y616" s="505"/>
      <c r="Z616" s="505"/>
      <c r="AA616" s="505"/>
      <c r="AB616" s="505"/>
      <c r="AC616" s="505"/>
      <c r="AD616" s="505"/>
      <c r="AE616" s="505"/>
      <c r="AF616" s="505"/>
      <c r="AG616" s="505"/>
      <c r="AH616" s="505"/>
      <c r="AI616" s="505"/>
      <c r="AJ616" s="505"/>
      <c r="AK616" s="505"/>
    </row>
    <row r="617" spans="13:37" x14ac:dyDescent="0.25">
      <c r="M617" s="505"/>
      <c r="N617" s="505"/>
      <c r="O617" s="505"/>
      <c r="P617" s="505"/>
      <c r="Q617" s="505"/>
      <c r="R617" s="505"/>
      <c r="S617" s="505"/>
      <c r="T617" s="505"/>
      <c r="U617" s="505"/>
      <c r="V617" s="505"/>
      <c r="W617" s="505"/>
      <c r="X617" s="505"/>
      <c r="Y617" s="505"/>
      <c r="Z617" s="505"/>
      <c r="AA617" s="505"/>
      <c r="AB617" s="505"/>
      <c r="AC617" s="505"/>
      <c r="AD617" s="505"/>
      <c r="AE617" s="505"/>
      <c r="AF617" s="505"/>
      <c r="AG617" s="505"/>
      <c r="AH617" s="505"/>
      <c r="AI617" s="505"/>
      <c r="AJ617" s="505"/>
      <c r="AK617" s="505"/>
    </row>
    <row r="618" spans="13:37" x14ac:dyDescent="0.25">
      <c r="M618" s="505"/>
      <c r="N618" s="505"/>
      <c r="O618" s="505"/>
      <c r="P618" s="505"/>
      <c r="Q618" s="505"/>
      <c r="R618" s="505"/>
      <c r="S618" s="505"/>
      <c r="T618" s="505"/>
      <c r="U618" s="505"/>
      <c r="V618" s="505"/>
      <c r="W618" s="505"/>
      <c r="X618" s="505"/>
      <c r="Y618" s="505"/>
      <c r="Z618" s="505"/>
      <c r="AA618" s="505"/>
      <c r="AB618" s="505"/>
      <c r="AC618" s="505"/>
      <c r="AD618" s="505"/>
      <c r="AE618" s="505"/>
      <c r="AF618" s="505"/>
      <c r="AG618" s="505"/>
      <c r="AH618" s="505"/>
      <c r="AI618" s="505"/>
      <c r="AJ618" s="505"/>
      <c r="AK618" s="505"/>
    </row>
    <row r="619" spans="13:37" x14ac:dyDescent="0.25">
      <c r="M619" s="505"/>
      <c r="N619" s="505"/>
      <c r="O619" s="505"/>
      <c r="P619" s="505"/>
      <c r="Q619" s="505"/>
      <c r="R619" s="505"/>
      <c r="S619" s="505"/>
      <c r="T619" s="505"/>
      <c r="U619" s="505"/>
      <c r="V619" s="505"/>
      <c r="W619" s="505"/>
      <c r="X619" s="505"/>
      <c r="Y619" s="505"/>
      <c r="Z619" s="505"/>
      <c r="AA619" s="505"/>
      <c r="AB619" s="505"/>
      <c r="AC619" s="505"/>
      <c r="AD619" s="505"/>
      <c r="AE619" s="505"/>
      <c r="AF619" s="505"/>
      <c r="AG619" s="505"/>
      <c r="AH619" s="505"/>
      <c r="AI619" s="505"/>
      <c r="AJ619" s="505"/>
      <c r="AK619" s="505"/>
    </row>
    <row r="620" spans="13:37" x14ac:dyDescent="0.25">
      <c r="M620" s="505"/>
      <c r="N620" s="505"/>
      <c r="O620" s="505"/>
      <c r="P620" s="505"/>
      <c r="Q620" s="505"/>
      <c r="R620" s="505"/>
      <c r="S620" s="505"/>
      <c r="T620" s="505"/>
      <c r="U620" s="505"/>
      <c r="V620" s="505"/>
      <c r="W620" s="505"/>
      <c r="X620" s="505"/>
      <c r="Y620" s="505"/>
      <c r="Z620" s="505"/>
      <c r="AA620" s="505"/>
      <c r="AB620" s="505"/>
      <c r="AC620" s="505"/>
      <c r="AD620" s="505"/>
      <c r="AE620" s="505"/>
      <c r="AF620" s="505"/>
      <c r="AG620" s="505"/>
      <c r="AH620" s="505"/>
      <c r="AI620" s="505"/>
      <c r="AJ620" s="505"/>
      <c r="AK620" s="505"/>
    </row>
    <row r="621" spans="13:37" x14ac:dyDescent="0.25">
      <c r="M621" s="505"/>
      <c r="N621" s="505"/>
      <c r="O621" s="505"/>
      <c r="P621" s="505"/>
      <c r="Q621" s="505"/>
      <c r="R621" s="505"/>
      <c r="S621" s="505"/>
      <c r="T621" s="505"/>
      <c r="U621" s="505"/>
      <c r="V621" s="505"/>
      <c r="W621" s="505"/>
      <c r="X621" s="505"/>
      <c r="Y621" s="505"/>
      <c r="Z621" s="505"/>
      <c r="AA621" s="505"/>
      <c r="AB621" s="505"/>
      <c r="AC621" s="505"/>
      <c r="AD621" s="505"/>
      <c r="AE621" s="505"/>
      <c r="AF621" s="505"/>
      <c r="AG621" s="505"/>
      <c r="AH621" s="505"/>
      <c r="AI621" s="505"/>
      <c r="AJ621" s="505"/>
      <c r="AK621" s="505"/>
    </row>
    <row r="622" spans="13:37" x14ac:dyDescent="0.25">
      <c r="M622" s="505"/>
      <c r="N622" s="505"/>
      <c r="O622" s="505"/>
      <c r="P622" s="505"/>
      <c r="Q622" s="505"/>
      <c r="R622" s="505"/>
      <c r="S622" s="505"/>
      <c r="T622" s="505"/>
      <c r="U622" s="505"/>
      <c r="V622" s="505"/>
      <c r="W622" s="505"/>
      <c r="X622" s="505"/>
      <c r="Y622" s="505"/>
      <c r="Z622" s="505"/>
      <c r="AA622" s="505"/>
      <c r="AB622" s="505"/>
      <c r="AC622" s="505"/>
      <c r="AD622" s="505"/>
      <c r="AE622" s="505"/>
      <c r="AF622" s="505"/>
      <c r="AG622" s="505"/>
      <c r="AH622" s="505"/>
      <c r="AI622" s="505"/>
      <c r="AJ622" s="505"/>
      <c r="AK622" s="505"/>
    </row>
    <row r="623" spans="13:37" x14ac:dyDescent="0.25">
      <c r="M623" s="505"/>
      <c r="N623" s="505"/>
      <c r="O623" s="505"/>
      <c r="P623" s="505"/>
      <c r="Q623" s="505"/>
      <c r="R623" s="505"/>
      <c r="S623" s="505"/>
      <c r="T623" s="505"/>
      <c r="U623" s="505"/>
      <c r="V623" s="505"/>
      <c r="W623" s="505"/>
      <c r="X623" s="505"/>
      <c r="Y623" s="505"/>
      <c r="Z623" s="505"/>
      <c r="AA623" s="505"/>
      <c r="AB623" s="505"/>
      <c r="AC623" s="505"/>
      <c r="AD623" s="505"/>
      <c r="AE623" s="505"/>
      <c r="AF623" s="505"/>
      <c r="AG623" s="505"/>
      <c r="AH623" s="505"/>
      <c r="AI623" s="505"/>
      <c r="AJ623" s="505"/>
      <c r="AK623" s="505"/>
    </row>
    <row r="624" spans="13:37" x14ac:dyDescent="0.25">
      <c r="M624" s="505"/>
      <c r="N624" s="505"/>
      <c r="O624" s="505"/>
      <c r="P624" s="505"/>
      <c r="Q624" s="505"/>
      <c r="R624" s="505"/>
      <c r="S624" s="505"/>
      <c r="T624" s="505"/>
      <c r="U624" s="505"/>
      <c r="V624" s="505"/>
      <c r="W624" s="505"/>
      <c r="X624" s="505"/>
      <c r="Y624" s="505"/>
      <c r="Z624" s="505"/>
      <c r="AA624" s="505"/>
      <c r="AB624" s="505"/>
      <c r="AC624" s="505"/>
      <c r="AD624" s="505"/>
      <c r="AE624" s="505"/>
      <c r="AF624" s="505"/>
      <c r="AG624" s="505"/>
      <c r="AH624" s="505"/>
      <c r="AI624" s="505"/>
      <c r="AJ624" s="505"/>
      <c r="AK624" s="505"/>
    </row>
    <row r="625" spans="13:37" x14ac:dyDescent="0.25">
      <c r="M625" s="505"/>
      <c r="N625" s="505"/>
      <c r="O625" s="505"/>
      <c r="P625" s="505"/>
      <c r="Q625" s="505"/>
      <c r="R625" s="505"/>
      <c r="S625" s="505"/>
      <c r="T625" s="505"/>
      <c r="U625" s="505"/>
      <c r="V625" s="505"/>
      <c r="W625" s="505"/>
      <c r="X625" s="505"/>
      <c r="Y625" s="505"/>
      <c r="Z625" s="505"/>
      <c r="AA625" s="505"/>
      <c r="AB625" s="505"/>
      <c r="AC625" s="505"/>
      <c r="AD625" s="505"/>
      <c r="AE625" s="505"/>
      <c r="AF625" s="505"/>
      <c r="AG625" s="505"/>
      <c r="AH625" s="505"/>
      <c r="AI625" s="505"/>
      <c r="AJ625" s="505"/>
      <c r="AK625" s="505"/>
    </row>
    <row r="626" spans="13:37" x14ac:dyDescent="0.25">
      <c r="M626" s="505"/>
      <c r="N626" s="505"/>
      <c r="O626" s="505"/>
      <c r="P626" s="505"/>
      <c r="Q626" s="505"/>
      <c r="R626" s="505"/>
      <c r="S626" s="505"/>
      <c r="T626" s="505"/>
      <c r="U626" s="505"/>
      <c r="V626" s="505"/>
      <c r="W626" s="505"/>
      <c r="X626" s="505"/>
      <c r="Y626" s="505"/>
      <c r="Z626" s="505"/>
      <c r="AA626" s="505"/>
      <c r="AB626" s="505"/>
      <c r="AC626" s="505"/>
      <c r="AD626" s="505"/>
      <c r="AE626" s="505"/>
      <c r="AF626" s="505"/>
      <c r="AG626" s="505"/>
      <c r="AH626" s="505"/>
      <c r="AI626" s="505"/>
      <c r="AJ626" s="505"/>
      <c r="AK626" s="505"/>
    </row>
    <row r="627" spans="13:37" x14ac:dyDescent="0.25">
      <c r="M627" s="505"/>
      <c r="N627" s="505"/>
      <c r="O627" s="505"/>
      <c r="P627" s="505"/>
      <c r="Q627" s="505"/>
      <c r="R627" s="505"/>
      <c r="S627" s="505"/>
      <c r="T627" s="505"/>
      <c r="U627" s="505"/>
      <c r="V627" s="505"/>
      <c r="W627" s="505"/>
      <c r="X627" s="505"/>
      <c r="Y627" s="505"/>
      <c r="Z627" s="505"/>
      <c r="AA627" s="505"/>
      <c r="AB627" s="505"/>
      <c r="AC627" s="505"/>
      <c r="AD627" s="505"/>
      <c r="AE627" s="505"/>
      <c r="AF627" s="505"/>
      <c r="AG627" s="505"/>
      <c r="AH627" s="505"/>
      <c r="AI627" s="505"/>
      <c r="AJ627" s="505"/>
      <c r="AK627" s="505"/>
    </row>
    <row r="628" spans="13:37" x14ac:dyDescent="0.25">
      <c r="M628" s="505"/>
      <c r="N628" s="505"/>
      <c r="O628" s="505"/>
      <c r="P628" s="505"/>
      <c r="Q628" s="505"/>
      <c r="R628" s="505"/>
      <c r="S628" s="505"/>
      <c r="T628" s="505"/>
      <c r="U628" s="505"/>
      <c r="V628" s="505"/>
      <c r="W628" s="505"/>
      <c r="X628" s="505"/>
      <c r="Y628" s="505"/>
      <c r="Z628" s="505"/>
      <c r="AA628" s="505"/>
      <c r="AB628" s="505"/>
      <c r="AC628" s="505"/>
      <c r="AD628" s="505"/>
      <c r="AE628" s="505"/>
      <c r="AF628" s="505"/>
      <c r="AG628" s="505"/>
      <c r="AH628" s="505"/>
      <c r="AI628" s="505"/>
      <c r="AJ628" s="505"/>
      <c r="AK628" s="505"/>
    </row>
    <row r="629" spans="13:37" x14ac:dyDescent="0.25">
      <c r="M629" s="505"/>
      <c r="N629" s="505"/>
      <c r="O629" s="505"/>
      <c r="P629" s="505"/>
      <c r="Q629" s="505"/>
      <c r="R629" s="505"/>
      <c r="S629" s="505"/>
      <c r="T629" s="505"/>
      <c r="U629" s="505"/>
      <c r="V629" s="505"/>
      <c r="W629" s="505"/>
      <c r="X629" s="505"/>
      <c r="Y629" s="505"/>
      <c r="Z629" s="505"/>
      <c r="AA629" s="505"/>
      <c r="AB629" s="505"/>
      <c r="AC629" s="505"/>
      <c r="AD629" s="505"/>
      <c r="AE629" s="505"/>
      <c r="AF629" s="505"/>
      <c r="AG629" s="505"/>
      <c r="AH629" s="505"/>
      <c r="AI629" s="505"/>
      <c r="AJ629" s="505"/>
      <c r="AK629" s="505"/>
    </row>
    <row r="630" spans="13:37" x14ac:dyDescent="0.25">
      <c r="M630" s="505"/>
      <c r="N630" s="505"/>
      <c r="O630" s="505"/>
      <c r="P630" s="505"/>
      <c r="Q630" s="505"/>
      <c r="R630" s="505"/>
      <c r="S630" s="505"/>
      <c r="T630" s="505"/>
      <c r="U630" s="505"/>
      <c r="V630" s="505"/>
      <c r="W630" s="505"/>
      <c r="X630" s="505"/>
      <c r="Y630" s="505"/>
      <c r="Z630" s="505"/>
      <c r="AA630" s="505"/>
      <c r="AB630" s="505"/>
      <c r="AC630" s="505"/>
      <c r="AD630" s="505"/>
      <c r="AE630" s="505"/>
      <c r="AF630" s="505"/>
      <c r="AG630" s="505"/>
      <c r="AH630" s="505"/>
      <c r="AI630" s="505"/>
      <c r="AJ630" s="505"/>
      <c r="AK630" s="505"/>
    </row>
    <row r="631" spans="13:37" x14ac:dyDescent="0.25">
      <c r="M631" s="505"/>
      <c r="N631" s="505"/>
      <c r="O631" s="505"/>
      <c r="P631" s="505"/>
      <c r="Q631" s="505"/>
      <c r="R631" s="505"/>
      <c r="S631" s="505"/>
      <c r="T631" s="505"/>
      <c r="U631" s="505"/>
      <c r="V631" s="505"/>
      <c r="W631" s="505"/>
      <c r="X631" s="505"/>
      <c r="Y631" s="505"/>
      <c r="Z631" s="505"/>
      <c r="AA631" s="505"/>
      <c r="AB631" s="505"/>
      <c r="AC631" s="505"/>
      <c r="AD631" s="505"/>
      <c r="AE631" s="505"/>
      <c r="AF631" s="505"/>
      <c r="AG631" s="505"/>
      <c r="AH631" s="505"/>
      <c r="AI631" s="505"/>
      <c r="AJ631" s="505"/>
      <c r="AK631" s="505"/>
    </row>
    <row r="632" spans="13:37" x14ac:dyDescent="0.25">
      <c r="M632" s="505"/>
      <c r="N632" s="505"/>
      <c r="O632" s="505"/>
      <c r="P632" s="505"/>
      <c r="Q632" s="505"/>
      <c r="R632" s="505"/>
      <c r="S632" s="505"/>
      <c r="T632" s="505"/>
      <c r="U632" s="505"/>
      <c r="V632" s="505"/>
      <c r="W632" s="505"/>
      <c r="X632" s="505"/>
      <c r="Y632" s="505"/>
      <c r="Z632" s="505"/>
      <c r="AA632" s="505"/>
      <c r="AB632" s="505"/>
      <c r="AC632" s="505"/>
      <c r="AD632" s="505"/>
      <c r="AE632" s="505"/>
      <c r="AF632" s="505"/>
      <c r="AG632" s="505"/>
      <c r="AH632" s="505"/>
      <c r="AI632" s="505"/>
      <c r="AJ632" s="505"/>
      <c r="AK632" s="505"/>
    </row>
    <row r="633" spans="13:37" x14ac:dyDescent="0.25">
      <c r="M633" s="505"/>
      <c r="N633" s="505"/>
      <c r="O633" s="505"/>
      <c r="P633" s="505"/>
      <c r="Q633" s="505"/>
      <c r="R633" s="505"/>
      <c r="S633" s="505"/>
      <c r="T633" s="505"/>
      <c r="U633" s="505"/>
      <c r="V633" s="505"/>
      <c r="W633" s="505"/>
      <c r="X633" s="505"/>
      <c r="Y633" s="505"/>
      <c r="Z633" s="505"/>
      <c r="AA633" s="505"/>
      <c r="AB633" s="505"/>
      <c r="AC633" s="505"/>
      <c r="AD633" s="505"/>
      <c r="AE633" s="505"/>
      <c r="AF633" s="505"/>
      <c r="AG633" s="505"/>
      <c r="AH633" s="505"/>
      <c r="AI633" s="505"/>
      <c r="AJ633" s="505"/>
      <c r="AK633" s="505"/>
    </row>
    <row r="634" spans="13:37" x14ac:dyDescent="0.25">
      <c r="M634" s="505"/>
      <c r="N634" s="505"/>
      <c r="O634" s="505"/>
      <c r="P634" s="505"/>
      <c r="Q634" s="505"/>
      <c r="R634" s="505"/>
      <c r="S634" s="505"/>
      <c r="T634" s="505"/>
      <c r="U634" s="505"/>
      <c r="V634" s="505"/>
      <c r="W634" s="505"/>
      <c r="X634" s="505"/>
      <c r="Y634" s="505"/>
      <c r="Z634" s="505"/>
      <c r="AA634" s="505"/>
      <c r="AB634" s="505"/>
      <c r="AC634" s="505"/>
      <c r="AD634" s="505"/>
      <c r="AE634" s="505"/>
      <c r="AF634" s="505"/>
      <c r="AG634" s="505"/>
      <c r="AH634" s="505"/>
      <c r="AI634" s="505"/>
      <c r="AJ634" s="505"/>
      <c r="AK634" s="505"/>
    </row>
    <row r="635" spans="13:37" x14ac:dyDescent="0.25">
      <c r="M635" s="505"/>
      <c r="N635" s="505"/>
      <c r="O635" s="505"/>
      <c r="P635" s="505"/>
      <c r="Q635" s="505"/>
      <c r="R635" s="505"/>
      <c r="S635" s="505"/>
      <c r="T635" s="505"/>
      <c r="U635" s="505"/>
      <c r="V635" s="505"/>
      <c r="W635" s="505"/>
      <c r="X635" s="505"/>
      <c r="Y635" s="505"/>
      <c r="Z635" s="505"/>
      <c r="AA635" s="505"/>
      <c r="AB635" s="505"/>
      <c r="AC635" s="505"/>
      <c r="AD635" s="505"/>
      <c r="AE635" s="505"/>
      <c r="AF635" s="505"/>
      <c r="AG635" s="505"/>
      <c r="AH635" s="505"/>
      <c r="AI635" s="505"/>
      <c r="AJ635" s="505"/>
      <c r="AK635" s="505"/>
    </row>
    <row r="636" spans="13:37" x14ac:dyDescent="0.25">
      <c r="M636" s="505"/>
      <c r="N636" s="505"/>
      <c r="O636" s="505"/>
      <c r="P636" s="505"/>
      <c r="Q636" s="505"/>
      <c r="R636" s="505"/>
      <c r="S636" s="505"/>
      <c r="T636" s="505"/>
      <c r="U636" s="505"/>
      <c r="V636" s="505"/>
      <c r="W636" s="505"/>
      <c r="X636" s="505"/>
      <c r="Y636" s="505"/>
      <c r="Z636" s="505"/>
      <c r="AA636" s="505"/>
      <c r="AB636" s="505"/>
      <c r="AC636" s="505"/>
      <c r="AD636" s="505"/>
      <c r="AE636" s="505"/>
      <c r="AF636" s="505"/>
      <c r="AG636" s="505"/>
      <c r="AH636" s="505"/>
      <c r="AI636" s="505"/>
      <c r="AJ636" s="505"/>
      <c r="AK636" s="505"/>
    </row>
    <row r="637" spans="13:37" x14ac:dyDescent="0.25">
      <c r="M637" s="505"/>
      <c r="N637" s="505"/>
      <c r="O637" s="505"/>
      <c r="P637" s="505"/>
      <c r="Q637" s="505"/>
      <c r="R637" s="505"/>
      <c r="S637" s="505"/>
      <c r="T637" s="505"/>
      <c r="U637" s="505"/>
      <c r="V637" s="505"/>
      <c r="W637" s="505"/>
      <c r="X637" s="505"/>
      <c r="Y637" s="505"/>
      <c r="Z637" s="505"/>
      <c r="AA637" s="505"/>
      <c r="AB637" s="505"/>
      <c r="AC637" s="505"/>
      <c r="AD637" s="505"/>
      <c r="AE637" s="505"/>
      <c r="AF637" s="505"/>
      <c r="AG637" s="505"/>
      <c r="AH637" s="505"/>
      <c r="AI637" s="505"/>
      <c r="AJ637" s="505"/>
      <c r="AK637" s="505"/>
    </row>
    <row r="638" spans="13:37" x14ac:dyDescent="0.25">
      <c r="M638" s="505"/>
      <c r="N638" s="505"/>
      <c r="O638" s="505"/>
      <c r="P638" s="505"/>
      <c r="Q638" s="505"/>
      <c r="R638" s="505"/>
      <c r="S638" s="505"/>
      <c r="T638" s="505"/>
      <c r="U638" s="505"/>
      <c r="V638" s="505"/>
      <c r="W638" s="505"/>
      <c r="X638" s="505"/>
      <c r="Y638" s="505"/>
      <c r="Z638" s="505"/>
      <c r="AA638" s="505"/>
      <c r="AB638" s="505"/>
      <c r="AC638" s="505"/>
      <c r="AD638" s="505"/>
      <c r="AE638" s="505"/>
      <c r="AF638" s="505"/>
      <c r="AG638" s="505"/>
      <c r="AH638" s="505"/>
      <c r="AI638" s="505"/>
      <c r="AJ638" s="505"/>
      <c r="AK638" s="505"/>
    </row>
    <row r="639" spans="13:37" x14ac:dyDescent="0.25">
      <c r="M639" s="505"/>
      <c r="N639" s="505"/>
      <c r="O639" s="505"/>
      <c r="P639" s="505"/>
      <c r="Q639" s="505"/>
      <c r="R639" s="505"/>
      <c r="S639" s="505"/>
      <c r="T639" s="505"/>
      <c r="U639" s="505"/>
      <c r="V639" s="505"/>
      <c r="W639" s="505"/>
      <c r="X639" s="505"/>
      <c r="Y639" s="505"/>
      <c r="Z639" s="505"/>
      <c r="AA639" s="505"/>
      <c r="AB639" s="505"/>
      <c r="AC639" s="505"/>
      <c r="AD639" s="505"/>
      <c r="AE639" s="505"/>
      <c r="AF639" s="505"/>
      <c r="AG639" s="505"/>
      <c r="AH639" s="505"/>
      <c r="AI639" s="505"/>
      <c r="AJ639" s="505"/>
      <c r="AK639" s="505"/>
    </row>
    <row r="640" spans="13:37" x14ac:dyDescent="0.25">
      <c r="M640" s="505"/>
      <c r="N640" s="505"/>
      <c r="O640" s="505"/>
      <c r="P640" s="505"/>
      <c r="Q640" s="505"/>
      <c r="R640" s="505"/>
      <c r="S640" s="505"/>
      <c r="T640" s="505"/>
      <c r="U640" s="505"/>
      <c r="V640" s="505"/>
      <c r="W640" s="505"/>
      <c r="X640" s="505"/>
      <c r="Y640" s="505"/>
      <c r="Z640" s="505"/>
      <c r="AA640" s="505"/>
      <c r="AB640" s="505"/>
      <c r="AC640" s="505"/>
      <c r="AD640" s="505"/>
      <c r="AE640" s="505"/>
      <c r="AF640" s="505"/>
      <c r="AG640" s="505"/>
      <c r="AH640" s="505"/>
      <c r="AI640" s="505"/>
      <c r="AJ640" s="505"/>
      <c r="AK640" s="505"/>
    </row>
    <row r="641" spans="13:37" x14ac:dyDescent="0.25">
      <c r="M641" s="505"/>
      <c r="N641" s="505"/>
      <c r="O641" s="505"/>
      <c r="P641" s="505"/>
      <c r="Q641" s="505"/>
      <c r="R641" s="505"/>
      <c r="S641" s="505"/>
      <c r="T641" s="505"/>
      <c r="U641" s="505"/>
      <c r="V641" s="505"/>
      <c r="W641" s="505"/>
      <c r="X641" s="505"/>
      <c r="Y641" s="505"/>
      <c r="Z641" s="505"/>
      <c r="AA641" s="505"/>
      <c r="AB641" s="505"/>
      <c r="AC641" s="505"/>
      <c r="AD641" s="505"/>
      <c r="AE641" s="505"/>
      <c r="AF641" s="505"/>
      <c r="AG641" s="505"/>
      <c r="AH641" s="505"/>
      <c r="AI641" s="505"/>
      <c r="AJ641" s="505"/>
      <c r="AK641" s="505"/>
    </row>
    <row r="642" spans="13:37" x14ac:dyDescent="0.25">
      <c r="M642" s="505"/>
      <c r="N642" s="505"/>
      <c r="O642" s="505"/>
      <c r="P642" s="505"/>
      <c r="Q642" s="505"/>
      <c r="R642" s="505"/>
      <c r="S642" s="505"/>
      <c r="T642" s="505"/>
      <c r="U642" s="505"/>
      <c r="V642" s="505"/>
      <c r="W642" s="505"/>
      <c r="X642" s="505"/>
      <c r="Y642" s="505"/>
      <c r="Z642" s="505"/>
      <c r="AA642" s="505"/>
      <c r="AB642" s="505"/>
      <c r="AC642" s="505"/>
      <c r="AD642" s="505"/>
      <c r="AE642" s="505"/>
      <c r="AF642" s="505"/>
      <c r="AG642" s="505"/>
      <c r="AH642" s="505"/>
      <c r="AI642" s="505"/>
      <c r="AJ642" s="505"/>
      <c r="AK642" s="505"/>
    </row>
    <row r="643" spans="13:37" x14ac:dyDescent="0.25">
      <c r="M643" s="505"/>
      <c r="N643" s="505"/>
      <c r="O643" s="505"/>
      <c r="P643" s="505"/>
      <c r="Q643" s="505"/>
      <c r="R643" s="505"/>
      <c r="S643" s="505"/>
      <c r="T643" s="505"/>
      <c r="U643" s="505"/>
      <c r="V643" s="505"/>
      <c r="W643" s="505"/>
      <c r="X643" s="505"/>
      <c r="Y643" s="505"/>
      <c r="Z643" s="505"/>
      <c r="AA643" s="505"/>
      <c r="AB643" s="505"/>
      <c r="AC643" s="505"/>
      <c r="AD643" s="505"/>
      <c r="AE643" s="505"/>
      <c r="AF643" s="505"/>
      <c r="AG643" s="505"/>
      <c r="AH643" s="505"/>
      <c r="AI643" s="505"/>
      <c r="AJ643" s="505"/>
      <c r="AK643" s="505"/>
    </row>
    <row r="644" spans="13:37" x14ac:dyDescent="0.25">
      <c r="M644" s="505"/>
      <c r="N644" s="505"/>
      <c r="O644" s="505"/>
      <c r="P644" s="505"/>
      <c r="Q644" s="505"/>
      <c r="R644" s="505"/>
      <c r="S644" s="505"/>
      <c r="T644" s="505"/>
      <c r="U644" s="505"/>
      <c r="V644" s="505"/>
      <c r="W644" s="505"/>
      <c r="X644" s="505"/>
      <c r="Y644" s="505"/>
      <c r="Z644" s="505"/>
      <c r="AA644" s="505"/>
      <c r="AB644" s="505"/>
      <c r="AC644" s="505"/>
      <c r="AD644" s="505"/>
      <c r="AE644" s="505"/>
      <c r="AF644" s="505"/>
      <c r="AG644" s="505"/>
      <c r="AH644" s="505"/>
      <c r="AI644" s="505"/>
      <c r="AJ644" s="505"/>
      <c r="AK644" s="505"/>
    </row>
    <row r="645" spans="13:37" x14ac:dyDescent="0.25">
      <c r="M645" s="505"/>
      <c r="N645" s="505"/>
      <c r="O645" s="505"/>
      <c r="P645" s="505"/>
      <c r="Q645" s="505"/>
      <c r="R645" s="505"/>
      <c r="S645" s="505"/>
      <c r="T645" s="505"/>
      <c r="U645" s="505"/>
      <c r="V645" s="505"/>
      <c r="W645" s="505"/>
      <c r="X645" s="505"/>
      <c r="Y645" s="505"/>
      <c r="Z645" s="505"/>
      <c r="AA645" s="505"/>
      <c r="AB645" s="505"/>
      <c r="AC645" s="505"/>
      <c r="AD645" s="505"/>
      <c r="AE645" s="505"/>
      <c r="AF645" s="505"/>
      <c r="AG645" s="505"/>
      <c r="AH645" s="505"/>
      <c r="AI645" s="505"/>
      <c r="AJ645" s="505"/>
      <c r="AK645" s="505"/>
    </row>
    <row r="646" spans="13:37" x14ac:dyDescent="0.25">
      <c r="M646" s="505"/>
      <c r="N646" s="505"/>
      <c r="O646" s="505"/>
      <c r="P646" s="505"/>
      <c r="Q646" s="505"/>
      <c r="R646" s="505"/>
      <c r="S646" s="505"/>
      <c r="T646" s="505"/>
      <c r="U646" s="505"/>
      <c r="V646" s="505"/>
      <c r="W646" s="505"/>
      <c r="X646" s="505"/>
      <c r="Y646" s="505"/>
      <c r="Z646" s="505"/>
      <c r="AA646" s="505"/>
      <c r="AB646" s="505"/>
      <c r="AC646" s="505"/>
      <c r="AD646" s="505"/>
      <c r="AE646" s="505"/>
      <c r="AF646" s="505"/>
      <c r="AG646" s="505"/>
      <c r="AH646" s="505"/>
      <c r="AI646" s="505"/>
      <c r="AJ646" s="505"/>
      <c r="AK646" s="505"/>
    </row>
    <row r="647" spans="13:37" x14ac:dyDescent="0.25">
      <c r="M647" s="505"/>
      <c r="N647" s="505"/>
      <c r="O647" s="505"/>
      <c r="P647" s="505"/>
      <c r="Q647" s="505"/>
      <c r="R647" s="505"/>
      <c r="S647" s="505"/>
      <c r="T647" s="505"/>
      <c r="U647" s="505"/>
      <c r="V647" s="505"/>
      <c r="W647" s="505"/>
      <c r="X647" s="505"/>
      <c r="Y647" s="505"/>
      <c r="Z647" s="505"/>
      <c r="AA647" s="505"/>
      <c r="AB647" s="505"/>
      <c r="AC647" s="505"/>
      <c r="AD647" s="505"/>
      <c r="AE647" s="505"/>
      <c r="AF647" s="505"/>
      <c r="AG647" s="505"/>
      <c r="AH647" s="505"/>
      <c r="AI647" s="505"/>
      <c r="AJ647" s="505"/>
      <c r="AK647" s="505"/>
    </row>
    <row r="648" spans="13:37" x14ac:dyDescent="0.25">
      <c r="M648" s="505"/>
      <c r="N648" s="505"/>
      <c r="O648" s="505"/>
      <c r="P648" s="505"/>
      <c r="Q648" s="505"/>
      <c r="R648" s="505"/>
      <c r="S648" s="505"/>
      <c r="T648" s="505"/>
      <c r="U648" s="505"/>
      <c r="V648" s="505"/>
      <c r="W648" s="505"/>
      <c r="X648" s="505"/>
      <c r="Y648" s="505"/>
      <c r="Z648" s="505"/>
      <c r="AA648" s="505"/>
      <c r="AB648" s="505"/>
      <c r="AC648" s="505"/>
      <c r="AD648" s="505"/>
      <c r="AE648" s="505"/>
      <c r="AF648" s="505"/>
      <c r="AG648" s="505"/>
      <c r="AH648" s="505"/>
      <c r="AI648" s="505"/>
      <c r="AJ648" s="505"/>
      <c r="AK648" s="505"/>
    </row>
    <row r="649" spans="13:37" x14ac:dyDescent="0.25">
      <c r="M649" s="505"/>
      <c r="N649" s="505"/>
      <c r="O649" s="505"/>
      <c r="P649" s="505"/>
      <c r="Q649" s="505"/>
      <c r="R649" s="505"/>
      <c r="S649" s="505"/>
      <c r="T649" s="505"/>
      <c r="U649" s="505"/>
      <c r="V649" s="505"/>
      <c r="W649" s="505"/>
      <c r="X649" s="505"/>
      <c r="Y649" s="505"/>
      <c r="Z649" s="505"/>
      <c r="AA649" s="505"/>
      <c r="AB649" s="505"/>
      <c r="AC649" s="505"/>
      <c r="AD649" s="505"/>
      <c r="AE649" s="505"/>
      <c r="AF649" s="505"/>
      <c r="AG649" s="505"/>
      <c r="AH649" s="505"/>
      <c r="AI649" s="505"/>
      <c r="AJ649" s="505"/>
      <c r="AK649" s="505"/>
    </row>
    <row r="650" spans="13:37" x14ac:dyDescent="0.25">
      <c r="M650" s="505"/>
      <c r="N650" s="505"/>
      <c r="O650" s="505"/>
      <c r="P650" s="505"/>
      <c r="Q650" s="505"/>
      <c r="R650" s="505"/>
      <c r="S650" s="505"/>
      <c r="T650" s="505"/>
      <c r="U650" s="505"/>
      <c r="V650" s="505"/>
      <c r="W650" s="505"/>
      <c r="X650" s="505"/>
      <c r="Y650" s="505"/>
      <c r="Z650" s="505"/>
      <c r="AA650" s="505"/>
      <c r="AB650" s="505"/>
      <c r="AC650" s="505"/>
      <c r="AD650" s="505"/>
      <c r="AE650" s="505"/>
      <c r="AF650" s="505"/>
      <c r="AG650" s="505"/>
      <c r="AH650" s="505"/>
      <c r="AI650" s="505"/>
      <c r="AJ650" s="505"/>
      <c r="AK650" s="505"/>
    </row>
    <row r="651" spans="13:37" x14ac:dyDescent="0.25">
      <c r="M651" s="505"/>
      <c r="N651" s="505"/>
      <c r="O651" s="505"/>
      <c r="P651" s="505"/>
      <c r="Q651" s="505"/>
      <c r="R651" s="505"/>
      <c r="S651" s="505"/>
      <c r="T651" s="505"/>
      <c r="U651" s="505"/>
      <c r="V651" s="505"/>
      <c r="W651" s="505"/>
      <c r="X651" s="505"/>
      <c r="Y651" s="505"/>
      <c r="Z651" s="505"/>
      <c r="AA651" s="505"/>
      <c r="AB651" s="505"/>
      <c r="AC651" s="505"/>
      <c r="AD651" s="505"/>
      <c r="AE651" s="505"/>
      <c r="AF651" s="505"/>
      <c r="AG651" s="505"/>
      <c r="AH651" s="505"/>
      <c r="AI651" s="505"/>
      <c r="AJ651" s="505"/>
      <c r="AK651" s="505"/>
    </row>
    <row r="652" spans="13:37" x14ac:dyDescent="0.25">
      <c r="M652" s="505"/>
      <c r="N652" s="505"/>
      <c r="O652" s="505"/>
      <c r="P652" s="505"/>
      <c r="Q652" s="505"/>
      <c r="R652" s="505"/>
      <c r="S652" s="505"/>
      <c r="T652" s="505"/>
      <c r="U652" s="505"/>
      <c r="V652" s="505"/>
      <c r="W652" s="505"/>
      <c r="X652" s="505"/>
      <c r="Y652" s="505"/>
      <c r="Z652" s="505"/>
      <c r="AA652" s="505"/>
      <c r="AB652" s="505"/>
      <c r="AC652" s="505"/>
      <c r="AD652" s="505"/>
      <c r="AE652" s="505"/>
      <c r="AF652" s="505"/>
      <c r="AG652" s="505"/>
      <c r="AH652" s="505"/>
      <c r="AI652" s="505"/>
      <c r="AJ652" s="505"/>
      <c r="AK652" s="505"/>
    </row>
    <row r="653" spans="13:37" x14ac:dyDescent="0.25">
      <c r="M653" s="505"/>
      <c r="N653" s="505"/>
      <c r="O653" s="505"/>
      <c r="P653" s="505"/>
      <c r="Q653" s="505"/>
      <c r="R653" s="505"/>
      <c r="S653" s="505"/>
      <c r="T653" s="505"/>
      <c r="U653" s="505"/>
      <c r="V653" s="505"/>
      <c r="W653" s="505"/>
      <c r="X653" s="505"/>
      <c r="Y653" s="505"/>
      <c r="Z653" s="505"/>
      <c r="AA653" s="505"/>
      <c r="AB653" s="505"/>
      <c r="AC653" s="505"/>
      <c r="AD653" s="505"/>
      <c r="AE653" s="505"/>
      <c r="AF653" s="505"/>
      <c r="AG653" s="505"/>
      <c r="AH653" s="505"/>
      <c r="AI653" s="505"/>
      <c r="AJ653" s="505"/>
      <c r="AK653" s="505"/>
    </row>
    <row r="654" spans="13:37" x14ac:dyDescent="0.25">
      <c r="M654" s="505"/>
      <c r="N654" s="505"/>
      <c r="O654" s="505"/>
      <c r="P654" s="505"/>
      <c r="Q654" s="505"/>
      <c r="R654" s="505"/>
      <c r="S654" s="505"/>
      <c r="T654" s="505"/>
      <c r="U654" s="505"/>
      <c r="V654" s="505"/>
      <c r="W654" s="505"/>
      <c r="X654" s="505"/>
      <c r="Y654" s="505"/>
      <c r="Z654" s="505"/>
      <c r="AA654" s="505"/>
      <c r="AB654" s="505"/>
      <c r="AC654" s="505"/>
      <c r="AD654" s="505"/>
      <c r="AE654" s="505"/>
      <c r="AF654" s="505"/>
      <c r="AG654" s="505"/>
      <c r="AH654" s="505"/>
      <c r="AI654" s="505"/>
      <c r="AJ654" s="505"/>
      <c r="AK654" s="505"/>
    </row>
    <row r="655" spans="13:37" x14ac:dyDescent="0.25">
      <c r="M655" s="505"/>
      <c r="N655" s="505"/>
      <c r="O655" s="505"/>
      <c r="P655" s="505"/>
      <c r="Q655" s="505"/>
      <c r="R655" s="505"/>
      <c r="S655" s="505"/>
      <c r="T655" s="505"/>
      <c r="U655" s="505"/>
      <c r="V655" s="505"/>
      <c r="W655" s="505"/>
      <c r="X655" s="505"/>
      <c r="Y655" s="505"/>
      <c r="Z655" s="505"/>
      <c r="AA655" s="505"/>
      <c r="AB655" s="505"/>
      <c r="AC655" s="505"/>
      <c r="AD655" s="505"/>
      <c r="AE655" s="505"/>
      <c r="AF655" s="505"/>
      <c r="AG655" s="505"/>
      <c r="AH655" s="505"/>
      <c r="AI655" s="505"/>
      <c r="AJ655" s="505"/>
      <c r="AK655" s="505"/>
    </row>
    <row r="656" spans="13:37" x14ac:dyDescent="0.25">
      <c r="M656" s="505"/>
      <c r="N656" s="505"/>
      <c r="O656" s="505"/>
      <c r="P656" s="505"/>
      <c r="Q656" s="505"/>
      <c r="R656" s="505"/>
      <c r="S656" s="505"/>
      <c r="T656" s="505"/>
      <c r="U656" s="505"/>
      <c r="V656" s="505"/>
      <c r="W656" s="505"/>
      <c r="X656" s="505"/>
      <c r="Y656" s="505"/>
      <c r="Z656" s="505"/>
      <c r="AA656" s="505"/>
      <c r="AB656" s="505"/>
      <c r="AC656" s="505"/>
      <c r="AD656" s="505"/>
      <c r="AE656" s="505"/>
      <c r="AF656" s="505"/>
      <c r="AG656" s="505"/>
      <c r="AH656" s="505"/>
      <c r="AI656" s="505"/>
      <c r="AJ656" s="505"/>
      <c r="AK656" s="505"/>
    </row>
    <row r="657" spans="13:37" x14ac:dyDescent="0.25">
      <c r="M657" s="505"/>
      <c r="N657" s="505"/>
      <c r="O657" s="505"/>
      <c r="P657" s="505"/>
      <c r="Q657" s="505"/>
      <c r="R657" s="505"/>
      <c r="S657" s="505"/>
      <c r="T657" s="505"/>
      <c r="U657" s="505"/>
      <c r="V657" s="505"/>
      <c r="W657" s="505"/>
      <c r="X657" s="505"/>
      <c r="Y657" s="505"/>
      <c r="Z657" s="505"/>
      <c r="AA657" s="505"/>
      <c r="AB657" s="505"/>
      <c r="AC657" s="505"/>
      <c r="AD657" s="505"/>
      <c r="AE657" s="505"/>
      <c r="AF657" s="505"/>
      <c r="AG657" s="505"/>
      <c r="AH657" s="505"/>
      <c r="AI657" s="505"/>
      <c r="AJ657" s="505"/>
      <c r="AK657" s="505"/>
    </row>
    <row r="658" spans="13:37" x14ac:dyDescent="0.25">
      <c r="M658" s="505"/>
      <c r="N658" s="505"/>
      <c r="O658" s="505"/>
      <c r="P658" s="505"/>
      <c r="Q658" s="505"/>
      <c r="R658" s="505"/>
      <c r="S658" s="505"/>
      <c r="T658" s="505"/>
      <c r="U658" s="505"/>
      <c r="V658" s="505"/>
      <c r="W658" s="505"/>
      <c r="X658" s="505"/>
      <c r="Y658" s="505"/>
      <c r="Z658" s="505"/>
      <c r="AA658" s="505"/>
      <c r="AB658" s="505"/>
      <c r="AC658" s="505"/>
      <c r="AD658" s="505"/>
      <c r="AE658" s="505"/>
      <c r="AF658" s="505"/>
      <c r="AG658" s="505"/>
      <c r="AH658" s="505"/>
      <c r="AI658" s="505"/>
      <c r="AJ658" s="505"/>
      <c r="AK658" s="505"/>
    </row>
    <row r="659" spans="13:37" x14ac:dyDescent="0.25">
      <c r="M659" s="505"/>
      <c r="N659" s="505"/>
      <c r="O659" s="505"/>
      <c r="P659" s="505"/>
      <c r="Q659" s="505"/>
      <c r="R659" s="505"/>
      <c r="S659" s="505"/>
      <c r="T659" s="505"/>
      <c r="U659" s="505"/>
      <c r="V659" s="505"/>
      <c r="W659" s="505"/>
      <c r="X659" s="505"/>
      <c r="Y659" s="505"/>
      <c r="Z659" s="505"/>
      <c r="AA659" s="505"/>
      <c r="AB659" s="505"/>
      <c r="AC659" s="505"/>
      <c r="AD659" s="505"/>
      <c r="AE659" s="505"/>
      <c r="AF659" s="505"/>
      <c r="AG659" s="505"/>
      <c r="AH659" s="505"/>
      <c r="AI659" s="505"/>
      <c r="AJ659" s="505"/>
      <c r="AK659" s="505"/>
    </row>
    <row r="660" spans="13:37" x14ac:dyDescent="0.25">
      <c r="M660" s="505"/>
      <c r="N660" s="505"/>
      <c r="O660" s="505"/>
      <c r="P660" s="505"/>
      <c r="Q660" s="505"/>
      <c r="R660" s="505"/>
      <c r="S660" s="505"/>
      <c r="T660" s="505"/>
      <c r="U660" s="505"/>
      <c r="V660" s="505"/>
      <c r="W660" s="505"/>
      <c r="X660" s="505"/>
      <c r="Y660" s="505"/>
      <c r="Z660" s="505"/>
      <c r="AA660" s="505"/>
      <c r="AB660" s="505"/>
      <c r="AC660" s="505"/>
      <c r="AD660" s="505"/>
      <c r="AE660" s="505"/>
      <c r="AF660" s="505"/>
      <c r="AG660" s="505"/>
      <c r="AH660" s="505"/>
      <c r="AI660" s="505"/>
      <c r="AJ660" s="505"/>
      <c r="AK660" s="505"/>
    </row>
    <row r="661" spans="13:37" x14ac:dyDescent="0.25">
      <c r="M661" s="505"/>
      <c r="N661" s="505"/>
      <c r="O661" s="505"/>
      <c r="P661" s="505"/>
      <c r="Q661" s="505"/>
      <c r="R661" s="505"/>
      <c r="S661" s="505"/>
      <c r="T661" s="505"/>
      <c r="U661" s="505"/>
      <c r="V661" s="505"/>
      <c r="W661" s="505"/>
      <c r="X661" s="505"/>
      <c r="Y661" s="505"/>
      <c r="Z661" s="505"/>
      <c r="AA661" s="505"/>
      <c r="AB661" s="505"/>
      <c r="AC661" s="505"/>
      <c r="AD661" s="505"/>
      <c r="AE661" s="505"/>
      <c r="AF661" s="505"/>
      <c r="AG661" s="505"/>
      <c r="AH661" s="505"/>
      <c r="AI661" s="505"/>
      <c r="AJ661" s="505"/>
      <c r="AK661" s="505"/>
    </row>
    <row r="662" spans="13:37" x14ac:dyDescent="0.25">
      <c r="M662" s="505"/>
      <c r="N662" s="505"/>
      <c r="O662" s="505"/>
      <c r="P662" s="505"/>
      <c r="Q662" s="505"/>
      <c r="R662" s="505"/>
      <c r="S662" s="505"/>
      <c r="T662" s="505"/>
      <c r="U662" s="505"/>
      <c r="V662" s="505"/>
      <c r="W662" s="505"/>
      <c r="X662" s="505"/>
      <c r="Y662" s="505"/>
      <c r="Z662" s="505"/>
      <c r="AA662" s="505"/>
      <c r="AB662" s="505"/>
      <c r="AC662" s="505"/>
      <c r="AD662" s="505"/>
      <c r="AE662" s="505"/>
      <c r="AF662" s="505"/>
      <c r="AG662" s="505"/>
      <c r="AH662" s="505"/>
      <c r="AI662" s="505"/>
      <c r="AJ662" s="505"/>
      <c r="AK662" s="505"/>
    </row>
    <row r="663" spans="13:37" x14ac:dyDescent="0.25">
      <c r="M663" s="505"/>
      <c r="N663" s="505"/>
      <c r="O663" s="505"/>
      <c r="P663" s="505"/>
      <c r="Q663" s="505"/>
      <c r="R663" s="505"/>
      <c r="S663" s="505"/>
      <c r="T663" s="505"/>
      <c r="U663" s="505"/>
      <c r="V663" s="505"/>
      <c r="W663" s="505"/>
      <c r="X663" s="505"/>
      <c r="Y663" s="505"/>
      <c r="Z663" s="505"/>
      <c r="AA663" s="505"/>
      <c r="AB663" s="505"/>
      <c r="AC663" s="505"/>
      <c r="AD663" s="505"/>
      <c r="AE663" s="505"/>
      <c r="AF663" s="505"/>
      <c r="AG663" s="505"/>
      <c r="AH663" s="505"/>
      <c r="AI663" s="505"/>
      <c r="AJ663" s="505"/>
      <c r="AK663" s="505"/>
    </row>
    <row r="664" spans="13:37" x14ac:dyDescent="0.25">
      <c r="M664" s="505"/>
      <c r="N664" s="505"/>
      <c r="O664" s="505"/>
      <c r="P664" s="505"/>
      <c r="Q664" s="505"/>
      <c r="R664" s="505"/>
      <c r="S664" s="505"/>
      <c r="T664" s="505"/>
      <c r="U664" s="505"/>
      <c r="V664" s="505"/>
      <c r="W664" s="505"/>
      <c r="X664" s="505"/>
      <c r="Y664" s="505"/>
      <c r="Z664" s="505"/>
      <c r="AA664" s="505"/>
      <c r="AB664" s="505"/>
      <c r="AC664" s="505"/>
      <c r="AD664" s="505"/>
      <c r="AE664" s="505"/>
      <c r="AF664" s="505"/>
      <c r="AG664" s="505"/>
      <c r="AH664" s="505"/>
      <c r="AI664" s="505"/>
      <c r="AJ664" s="505"/>
      <c r="AK664" s="505"/>
    </row>
    <row r="665" spans="13:37" x14ac:dyDescent="0.25">
      <c r="M665" s="505"/>
      <c r="N665" s="505"/>
      <c r="O665" s="505"/>
      <c r="P665" s="505"/>
      <c r="Q665" s="505"/>
      <c r="R665" s="505"/>
      <c r="S665" s="505"/>
      <c r="T665" s="505"/>
      <c r="U665" s="505"/>
      <c r="V665" s="505"/>
      <c r="W665" s="505"/>
      <c r="X665" s="505"/>
      <c r="Y665" s="505"/>
      <c r="Z665" s="505"/>
      <c r="AA665" s="505"/>
      <c r="AB665" s="505"/>
      <c r="AC665" s="505"/>
      <c r="AD665" s="505"/>
      <c r="AE665" s="505"/>
      <c r="AF665" s="505"/>
      <c r="AG665" s="505"/>
      <c r="AH665" s="505"/>
      <c r="AI665" s="505"/>
      <c r="AJ665" s="505"/>
      <c r="AK665" s="505"/>
    </row>
    <row r="666" spans="13:37" x14ac:dyDescent="0.25">
      <c r="M666" s="505"/>
      <c r="N666" s="505"/>
      <c r="O666" s="505"/>
      <c r="P666" s="505"/>
      <c r="Q666" s="505"/>
      <c r="R666" s="505"/>
      <c r="S666" s="505"/>
      <c r="T666" s="505"/>
      <c r="U666" s="505"/>
      <c r="V666" s="505"/>
      <c r="W666" s="505"/>
      <c r="X666" s="505"/>
      <c r="Y666" s="505"/>
      <c r="Z666" s="505"/>
      <c r="AA666" s="505"/>
      <c r="AB666" s="505"/>
      <c r="AC666" s="505"/>
      <c r="AD666" s="505"/>
      <c r="AE666" s="505"/>
      <c r="AF666" s="505"/>
      <c r="AG666" s="505"/>
      <c r="AH666" s="505"/>
      <c r="AI666" s="505"/>
      <c r="AJ666" s="505"/>
      <c r="AK666" s="505"/>
    </row>
    <row r="667" spans="13:37" x14ac:dyDescent="0.25">
      <c r="M667" s="505"/>
      <c r="N667" s="505"/>
      <c r="O667" s="505"/>
      <c r="P667" s="505"/>
      <c r="Q667" s="505"/>
      <c r="R667" s="505"/>
      <c r="S667" s="505"/>
      <c r="T667" s="505"/>
      <c r="U667" s="505"/>
      <c r="V667" s="505"/>
      <c r="W667" s="505"/>
      <c r="X667" s="505"/>
      <c r="Y667" s="505"/>
      <c r="Z667" s="505"/>
      <c r="AA667" s="505"/>
      <c r="AB667" s="505"/>
      <c r="AC667" s="505"/>
      <c r="AD667" s="505"/>
      <c r="AE667" s="505"/>
      <c r="AF667" s="505"/>
      <c r="AG667" s="505"/>
      <c r="AH667" s="505"/>
      <c r="AI667" s="505"/>
      <c r="AJ667" s="505"/>
      <c r="AK667" s="505"/>
    </row>
    <row r="668" spans="13:37" x14ac:dyDescent="0.25">
      <c r="M668" s="505"/>
      <c r="N668" s="505"/>
      <c r="O668" s="505"/>
      <c r="P668" s="505"/>
      <c r="Q668" s="505"/>
      <c r="R668" s="505"/>
      <c r="S668" s="505"/>
      <c r="T668" s="505"/>
      <c r="U668" s="505"/>
      <c r="V668" s="505"/>
      <c r="W668" s="505"/>
      <c r="X668" s="505"/>
      <c r="Y668" s="505"/>
      <c r="Z668" s="505"/>
      <c r="AA668" s="505"/>
      <c r="AB668" s="505"/>
      <c r="AC668" s="505"/>
      <c r="AD668" s="505"/>
      <c r="AE668" s="505"/>
      <c r="AF668" s="505"/>
      <c r="AG668" s="505"/>
      <c r="AH668" s="505"/>
      <c r="AI668" s="505"/>
      <c r="AJ668" s="505"/>
      <c r="AK668" s="505"/>
    </row>
    <row r="669" spans="13:37" x14ac:dyDescent="0.25">
      <c r="M669" s="505"/>
      <c r="N669" s="505"/>
      <c r="O669" s="505"/>
      <c r="P669" s="505"/>
      <c r="Q669" s="505"/>
      <c r="R669" s="505"/>
      <c r="S669" s="505"/>
      <c r="T669" s="505"/>
      <c r="U669" s="505"/>
      <c r="V669" s="505"/>
      <c r="W669" s="505"/>
      <c r="X669" s="505"/>
      <c r="Y669" s="505"/>
      <c r="Z669" s="505"/>
      <c r="AA669" s="505"/>
      <c r="AB669" s="505"/>
      <c r="AC669" s="505"/>
      <c r="AD669" s="505"/>
      <c r="AE669" s="505"/>
      <c r="AF669" s="505"/>
      <c r="AG669" s="505"/>
      <c r="AH669" s="505"/>
      <c r="AI669" s="505"/>
      <c r="AJ669" s="505"/>
      <c r="AK669" s="505"/>
    </row>
    <row r="670" spans="13:37" x14ac:dyDescent="0.25">
      <c r="M670" s="505"/>
      <c r="N670" s="505"/>
      <c r="O670" s="505"/>
      <c r="P670" s="505"/>
      <c r="Q670" s="505"/>
      <c r="R670" s="505"/>
      <c r="S670" s="505"/>
      <c r="T670" s="505"/>
      <c r="U670" s="505"/>
      <c r="V670" s="505"/>
      <c r="W670" s="505"/>
      <c r="X670" s="505"/>
      <c r="Y670" s="505"/>
      <c r="Z670" s="505"/>
      <c r="AA670" s="505"/>
      <c r="AB670" s="505"/>
      <c r="AC670" s="505"/>
      <c r="AD670" s="505"/>
      <c r="AE670" s="505"/>
      <c r="AF670" s="505"/>
      <c r="AG670" s="505"/>
      <c r="AH670" s="505"/>
      <c r="AI670" s="505"/>
      <c r="AJ670" s="505"/>
      <c r="AK670" s="505"/>
    </row>
    <row r="671" spans="13:37" x14ac:dyDescent="0.25">
      <c r="M671" s="505"/>
      <c r="N671" s="505"/>
      <c r="O671" s="505"/>
      <c r="P671" s="505"/>
      <c r="Q671" s="505"/>
      <c r="R671" s="505"/>
      <c r="S671" s="505"/>
      <c r="T671" s="505"/>
      <c r="U671" s="505"/>
      <c r="V671" s="505"/>
      <c r="W671" s="505"/>
      <c r="X671" s="505"/>
      <c r="Y671" s="505"/>
      <c r="Z671" s="505"/>
      <c r="AA671" s="505"/>
      <c r="AB671" s="505"/>
      <c r="AC671" s="505"/>
      <c r="AD671" s="505"/>
      <c r="AE671" s="505"/>
      <c r="AF671" s="505"/>
      <c r="AG671" s="505"/>
      <c r="AH671" s="505"/>
      <c r="AI671" s="505"/>
      <c r="AJ671" s="505"/>
      <c r="AK671" s="505"/>
    </row>
    <row r="672" spans="13:37" x14ac:dyDescent="0.25">
      <c r="M672" s="505"/>
      <c r="N672" s="505"/>
      <c r="O672" s="505"/>
      <c r="P672" s="505"/>
      <c r="Q672" s="505"/>
      <c r="R672" s="505"/>
      <c r="S672" s="505"/>
      <c r="T672" s="505"/>
      <c r="U672" s="505"/>
      <c r="V672" s="505"/>
      <c r="W672" s="505"/>
      <c r="X672" s="505"/>
      <c r="Y672" s="505"/>
      <c r="Z672" s="505"/>
      <c r="AA672" s="505"/>
      <c r="AB672" s="505"/>
      <c r="AC672" s="505"/>
      <c r="AD672" s="505"/>
      <c r="AE672" s="505"/>
      <c r="AF672" s="505"/>
      <c r="AG672" s="505"/>
      <c r="AH672" s="505"/>
      <c r="AI672" s="505"/>
      <c r="AJ672" s="505"/>
      <c r="AK672" s="505"/>
    </row>
    <row r="673" spans="13:37" x14ac:dyDescent="0.25">
      <c r="M673" s="505"/>
      <c r="N673" s="505"/>
      <c r="O673" s="505"/>
      <c r="P673" s="505"/>
      <c r="Q673" s="505"/>
      <c r="R673" s="505"/>
      <c r="S673" s="505"/>
      <c r="T673" s="505"/>
      <c r="U673" s="505"/>
      <c r="V673" s="505"/>
      <c r="W673" s="505"/>
      <c r="X673" s="505"/>
      <c r="Y673" s="505"/>
      <c r="Z673" s="505"/>
      <c r="AA673" s="505"/>
      <c r="AB673" s="505"/>
      <c r="AC673" s="505"/>
      <c r="AD673" s="505"/>
      <c r="AE673" s="505"/>
      <c r="AF673" s="505"/>
      <c r="AG673" s="505"/>
      <c r="AH673" s="505"/>
      <c r="AI673" s="505"/>
      <c r="AJ673" s="505"/>
      <c r="AK673" s="505"/>
    </row>
    <row r="674" spans="13:37" x14ac:dyDescent="0.25">
      <c r="M674" s="505"/>
      <c r="N674" s="505"/>
      <c r="O674" s="505"/>
      <c r="P674" s="505"/>
      <c r="Q674" s="505"/>
      <c r="R674" s="505"/>
      <c r="S674" s="505"/>
      <c r="T674" s="505"/>
      <c r="U674" s="505"/>
      <c r="V674" s="505"/>
      <c r="W674" s="505"/>
      <c r="X674" s="505"/>
      <c r="Y674" s="505"/>
      <c r="Z674" s="505"/>
      <c r="AA674" s="505"/>
      <c r="AB674" s="505"/>
      <c r="AC674" s="505"/>
      <c r="AD674" s="505"/>
      <c r="AE674" s="505"/>
      <c r="AF674" s="505"/>
      <c r="AG674" s="505"/>
      <c r="AH674" s="505"/>
      <c r="AI674" s="505"/>
      <c r="AJ674" s="505"/>
      <c r="AK674" s="505"/>
    </row>
    <row r="675" spans="13:37" x14ac:dyDescent="0.25">
      <c r="M675" s="505"/>
      <c r="N675" s="505"/>
      <c r="O675" s="505"/>
      <c r="P675" s="505"/>
      <c r="Q675" s="505"/>
      <c r="R675" s="505"/>
      <c r="S675" s="505"/>
      <c r="T675" s="505"/>
      <c r="U675" s="505"/>
      <c r="V675" s="505"/>
      <c r="W675" s="505"/>
      <c r="X675" s="505"/>
      <c r="Y675" s="505"/>
      <c r="Z675" s="505"/>
      <c r="AA675" s="505"/>
      <c r="AB675" s="505"/>
      <c r="AC675" s="505"/>
      <c r="AD675" s="505"/>
      <c r="AE675" s="505"/>
      <c r="AF675" s="505"/>
      <c r="AG675" s="505"/>
      <c r="AH675" s="505"/>
      <c r="AI675" s="505"/>
      <c r="AJ675" s="505"/>
      <c r="AK675" s="505"/>
    </row>
    <row r="676" spans="13:37" x14ac:dyDescent="0.25">
      <c r="M676" s="505"/>
      <c r="N676" s="505"/>
      <c r="O676" s="505"/>
      <c r="P676" s="505"/>
      <c r="Q676" s="505"/>
      <c r="R676" s="505"/>
      <c r="S676" s="505"/>
      <c r="T676" s="505"/>
      <c r="U676" s="505"/>
      <c r="V676" s="505"/>
      <c r="W676" s="505"/>
      <c r="X676" s="505"/>
      <c r="Y676" s="505"/>
      <c r="Z676" s="505"/>
      <c r="AA676" s="505"/>
      <c r="AB676" s="505"/>
      <c r="AC676" s="505"/>
      <c r="AD676" s="505"/>
      <c r="AE676" s="505"/>
      <c r="AF676" s="505"/>
      <c r="AG676" s="505"/>
      <c r="AH676" s="505"/>
      <c r="AI676" s="505"/>
      <c r="AJ676" s="505"/>
      <c r="AK676" s="505"/>
    </row>
  </sheetData>
  <sheetProtection algorithmName="SHA-512" hashValue="SkFlKbZKzOoxEQkVWKbxWoXGk5APxTuh6Mlts7Aiw0ObJfWfC+7fbFLLqP2mZsz15hCppZE1TFLu2ut6LjRwQA==" saltValue="VASUah5pmQxdOqhwtfBbqQ==" spinCount="100000" sheet="1" objects="1" scenarios="1"/>
  <mergeCells count="4">
    <mergeCell ref="E8:F8"/>
    <mergeCell ref="A9:G10"/>
    <mergeCell ref="H9:K9"/>
    <mergeCell ref="H10:J11"/>
  </mergeCells>
  <phoneticPr fontId="1" type="noConversion"/>
  <dataValidations count="1">
    <dataValidation type="custom" errorStyle="warning" allowBlank="1" showInputMessage="1" showErrorMessage="1" errorTitle="Let op!" error="Wanneer u dit requirement als 'Onmogelijk' beschouwd, wordt u uitgesloten van deelname aan deze aanbesteding." sqref="J142:J146 J31:J50 J52:J61 J63 J65:J66 J68:J87 J89 J93 J148:J151 J118:J132 J134:J140 J13:J28 J95:J97 J99:J115" xr:uid="{00000000-0002-0000-0600-000000000000}">
      <formula1>"J14&gt;0"</formula1>
    </dataValidation>
  </dataValidation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499984740745262"/>
  </sheetPr>
  <dimension ref="A1:AI129"/>
  <sheetViews>
    <sheetView workbookViewId="0">
      <selection activeCell="J23" sqref="J23"/>
    </sheetView>
  </sheetViews>
  <sheetFormatPr defaultColWidth="8.6640625" defaultRowHeight="13.2" x14ac:dyDescent="0.3"/>
  <cols>
    <col min="1" max="1" width="13.109375" style="420" bestFit="1" customWidth="1"/>
    <col min="2" max="2" width="21.109375" style="421" customWidth="1"/>
    <col min="3" max="3" width="8" style="422" bestFit="1" customWidth="1"/>
    <col min="4" max="4" width="50.5546875" style="423" customWidth="1"/>
    <col min="5" max="5" width="3.5546875" style="424" bestFit="1" customWidth="1"/>
    <col min="6" max="6" width="6" style="425" bestFit="1" customWidth="1"/>
    <col min="7" max="7" width="29.6640625" style="426" bestFit="1" customWidth="1"/>
    <col min="8" max="8" width="10.44140625" style="300" bestFit="1" customWidth="1"/>
    <col min="9" max="9" width="9.88671875" style="172" bestFit="1" customWidth="1"/>
    <col min="10" max="10" width="13.109375" style="172" bestFit="1" customWidth="1"/>
    <col min="11" max="11" width="28.109375" style="301" customWidth="1"/>
    <col min="12" max="12" width="10.33203125" style="392" bestFit="1" customWidth="1"/>
    <col min="13" max="16384" width="8.6640625" style="87"/>
  </cols>
  <sheetData>
    <row r="1" spans="1:35" s="29" customFormat="1" ht="13.8" thickTop="1" x14ac:dyDescent="0.3">
      <c r="A1" s="434"/>
      <c r="B1" s="430"/>
      <c r="C1" s="436"/>
      <c r="D1" s="441"/>
      <c r="E1" s="441"/>
      <c r="F1" s="441"/>
      <c r="G1" s="441"/>
      <c r="H1" s="441"/>
      <c r="I1" s="441"/>
      <c r="J1" s="441"/>
      <c r="K1" s="441"/>
      <c r="L1" s="28"/>
      <c r="M1" s="512"/>
      <c r="N1" s="512"/>
      <c r="O1" s="512"/>
      <c r="P1" s="512"/>
      <c r="Q1" s="512"/>
      <c r="R1" s="512"/>
      <c r="S1" s="512"/>
      <c r="T1" s="512"/>
      <c r="U1" s="512"/>
      <c r="V1" s="512"/>
      <c r="W1" s="512"/>
      <c r="X1" s="512"/>
      <c r="Y1" s="512"/>
      <c r="Z1" s="512"/>
      <c r="AA1" s="512"/>
      <c r="AB1" s="512"/>
      <c r="AC1" s="512"/>
      <c r="AD1" s="512"/>
      <c r="AE1" s="512"/>
      <c r="AF1" s="512"/>
      <c r="AG1" s="512"/>
      <c r="AH1" s="512"/>
      <c r="AI1" s="512"/>
    </row>
    <row r="2" spans="1:35" s="29" customFormat="1" x14ac:dyDescent="0.3">
      <c r="A2" s="435"/>
      <c r="B2" s="431"/>
      <c r="C2" s="437"/>
      <c r="D2" s="139"/>
      <c r="E2" s="139"/>
      <c r="F2" s="139"/>
      <c r="G2" s="139"/>
      <c r="H2" s="139"/>
      <c r="I2" s="139"/>
      <c r="J2" s="139"/>
      <c r="K2" s="139"/>
      <c r="L2" s="33"/>
      <c r="M2" s="512"/>
      <c r="N2" s="512"/>
      <c r="O2" s="512"/>
      <c r="P2" s="512"/>
      <c r="Q2" s="512"/>
      <c r="R2" s="512"/>
      <c r="S2" s="512"/>
      <c r="T2" s="512"/>
      <c r="U2" s="512"/>
      <c r="V2" s="512"/>
      <c r="W2" s="512"/>
      <c r="X2" s="512"/>
      <c r="Y2" s="512"/>
      <c r="Z2" s="512"/>
      <c r="AA2" s="512"/>
      <c r="AB2" s="512"/>
      <c r="AC2" s="512"/>
      <c r="AD2" s="512"/>
      <c r="AE2" s="512"/>
      <c r="AF2" s="512"/>
      <c r="AG2" s="512"/>
      <c r="AH2" s="512"/>
      <c r="AI2" s="512"/>
    </row>
    <row r="3" spans="1:35" s="29" customFormat="1" x14ac:dyDescent="0.3">
      <c r="A3" s="435"/>
      <c r="B3" s="431"/>
      <c r="C3" s="437"/>
      <c r="D3" s="139"/>
      <c r="E3" s="139"/>
      <c r="F3" s="139"/>
      <c r="G3" s="139"/>
      <c r="H3" s="139"/>
      <c r="I3" s="139"/>
      <c r="J3" s="139"/>
      <c r="K3" s="139"/>
      <c r="L3" s="33"/>
      <c r="M3" s="512"/>
      <c r="N3" s="512"/>
      <c r="O3" s="512"/>
      <c r="P3" s="512"/>
      <c r="Q3" s="512"/>
      <c r="R3" s="512"/>
      <c r="S3" s="512"/>
      <c r="T3" s="512"/>
      <c r="U3" s="512"/>
      <c r="V3" s="512"/>
      <c r="W3" s="512"/>
      <c r="X3" s="512"/>
      <c r="Y3" s="512"/>
      <c r="Z3" s="512"/>
      <c r="AA3" s="512"/>
      <c r="AB3" s="512"/>
      <c r="AC3" s="512"/>
      <c r="AD3" s="512"/>
      <c r="AE3" s="512"/>
      <c r="AF3" s="512"/>
      <c r="AG3" s="512"/>
      <c r="AH3" s="512"/>
      <c r="AI3" s="512"/>
    </row>
    <row r="4" spans="1:35" s="29" customFormat="1" x14ac:dyDescent="0.3">
      <c r="A4" s="435"/>
      <c r="B4" s="431"/>
      <c r="C4" s="437"/>
      <c r="D4" s="139"/>
      <c r="E4" s="139"/>
      <c r="F4" s="139"/>
      <c r="G4" s="139"/>
      <c r="H4" s="139"/>
      <c r="I4" s="139"/>
      <c r="J4" s="139"/>
      <c r="K4" s="139"/>
      <c r="L4" s="33"/>
      <c r="M4" s="512"/>
      <c r="N4" s="512"/>
      <c r="O4" s="512"/>
      <c r="P4" s="512"/>
      <c r="Q4" s="512"/>
      <c r="R4" s="512"/>
      <c r="S4" s="512"/>
      <c r="T4" s="512"/>
      <c r="U4" s="512"/>
      <c r="V4" s="512"/>
      <c r="W4" s="512"/>
      <c r="X4" s="512"/>
      <c r="Y4" s="512"/>
      <c r="Z4" s="512"/>
      <c r="AA4" s="512"/>
      <c r="AB4" s="512"/>
      <c r="AC4" s="512"/>
      <c r="AD4" s="512"/>
      <c r="AE4" s="512"/>
      <c r="AF4" s="512"/>
      <c r="AG4" s="512"/>
      <c r="AH4" s="512"/>
      <c r="AI4" s="512"/>
    </row>
    <row r="5" spans="1:35" s="29" customFormat="1" x14ac:dyDescent="0.3">
      <c r="A5" s="435"/>
      <c r="B5" s="431"/>
      <c r="C5" s="437"/>
      <c r="D5" s="139"/>
      <c r="E5" s="139"/>
      <c r="F5" s="139"/>
      <c r="G5" s="139"/>
      <c r="H5" s="139"/>
      <c r="I5" s="139"/>
      <c r="J5" s="139"/>
      <c r="K5" s="139"/>
      <c r="L5" s="33"/>
      <c r="M5" s="512"/>
      <c r="N5" s="512"/>
      <c r="O5" s="512"/>
      <c r="P5" s="512"/>
      <c r="Q5" s="512"/>
      <c r="R5" s="512"/>
      <c r="S5" s="512"/>
      <c r="T5" s="512"/>
      <c r="U5" s="512"/>
      <c r="V5" s="512"/>
      <c r="W5" s="512"/>
      <c r="X5" s="512"/>
      <c r="Y5" s="512"/>
      <c r="Z5" s="512"/>
      <c r="AA5" s="512"/>
      <c r="AB5" s="512"/>
      <c r="AC5" s="512"/>
      <c r="AD5" s="512"/>
      <c r="AE5" s="512"/>
      <c r="AF5" s="512"/>
      <c r="AG5" s="512"/>
      <c r="AH5" s="512"/>
      <c r="AI5" s="512"/>
    </row>
    <row r="6" spans="1:35" s="29" customFormat="1" x14ac:dyDescent="0.3">
      <c r="A6" s="435"/>
      <c r="B6" s="431"/>
      <c r="C6" s="437"/>
      <c r="D6" s="139"/>
      <c r="E6" s="139"/>
      <c r="F6" s="139"/>
      <c r="G6" s="139"/>
      <c r="H6" s="139"/>
      <c r="I6" s="139"/>
      <c r="J6" s="139"/>
      <c r="K6" s="139"/>
      <c r="L6" s="33"/>
      <c r="M6" s="512"/>
      <c r="N6" s="512"/>
      <c r="O6" s="512"/>
      <c r="P6" s="512"/>
      <c r="Q6" s="512"/>
      <c r="R6" s="512"/>
      <c r="S6" s="512"/>
      <c r="T6" s="512"/>
      <c r="U6" s="512"/>
      <c r="V6" s="512"/>
      <c r="W6" s="512"/>
      <c r="X6" s="512"/>
      <c r="Y6" s="512"/>
      <c r="Z6" s="512"/>
      <c r="AA6" s="512"/>
      <c r="AB6" s="512"/>
      <c r="AC6" s="512"/>
      <c r="AD6" s="512"/>
      <c r="AE6" s="512"/>
      <c r="AF6" s="512"/>
      <c r="AG6" s="512"/>
      <c r="AH6" s="512"/>
      <c r="AI6" s="512"/>
    </row>
    <row r="7" spans="1:35" s="29" customFormat="1" ht="13.8" thickBot="1" x14ac:dyDescent="0.35">
      <c r="A7" s="435"/>
      <c r="B7" s="431"/>
      <c r="C7" s="437"/>
      <c r="D7" s="139"/>
      <c r="E7" s="139"/>
      <c r="F7" s="139"/>
      <c r="G7" s="139"/>
      <c r="H7" s="139"/>
      <c r="I7" s="139"/>
      <c r="J7" s="139"/>
      <c r="K7" s="139"/>
      <c r="L7" s="33"/>
      <c r="M7" s="512"/>
      <c r="N7" s="512"/>
      <c r="O7" s="512"/>
      <c r="P7" s="512"/>
      <c r="Q7" s="512"/>
      <c r="R7" s="512"/>
      <c r="S7" s="512"/>
      <c r="T7" s="512"/>
      <c r="U7" s="512"/>
      <c r="V7" s="512"/>
      <c r="W7" s="512"/>
      <c r="X7" s="512"/>
      <c r="Y7" s="512"/>
      <c r="Z7" s="512"/>
      <c r="AA7" s="512"/>
      <c r="AB7" s="512"/>
      <c r="AC7" s="512"/>
      <c r="AD7" s="512"/>
      <c r="AE7" s="512"/>
      <c r="AF7" s="512"/>
      <c r="AG7" s="512"/>
      <c r="AH7" s="512"/>
      <c r="AI7" s="512"/>
    </row>
    <row r="8" spans="1:35" s="42" customFormat="1" ht="14.4" thickTop="1" thickBot="1" x14ac:dyDescent="0.35">
      <c r="A8" s="394" t="s">
        <v>426</v>
      </c>
      <c r="B8" s="395">
        <v>120</v>
      </c>
      <c r="C8" s="36" t="s">
        <v>115</v>
      </c>
      <c r="D8" s="37">
        <f>SUM(H8*3)+I8</f>
        <v>0</v>
      </c>
      <c r="E8" s="704"/>
      <c r="F8" s="705"/>
      <c r="G8" s="38"/>
      <c r="H8" s="118">
        <f>COUNTIF(H12:H334,"x")*2</f>
        <v>0</v>
      </c>
      <c r="I8" s="118">
        <f>COUNTIF(I12:I334,"x")*1</f>
        <v>0</v>
      </c>
      <c r="J8" s="118">
        <f>COUNTIF(K12:K334,"x")*0</f>
        <v>0</v>
      </c>
      <c r="K8" s="396"/>
      <c r="L8" s="41"/>
      <c r="M8" s="533"/>
      <c r="N8" s="533"/>
      <c r="O8" s="533"/>
      <c r="P8" s="533"/>
      <c r="Q8" s="533"/>
      <c r="R8" s="533"/>
      <c r="S8" s="533"/>
      <c r="T8" s="533"/>
      <c r="U8" s="533"/>
      <c r="V8" s="533"/>
      <c r="W8" s="533"/>
      <c r="X8" s="533"/>
      <c r="Y8" s="533"/>
      <c r="Z8" s="533"/>
      <c r="AA8" s="533"/>
      <c r="AB8" s="533"/>
      <c r="AC8" s="533"/>
      <c r="AD8" s="533"/>
      <c r="AE8" s="533"/>
      <c r="AF8" s="533"/>
      <c r="AG8" s="533"/>
      <c r="AH8" s="533"/>
      <c r="AI8" s="533"/>
    </row>
    <row r="9" spans="1:35" s="29" customFormat="1" ht="14.4" thickTop="1" thickBot="1" x14ac:dyDescent="0.3">
      <c r="A9" s="680" t="s">
        <v>721</v>
      </c>
      <c r="B9" s="681"/>
      <c r="C9" s="681"/>
      <c r="D9" s="681"/>
      <c r="E9" s="681"/>
      <c r="F9" s="681"/>
      <c r="G9" s="681"/>
      <c r="H9" s="684" t="s">
        <v>11</v>
      </c>
      <c r="I9" s="685"/>
      <c r="J9" s="685"/>
      <c r="K9" s="701"/>
      <c r="L9" s="43"/>
      <c r="M9" s="512"/>
      <c r="N9" s="512"/>
      <c r="O9" s="512"/>
      <c r="P9" s="512"/>
      <c r="Q9" s="512"/>
      <c r="R9" s="512"/>
      <c r="S9" s="512"/>
      <c r="T9" s="512"/>
      <c r="U9" s="512"/>
      <c r="V9" s="512"/>
      <c r="W9" s="512"/>
      <c r="X9" s="512"/>
      <c r="Y9" s="512"/>
      <c r="Z9" s="512"/>
      <c r="AA9" s="512"/>
      <c r="AB9" s="512"/>
      <c r="AC9" s="512"/>
      <c r="AD9" s="512"/>
      <c r="AE9" s="512"/>
      <c r="AF9" s="512"/>
      <c r="AG9" s="512"/>
      <c r="AH9" s="512"/>
      <c r="AI9" s="512"/>
    </row>
    <row r="10" spans="1:35" s="29" customFormat="1" ht="13.8" thickTop="1" x14ac:dyDescent="0.3">
      <c r="A10" s="682"/>
      <c r="B10" s="683"/>
      <c r="C10" s="683"/>
      <c r="D10" s="683"/>
      <c r="E10" s="683"/>
      <c r="F10" s="683"/>
      <c r="G10" s="683"/>
      <c r="H10" s="686" t="s">
        <v>135</v>
      </c>
      <c r="I10" s="687"/>
      <c r="J10" s="688"/>
      <c r="K10" s="121"/>
      <c r="L10" s="43"/>
      <c r="M10" s="512"/>
      <c r="N10" s="512"/>
      <c r="O10" s="512"/>
      <c r="P10" s="512"/>
      <c r="Q10" s="512"/>
      <c r="R10" s="512"/>
      <c r="S10" s="512"/>
      <c r="T10" s="512"/>
      <c r="U10" s="512"/>
      <c r="V10" s="512"/>
      <c r="W10" s="512"/>
      <c r="X10" s="512"/>
      <c r="Y10" s="512"/>
      <c r="Z10" s="512"/>
      <c r="AA10" s="512"/>
      <c r="AB10" s="512"/>
      <c r="AC10" s="512"/>
      <c r="AD10" s="512"/>
      <c r="AE10" s="512"/>
      <c r="AF10" s="512"/>
      <c r="AG10" s="512"/>
      <c r="AH10" s="512"/>
      <c r="AI10" s="512"/>
    </row>
    <row r="11" spans="1:35" s="51" customFormat="1" ht="13.8" thickBot="1" x14ac:dyDescent="0.35">
      <c r="A11" s="44" t="s">
        <v>1</v>
      </c>
      <c r="B11" s="45" t="s">
        <v>0</v>
      </c>
      <c r="C11" s="46" t="s">
        <v>3</v>
      </c>
      <c r="D11" s="47"/>
      <c r="E11" s="48"/>
      <c r="F11" s="174"/>
      <c r="G11" s="47"/>
      <c r="H11" s="689"/>
      <c r="I11" s="690"/>
      <c r="J11" s="691"/>
      <c r="K11" s="125"/>
      <c r="L11" s="50"/>
      <c r="M11" s="534"/>
      <c r="N11" s="534"/>
      <c r="O11" s="534"/>
      <c r="P11" s="534"/>
      <c r="Q11" s="534"/>
      <c r="R11" s="534"/>
      <c r="S11" s="534"/>
      <c r="T11" s="534"/>
      <c r="U11" s="534"/>
      <c r="V11" s="534"/>
      <c r="W11" s="534"/>
      <c r="X11" s="534"/>
      <c r="Y11" s="534"/>
      <c r="Z11" s="534"/>
      <c r="AA11" s="534"/>
      <c r="AB11" s="534"/>
      <c r="AC11" s="534"/>
      <c r="AD11" s="534"/>
      <c r="AE11" s="534"/>
      <c r="AF11" s="534"/>
      <c r="AG11" s="534"/>
      <c r="AH11" s="534"/>
      <c r="AI11" s="534"/>
    </row>
    <row r="12" spans="1:35" s="59" customFormat="1" ht="14.4" thickTop="1" thickBot="1" x14ac:dyDescent="0.3">
      <c r="A12" s="258" t="s">
        <v>721</v>
      </c>
      <c r="B12" s="397" t="s">
        <v>828</v>
      </c>
      <c r="C12" s="398"/>
      <c r="D12" s="54" t="s">
        <v>2</v>
      </c>
      <c r="E12" s="224" t="s">
        <v>5</v>
      </c>
      <c r="F12" s="224" t="s">
        <v>4</v>
      </c>
      <c r="G12" s="225" t="s">
        <v>50</v>
      </c>
      <c r="H12" s="226" t="s">
        <v>7</v>
      </c>
      <c r="I12" s="227" t="s">
        <v>8</v>
      </c>
      <c r="J12" s="228" t="s">
        <v>9</v>
      </c>
      <c r="K12" s="362" t="s">
        <v>250</v>
      </c>
      <c r="L12" s="362" t="s">
        <v>253</v>
      </c>
      <c r="M12" s="510"/>
      <c r="N12" s="510"/>
      <c r="O12" s="510"/>
      <c r="P12" s="510"/>
      <c r="Q12" s="510"/>
      <c r="R12" s="510"/>
      <c r="S12" s="510"/>
      <c r="T12" s="510"/>
      <c r="U12" s="510"/>
      <c r="V12" s="510"/>
      <c r="W12" s="510"/>
      <c r="X12" s="510"/>
      <c r="Y12" s="510"/>
      <c r="Z12" s="510"/>
      <c r="AA12" s="510"/>
      <c r="AB12" s="510"/>
      <c r="AC12" s="510"/>
      <c r="AD12" s="510"/>
      <c r="AE12" s="510"/>
      <c r="AF12" s="510"/>
      <c r="AG12" s="510"/>
      <c r="AH12" s="510"/>
      <c r="AI12" s="510"/>
    </row>
    <row r="13" spans="1:35" ht="53.4" thickTop="1" x14ac:dyDescent="0.3">
      <c r="A13" s="261"/>
      <c r="B13" s="72"/>
      <c r="C13" s="399" t="s">
        <v>14</v>
      </c>
      <c r="D13" s="77" t="s">
        <v>248</v>
      </c>
      <c r="E13" s="75" t="s">
        <v>6</v>
      </c>
      <c r="F13" s="75"/>
      <c r="G13" s="393"/>
      <c r="H13" s="142"/>
      <c r="I13" s="142"/>
      <c r="J13" s="400"/>
      <c r="K13" s="133"/>
      <c r="L13" s="15">
        <f>COUNTIF(H13:J13,"x")</f>
        <v>0</v>
      </c>
      <c r="M13" s="411"/>
      <c r="N13" s="411"/>
      <c r="O13" s="411"/>
      <c r="P13" s="411"/>
      <c r="Q13" s="411"/>
      <c r="R13" s="411"/>
      <c r="S13" s="411"/>
      <c r="T13" s="411"/>
      <c r="U13" s="411"/>
      <c r="V13" s="411"/>
      <c r="W13" s="411"/>
      <c r="X13" s="411"/>
      <c r="Y13" s="411"/>
      <c r="Z13" s="411"/>
      <c r="AA13" s="411"/>
      <c r="AB13" s="411"/>
      <c r="AC13" s="411"/>
      <c r="AD13" s="411"/>
      <c r="AE13" s="411"/>
      <c r="AF13" s="411"/>
      <c r="AG13" s="411"/>
      <c r="AH13" s="411"/>
      <c r="AI13" s="411"/>
    </row>
    <row r="14" spans="1:35" ht="39.6" x14ac:dyDescent="0.3">
      <c r="A14" s="261"/>
      <c r="B14" s="79"/>
      <c r="C14" s="399" t="s">
        <v>10</v>
      </c>
      <c r="D14" s="62" t="s">
        <v>229</v>
      </c>
      <c r="E14" s="63" t="s">
        <v>6</v>
      </c>
      <c r="F14" s="63"/>
      <c r="G14" s="16"/>
      <c r="H14" s="127"/>
      <c r="I14" s="127"/>
      <c r="J14" s="127"/>
      <c r="K14" s="468"/>
      <c r="L14" s="9">
        <f t="shared" ref="L14:L32" si="0">COUNTIF(H14:J14,"x")</f>
        <v>0</v>
      </c>
      <c r="M14" s="411"/>
      <c r="N14" s="411"/>
      <c r="O14" s="411"/>
      <c r="P14" s="411"/>
      <c r="Q14" s="411"/>
      <c r="R14" s="411"/>
      <c r="S14" s="411"/>
      <c r="T14" s="411"/>
      <c r="U14" s="411"/>
      <c r="V14" s="411"/>
      <c r="W14" s="411"/>
      <c r="X14" s="411"/>
      <c r="Y14" s="411"/>
      <c r="Z14" s="411"/>
      <c r="AA14" s="411"/>
      <c r="AB14" s="411"/>
      <c r="AC14" s="411"/>
      <c r="AD14" s="411"/>
      <c r="AE14" s="411"/>
      <c r="AF14" s="411"/>
      <c r="AG14" s="411"/>
      <c r="AH14" s="411"/>
      <c r="AI14" s="411"/>
    </row>
    <row r="15" spans="1:35" ht="39.6" x14ac:dyDescent="0.3">
      <c r="A15" s="261"/>
      <c r="B15" s="79"/>
      <c r="C15" s="399" t="s">
        <v>15</v>
      </c>
      <c r="D15" s="62" t="s">
        <v>249</v>
      </c>
      <c r="E15" s="63" t="s">
        <v>6</v>
      </c>
      <c r="F15" s="63"/>
      <c r="G15" s="16"/>
      <c r="H15" s="127"/>
      <c r="I15" s="127"/>
      <c r="J15" s="127"/>
      <c r="K15" s="468"/>
      <c r="L15" s="9">
        <f t="shared" si="0"/>
        <v>0</v>
      </c>
      <c r="M15" s="411"/>
      <c r="N15" s="411"/>
      <c r="O15" s="411"/>
      <c r="P15" s="411"/>
      <c r="Q15" s="411"/>
      <c r="R15" s="411"/>
      <c r="S15" s="411"/>
      <c r="T15" s="411"/>
      <c r="U15" s="411"/>
      <c r="V15" s="411"/>
      <c r="W15" s="411"/>
      <c r="X15" s="411"/>
      <c r="Y15" s="411"/>
      <c r="Z15" s="411"/>
      <c r="AA15" s="411"/>
      <c r="AB15" s="411"/>
      <c r="AC15" s="411"/>
      <c r="AD15" s="411"/>
      <c r="AE15" s="411"/>
      <c r="AF15" s="411"/>
      <c r="AG15" s="411"/>
      <c r="AH15" s="411"/>
      <c r="AI15" s="411"/>
    </row>
    <row r="16" spans="1:35" ht="26.4" x14ac:dyDescent="0.3">
      <c r="A16" s="261"/>
      <c r="B16" s="79"/>
      <c r="C16" s="399" t="s">
        <v>16</v>
      </c>
      <c r="D16" s="62" t="s">
        <v>224</v>
      </c>
      <c r="E16" s="63" t="s">
        <v>6</v>
      </c>
      <c r="F16" s="63"/>
      <c r="G16" s="16" t="s">
        <v>891</v>
      </c>
      <c r="H16" s="127"/>
      <c r="I16" s="127"/>
      <c r="J16" s="127"/>
      <c r="K16" s="468"/>
      <c r="L16" s="9">
        <f t="shared" si="0"/>
        <v>0</v>
      </c>
      <c r="M16" s="411"/>
      <c r="N16" s="411"/>
      <c r="O16" s="411"/>
      <c r="P16" s="411"/>
      <c r="Q16" s="411"/>
      <c r="R16" s="411"/>
      <c r="S16" s="411"/>
      <c r="T16" s="411"/>
      <c r="U16" s="411"/>
      <c r="V16" s="411"/>
      <c r="W16" s="411"/>
      <c r="X16" s="411"/>
      <c r="Y16" s="411"/>
      <c r="Z16" s="411"/>
      <c r="AA16" s="411"/>
      <c r="AB16" s="411"/>
      <c r="AC16" s="411"/>
      <c r="AD16" s="411"/>
      <c r="AE16" s="411"/>
      <c r="AF16" s="411"/>
      <c r="AG16" s="411"/>
      <c r="AH16" s="411"/>
      <c r="AI16" s="411"/>
    </row>
    <row r="17" spans="1:35" ht="39.6" x14ac:dyDescent="0.3">
      <c r="A17" s="261"/>
      <c r="B17" s="79"/>
      <c r="C17" s="399" t="s">
        <v>17</v>
      </c>
      <c r="D17" s="62" t="s">
        <v>223</v>
      </c>
      <c r="E17" s="63" t="s">
        <v>6</v>
      </c>
      <c r="F17" s="63"/>
      <c r="G17" s="16"/>
      <c r="H17" s="127"/>
      <c r="I17" s="127"/>
      <c r="J17" s="127"/>
      <c r="K17" s="468"/>
      <c r="L17" s="9">
        <f t="shared" si="0"/>
        <v>0</v>
      </c>
      <c r="M17" s="411"/>
      <c r="N17" s="411"/>
      <c r="O17" s="411"/>
      <c r="P17" s="411"/>
      <c r="Q17" s="411"/>
      <c r="R17" s="411"/>
      <c r="S17" s="411"/>
      <c r="T17" s="411"/>
      <c r="U17" s="411"/>
      <c r="V17" s="411"/>
      <c r="W17" s="411"/>
      <c r="X17" s="411"/>
      <c r="Y17" s="411"/>
      <c r="Z17" s="411"/>
      <c r="AA17" s="411"/>
      <c r="AB17" s="411"/>
      <c r="AC17" s="411"/>
      <c r="AD17" s="411"/>
      <c r="AE17" s="411"/>
      <c r="AF17" s="411"/>
      <c r="AG17" s="411"/>
      <c r="AH17" s="411"/>
      <c r="AI17" s="411"/>
    </row>
    <row r="18" spans="1:35" ht="26.4" x14ac:dyDescent="0.3">
      <c r="A18" s="261"/>
      <c r="B18" s="79"/>
      <c r="C18" s="399" t="s">
        <v>275</v>
      </c>
      <c r="D18" s="62" t="s">
        <v>232</v>
      </c>
      <c r="E18" s="63" t="s">
        <v>6</v>
      </c>
      <c r="F18" s="63"/>
      <c r="G18" s="16"/>
      <c r="H18" s="127"/>
      <c r="I18" s="127"/>
      <c r="J18" s="127"/>
      <c r="K18" s="468"/>
      <c r="L18" s="9">
        <f t="shared" si="0"/>
        <v>0</v>
      </c>
      <c r="M18" s="411"/>
      <c r="N18" s="411"/>
      <c r="O18" s="411"/>
      <c r="P18" s="411"/>
      <c r="Q18" s="411"/>
      <c r="R18" s="411"/>
      <c r="S18" s="411"/>
      <c r="T18" s="411"/>
      <c r="U18" s="411"/>
      <c r="V18" s="411"/>
      <c r="W18" s="411"/>
      <c r="X18" s="411"/>
      <c r="Y18" s="411"/>
      <c r="Z18" s="411"/>
      <c r="AA18" s="411"/>
      <c r="AB18" s="411"/>
      <c r="AC18" s="411"/>
      <c r="AD18" s="411"/>
      <c r="AE18" s="411"/>
      <c r="AF18" s="411"/>
      <c r="AG18" s="411"/>
      <c r="AH18" s="411"/>
      <c r="AI18" s="411"/>
    </row>
    <row r="19" spans="1:35" ht="26.4" x14ac:dyDescent="0.3">
      <c r="A19" s="261"/>
      <c r="B19" s="79"/>
      <c r="C19" s="399" t="s">
        <v>18</v>
      </c>
      <c r="D19" s="62" t="s">
        <v>892</v>
      </c>
      <c r="E19" s="63" t="s">
        <v>6</v>
      </c>
      <c r="F19" s="63"/>
      <c r="G19" s="16" t="s">
        <v>220</v>
      </c>
      <c r="H19" s="127"/>
      <c r="I19" s="127"/>
      <c r="J19" s="142"/>
      <c r="K19" s="468"/>
      <c r="L19" s="9">
        <f t="shared" si="0"/>
        <v>0</v>
      </c>
      <c r="M19" s="411"/>
      <c r="N19" s="411"/>
      <c r="O19" s="411"/>
      <c r="P19" s="411"/>
      <c r="Q19" s="411"/>
      <c r="R19" s="411"/>
      <c r="S19" s="411"/>
      <c r="T19" s="411"/>
      <c r="U19" s="411"/>
      <c r="V19" s="411"/>
      <c r="W19" s="411"/>
      <c r="X19" s="411"/>
      <c r="Y19" s="411"/>
      <c r="Z19" s="411"/>
      <c r="AA19" s="411"/>
      <c r="AB19" s="411"/>
      <c r="AC19" s="411"/>
      <c r="AD19" s="411"/>
      <c r="AE19" s="411"/>
      <c r="AF19" s="411"/>
      <c r="AG19" s="411"/>
      <c r="AH19" s="411"/>
      <c r="AI19" s="411"/>
    </row>
    <row r="20" spans="1:35" x14ac:dyDescent="0.3">
      <c r="A20" s="261"/>
      <c r="B20" s="79"/>
      <c r="C20" s="399" t="s">
        <v>13</v>
      </c>
      <c r="D20" s="62" t="s">
        <v>221</v>
      </c>
      <c r="E20" s="63"/>
      <c r="F20" s="63" t="s">
        <v>6</v>
      </c>
      <c r="G20" s="16"/>
      <c r="H20" s="127"/>
      <c r="I20" s="127"/>
      <c r="J20" s="127"/>
      <c r="K20" s="468"/>
      <c r="L20" s="9">
        <f t="shared" si="0"/>
        <v>0</v>
      </c>
      <c r="M20" s="411"/>
      <c r="N20" s="411"/>
      <c r="O20" s="411"/>
      <c r="P20" s="411"/>
      <c r="Q20" s="411"/>
      <c r="R20" s="411"/>
      <c r="S20" s="411"/>
      <c r="T20" s="411"/>
      <c r="U20" s="411"/>
      <c r="V20" s="411"/>
      <c r="W20" s="411"/>
      <c r="X20" s="411"/>
      <c r="Y20" s="411"/>
      <c r="Z20" s="411"/>
      <c r="AA20" s="411"/>
      <c r="AB20" s="411"/>
      <c r="AC20" s="411"/>
      <c r="AD20" s="411"/>
      <c r="AE20" s="411"/>
      <c r="AF20" s="411"/>
      <c r="AG20" s="411"/>
      <c r="AH20" s="411"/>
      <c r="AI20" s="411"/>
    </row>
    <row r="21" spans="1:35" ht="26.4" x14ac:dyDescent="0.3">
      <c r="A21" s="261"/>
      <c r="B21" s="79"/>
      <c r="C21" s="399" t="s">
        <v>19</v>
      </c>
      <c r="D21" s="62" t="s">
        <v>222</v>
      </c>
      <c r="E21" s="63"/>
      <c r="F21" s="63" t="s">
        <v>6</v>
      </c>
      <c r="G21" s="16"/>
      <c r="H21" s="127"/>
      <c r="I21" s="127"/>
      <c r="J21" s="127"/>
      <c r="K21" s="468"/>
      <c r="L21" s="9">
        <f t="shared" si="0"/>
        <v>0</v>
      </c>
      <c r="M21" s="411"/>
      <c r="N21" s="411"/>
      <c r="O21" s="411"/>
      <c r="P21" s="411"/>
      <c r="Q21" s="411"/>
      <c r="R21" s="411"/>
      <c r="S21" s="411"/>
      <c r="T21" s="411"/>
      <c r="U21" s="411"/>
      <c r="V21" s="411"/>
      <c r="W21" s="411"/>
      <c r="X21" s="411"/>
      <c r="Y21" s="411"/>
      <c r="Z21" s="411"/>
      <c r="AA21" s="411"/>
      <c r="AB21" s="411"/>
      <c r="AC21" s="411"/>
      <c r="AD21" s="411"/>
      <c r="AE21" s="411"/>
      <c r="AF21" s="411"/>
      <c r="AG21" s="411"/>
      <c r="AH21" s="411"/>
      <c r="AI21" s="411"/>
    </row>
    <row r="22" spans="1:35" ht="26.4" x14ac:dyDescent="0.3">
      <c r="A22" s="261"/>
      <c r="B22" s="401"/>
      <c r="C22" s="399" t="s">
        <v>20</v>
      </c>
      <c r="D22" s="62" t="s">
        <v>893</v>
      </c>
      <c r="E22" s="63"/>
      <c r="F22" s="63" t="s">
        <v>6</v>
      </c>
      <c r="G22" s="16"/>
      <c r="H22" s="127"/>
      <c r="I22" s="127"/>
      <c r="J22" s="127"/>
      <c r="K22" s="468"/>
      <c r="L22" s="9">
        <f t="shared" si="0"/>
        <v>0</v>
      </c>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row>
    <row r="23" spans="1:35" ht="26.4" x14ac:dyDescent="0.25">
      <c r="A23" s="261"/>
      <c r="B23" s="401"/>
      <c r="C23" s="399" t="s">
        <v>21</v>
      </c>
      <c r="D23" s="62" t="s">
        <v>826</v>
      </c>
      <c r="E23" s="402"/>
      <c r="F23" s="402" t="s">
        <v>6</v>
      </c>
      <c r="G23" s="135"/>
      <c r="H23" s="290"/>
      <c r="I23" s="290"/>
      <c r="J23" s="290"/>
      <c r="K23" s="469"/>
      <c r="L23" s="9">
        <f t="shared" si="0"/>
        <v>0</v>
      </c>
      <c r="M23" s="411"/>
      <c r="N23" s="411"/>
      <c r="O23" s="411"/>
      <c r="P23" s="411"/>
      <c r="Q23" s="411"/>
      <c r="R23" s="411"/>
      <c r="S23" s="411"/>
      <c r="T23" s="411"/>
      <c r="U23" s="411"/>
      <c r="V23" s="411"/>
      <c r="W23" s="411"/>
      <c r="X23" s="411"/>
      <c r="Y23" s="411"/>
      <c r="Z23" s="411"/>
      <c r="AA23" s="411"/>
      <c r="AB23" s="411"/>
      <c r="AC23" s="411"/>
      <c r="AD23" s="411"/>
      <c r="AE23" s="411"/>
      <c r="AF23" s="411"/>
      <c r="AG23" s="411"/>
      <c r="AH23" s="411"/>
      <c r="AI23" s="411"/>
    </row>
    <row r="24" spans="1:35" x14ac:dyDescent="0.3">
      <c r="A24" s="261"/>
      <c r="B24" s="90"/>
      <c r="C24" s="399" t="s">
        <v>34</v>
      </c>
      <c r="D24" s="62" t="s">
        <v>225</v>
      </c>
      <c r="E24" s="63" t="s">
        <v>6</v>
      </c>
      <c r="F24" s="63"/>
      <c r="G24" s="16"/>
      <c r="H24" s="127"/>
      <c r="I24" s="127"/>
      <c r="J24" s="142"/>
      <c r="K24" s="468"/>
      <c r="L24" s="9">
        <f t="shared" si="0"/>
        <v>0</v>
      </c>
      <c r="M24" s="411"/>
      <c r="N24" s="411"/>
      <c r="O24" s="411"/>
      <c r="P24" s="411"/>
      <c r="Q24" s="411"/>
      <c r="R24" s="411"/>
      <c r="S24" s="411"/>
      <c r="T24" s="411"/>
      <c r="U24" s="411"/>
      <c r="V24" s="411"/>
      <c r="W24" s="411"/>
      <c r="X24" s="411"/>
      <c r="Y24" s="411"/>
      <c r="Z24" s="411"/>
      <c r="AA24" s="411"/>
      <c r="AB24" s="411"/>
      <c r="AC24" s="411"/>
      <c r="AD24" s="411"/>
      <c r="AE24" s="411"/>
      <c r="AF24" s="411"/>
      <c r="AG24" s="411"/>
      <c r="AH24" s="411"/>
      <c r="AI24" s="411"/>
    </row>
    <row r="25" spans="1:35" x14ac:dyDescent="0.3">
      <c r="A25" s="261"/>
      <c r="B25" s="90"/>
      <c r="C25" s="399" t="s">
        <v>35</v>
      </c>
      <c r="D25" s="62" t="s">
        <v>226</v>
      </c>
      <c r="E25" s="63" t="s">
        <v>6</v>
      </c>
      <c r="F25" s="63"/>
      <c r="G25" s="16"/>
      <c r="H25" s="127"/>
      <c r="I25" s="127"/>
      <c r="J25" s="142"/>
      <c r="K25" s="468"/>
      <c r="L25" s="9">
        <f t="shared" si="0"/>
        <v>0</v>
      </c>
      <c r="M25" s="411"/>
      <c r="N25" s="411"/>
      <c r="O25" s="411"/>
      <c r="P25" s="411"/>
      <c r="Q25" s="411"/>
      <c r="R25" s="411"/>
      <c r="S25" s="411"/>
      <c r="T25" s="411"/>
      <c r="U25" s="411"/>
      <c r="V25" s="411"/>
      <c r="W25" s="411"/>
      <c r="X25" s="411"/>
      <c r="Y25" s="411"/>
      <c r="Z25" s="411"/>
      <c r="AA25" s="411"/>
      <c r="AB25" s="411"/>
      <c r="AC25" s="411"/>
      <c r="AD25" s="411"/>
      <c r="AE25" s="411"/>
      <c r="AF25" s="411"/>
      <c r="AG25" s="411"/>
      <c r="AH25" s="411"/>
      <c r="AI25" s="411"/>
    </row>
    <row r="26" spans="1:35" x14ac:dyDescent="0.3">
      <c r="A26" s="261"/>
      <c r="B26" s="72"/>
      <c r="C26" s="399" t="s">
        <v>36</v>
      </c>
      <c r="D26" s="62" t="s">
        <v>227</v>
      </c>
      <c r="E26" s="63" t="s">
        <v>6</v>
      </c>
      <c r="F26" s="63"/>
      <c r="G26" s="16"/>
      <c r="H26" s="127"/>
      <c r="I26" s="127"/>
      <c r="J26" s="142"/>
      <c r="K26" s="468"/>
      <c r="L26" s="9">
        <f t="shared" si="0"/>
        <v>0</v>
      </c>
      <c r="M26" s="411"/>
      <c r="N26" s="411"/>
      <c r="O26" s="411"/>
      <c r="P26" s="411"/>
      <c r="Q26" s="411"/>
      <c r="R26" s="411"/>
      <c r="S26" s="411"/>
      <c r="T26" s="411"/>
      <c r="U26" s="411"/>
      <c r="V26" s="411"/>
      <c r="W26" s="411"/>
      <c r="X26" s="411"/>
      <c r="Y26" s="411"/>
      <c r="Z26" s="411"/>
      <c r="AA26" s="411"/>
      <c r="AB26" s="411"/>
      <c r="AC26" s="411"/>
      <c r="AD26" s="411"/>
      <c r="AE26" s="411"/>
      <c r="AF26" s="411"/>
      <c r="AG26" s="411"/>
      <c r="AH26" s="411"/>
      <c r="AI26" s="411"/>
    </row>
    <row r="27" spans="1:35" ht="26.4" x14ac:dyDescent="0.3">
      <c r="A27" s="261"/>
      <c r="B27" s="79"/>
      <c r="C27" s="399" t="s">
        <v>37</v>
      </c>
      <c r="D27" s="62" t="s">
        <v>230</v>
      </c>
      <c r="E27" s="63" t="s">
        <v>6</v>
      </c>
      <c r="F27" s="63"/>
      <c r="G27" s="16" t="s">
        <v>231</v>
      </c>
      <c r="H27" s="127"/>
      <c r="I27" s="127"/>
      <c r="J27" s="142"/>
      <c r="K27" s="468"/>
      <c r="L27" s="9">
        <f t="shared" si="0"/>
        <v>0</v>
      </c>
      <c r="M27" s="411"/>
      <c r="N27" s="411"/>
      <c r="O27" s="411"/>
      <c r="P27" s="411"/>
      <c r="Q27" s="411"/>
      <c r="R27" s="411"/>
      <c r="S27" s="411"/>
      <c r="T27" s="411"/>
      <c r="U27" s="411"/>
      <c r="V27" s="411"/>
      <c r="W27" s="411"/>
      <c r="X27" s="411"/>
      <c r="Y27" s="411"/>
      <c r="Z27" s="411"/>
      <c r="AA27" s="411"/>
      <c r="AB27" s="411"/>
      <c r="AC27" s="411"/>
      <c r="AD27" s="411"/>
      <c r="AE27" s="411"/>
      <c r="AF27" s="411"/>
      <c r="AG27" s="411"/>
      <c r="AH27" s="411"/>
      <c r="AI27" s="411"/>
    </row>
    <row r="28" spans="1:35" ht="52.8" x14ac:dyDescent="0.25">
      <c r="A28" s="261"/>
      <c r="B28" s="401"/>
      <c r="C28" s="399" t="s">
        <v>38</v>
      </c>
      <c r="D28" s="62" t="s">
        <v>827</v>
      </c>
      <c r="E28" s="402" t="s">
        <v>6</v>
      </c>
      <c r="F28" s="402"/>
      <c r="G28" s="135"/>
      <c r="H28" s="290"/>
      <c r="I28" s="290"/>
      <c r="J28" s="142"/>
      <c r="K28" s="469"/>
      <c r="L28" s="9">
        <f t="shared" si="0"/>
        <v>0</v>
      </c>
      <c r="M28" s="411"/>
      <c r="N28" s="411"/>
      <c r="O28" s="411"/>
      <c r="P28" s="411"/>
      <c r="Q28" s="411"/>
      <c r="R28" s="411"/>
      <c r="S28" s="411"/>
      <c r="T28" s="411"/>
      <c r="U28" s="411"/>
      <c r="V28" s="411"/>
      <c r="W28" s="411"/>
      <c r="X28" s="411"/>
      <c r="Y28" s="411"/>
      <c r="Z28" s="411"/>
      <c r="AA28" s="411"/>
      <c r="AB28" s="411"/>
      <c r="AC28" s="411"/>
      <c r="AD28" s="411"/>
      <c r="AE28" s="411"/>
      <c r="AF28" s="411"/>
      <c r="AG28" s="411"/>
      <c r="AH28" s="411"/>
      <c r="AI28" s="411"/>
    </row>
    <row r="29" spans="1:35" x14ac:dyDescent="0.3">
      <c r="A29" s="261"/>
      <c r="B29" s="277"/>
      <c r="C29" s="403"/>
      <c r="D29" s="62" t="s">
        <v>241</v>
      </c>
      <c r="E29" s="63" t="s">
        <v>6</v>
      </c>
      <c r="F29" s="63"/>
      <c r="G29" s="16"/>
      <c r="H29" s="127"/>
      <c r="I29" s="127"/>
      <c r="J29" s="142"/>
      <c r="K29" s="468"/>
      <c r="L29" s="9">
        <f t="shared" si="0"/>
        <v>0</v>
      </c>
      <c r="M29" s="411"/>
      <c r="N29" s="411"/>
      <c r="O29" s="411"/>
      <c r="P29" s="411"/>
      <c r="Q29" s="411"/>
      <c r="R29" s="411"/>
      <c r="S29" s="411"/>
      <c r="T29" s="411"/>
      <c r="U29" s="411"/>
      <c r="V29" s="411"/>
      <c r="W29" s="411"/>
      <c r="X29" s="411"/>
      <c r="Y29" s="411"/>
      <c r="Z29" s="411"/>
      <c r="AA29" s="411"/>
      <c r="AB29" s="411"/>
      <c r="AC29" s="411"/>
      <c r="AD29" s="411"/>
      <c r="AE29" s="411"/>
      <c r="AF29" s="411"/>
      <c r="AG29" s="411"/>
      <c r="AH29" s="411"/>
      <c r="AI29" s="411"/>
    </row>
    <row r="30" spans="1:35" x14ac:dyDescent="0.3">
      <c r="A30" s="261"/>
      <c r="B30" s="277"/>
      <c r="C30" s="403"/>
      <c r="D30" s="62" t="s">
        <v>242</v>
      </c>
      <c r="E30" s="63" t="s">
        <v>6</v>
      </c>
      <c r="F30" s="63"/>
      <c r="G30" s="16"/>
      <c r="H30" s="127"/>
      <c r="I30" s="127"/>
      <c r="J30" s="142"/>
      <c r="K30" s="468"/>
      <c r="L30" s="9">
        <f t="shared" si="0"/>
        <v>0</v>
      </c>
      <c r="M30" s="411"/>
      <c r="N30" s="411"/>
      <c r="O30" s="411"/>
      <c r="P30" s="411"/>
      <c r="Q30" s="411"/>
      <c r="R30" s="411"/>
      <c r="S30" s="411"/>
      <c r="T30" s="411"/>
      <c r="U30" s="411"/>
      <c r="V30" s="411"/>
      <c r="W30" s="411"/>
      <c r="X30" s="411"/>
      <c r="Y30" s="411"/>
      <c r="Z30" s="411"/>
      <c r="AA30" s="411"/>
      <c r="AB30" s="411"/>
      <c r="AC30" s="411"/>
      <c r="AD30" s="411"/>
      <c r="AE30" s="411"/>
      <c r="AF30" s="411"/>
      <c r="AG30" s="411"/>
      <c r="AH30" s="411"/>
      <c r="AI30" s="411"/>
    </row>
    <row r="31" spans="1:35" x14ac:dyDescent="0.3">
      <c r="A31" s="261"/>
      <c r="B31" s="277"/>
      <c r="C31" s="403"/>
      <c r="D31" s="62" t="s">
        <v>243</v>
      </c>
      <c r="E31" s="63" t="s">
        <v>6</v>
      </c>
      <c r="F31" s="63"/>
      <c r="G31" s="642" t="s">
        <v>971</v>
      </c>
      <c r="H31" s="127"/>
      <c r="I31" s="127"/>
      <c r="J31" s="142"/>
      <c r="K31" s="468"/>
      <c r="L31" s="9">
        <f t="shared" si="0"/>
        <v>0</v>
      </c>
      <c r="M31" s="411"/>
      <c r="N31" s="411"/>
      <c r="O31" s="411"/>
      <c r="P31" s="411"/>
      <c r="Q31" s="411"/>
      <c r="R31" s="411"/>
      <c r="S31" s="411"/>
      <c r="T31" s="411"/>
      <c r="U31" s="411"/>
      <c r="V31" s="411"/>
      <c r="W31" s="411"/>
      <c r="X31" s="411"/>
      <c r="Y31" s="411"/>
      <c r="Z31" s="411"/>
      <c r="AA31" s="411"/>
      <c r="AB31" s="411"/>
      <c r="AC31" s="411"/>
      <c r="AD31" s="411"/>
      <c r="AE31" s="411"/>
      <c r="AF31" s="411"/>
      <c r="AG31" s="411"/>
      <c r="AH31" s="411"/>
      <c r="AI31" s="411"/>
    </row>
    <row r="32" spans="1:35" ht="13.8" thickBot="1" x14ac:dyDescent="0.35">
      <c r="A32" s="281"/>
      <c r="B32" s="471"/>
      <c r="C32" s="472"/>
      <c r="D32" s="95" t="s">
        <v>247</v>
      </c>
      <c r="E32" s="96" t="s">
        <v>6</v>
      </c>
      <c r="F32" s="96"/>
      <c r="G32" s="643" t="s">
        <v>970</v>
      </c>
      <c r="H32" s="130"/>
      <c r="I32" s="130"/>
      <c r="J32" s="130"/>
      <c r="K32" s="470"/>
      <c r="L32" s="20">
        <f t="shared" si="0"/>
        <v>0</v>
      </c>
      <c r="M32" s="411"/>
      <c r="N32" s="411"/>
      <c r="O32" s="411"/>
      <c r="P32" s="411"/>
      <c r="Q32" s="411"/>
      <c r="R32" s="411"/>
      <c r="S32" s="411"/>
      <c r="T32" s="411"/>
      <c r="U32" s="411"/>
      <c r="V32" s="411"/>
      <c r="W32" s="411"/>
      <c r="X32" s="411"/>
      <c r="Y32" s="411"/>
      <c r="Z32" s="411"/>
      <c r="AA32" s="411"/>
      <c r="AB32" s="411"/>
      <c r="AC32" s="411"/>
      <c r="AD32" s="411"/>
      <c r="AE32" s="411"/>
      <c r="AF32" s="411"/>
      <c r="AG32" s="411"/>
      <c r="AH32" s="411"/>
      <c r="AI32" s="411"/>
    </row>
    <row r="33" spans="1:11" s="411" customFormat="1" ht="13.8" thickTop="1" x14ac:dyDescent="0.3">
      <c r="A33" s="405"/>
      <c r="B33" s="406"/>
      <c r="C33" s="407"/>
      <c r="D33" s="408"/>
      <c r="E33" s="409"/>
      <c r="F33" s="409"/>
      <c r="G33" s="408"/>
      <c r="H33" s="407"/>
      <c r="I33" s="410"/>
      <c r="J33" s="410"/>
      <c r="K33" s="408"/>
    </row>
    <row r="34" spans="1:11" s="411" customFormat="1" x14ac:dyDescent="0.3">
      <c r="A34" s="405"/>
      <c r="B34" s="406"/>
      <c r="C34" s="407"/>
      <c r="D34" s="408"/>
      <c r="E34" s="409"/>
      <c r="F34" s="409"/>
      <c r="G34" s="408"/>
      <c r="H34" s="407"/>
      <c r="I34" s="410"/>
      <c r="J34" s="410"/>
      <c r="K34" s="408"/>
    </row>
    <row r="35" spans="1:11" s="411" customFormat="1" x14ac:dyDescent="0.3">
      <c r="A35" s="405"/>
      <c r="B35" s="406"/>
      <c r="C35" s="407"/>
      <c r="D35" s="408"/>
      <c r="E35" s="409"/>
      <c r="F35" s="409"/>
      <c r="G35" s="408"/>
      <c r="H35" s="407"/>
      <c r="I35" s="410"/>
      <c r="J35" s="410"/>
      <c r="K35" s="408"/>
    </row>
    <row r="36" spans="1:11" s="411" customFormat="1" x14ac:dyDescent="0.3">
      <c r="A36" s="405"/>
      <c r="B36" s="406"/>
      <c r="C36" s="407"/>
      <c r="D36" s="408"/>
      <c r="E36" s="409"/>
      <c r="F36" s="409"/>
      <c r="G36" s="408"/>
      <c r="H36" s="407"/>
      <c r="I36" s="410"/>
      <c r="J36" s="410"/>
      <c r="K36" s="408"/>
    </row>
    <row r="37" spans="1:11" s="411" customFormat="1" x14ac:dyDescent="0.3">
      <c r="A37" s="405"/>
      <c r="B37" s="406"/>
      <c r="C37" s="407"/>
      <c r="D37" s="408"/>
      <c r="E37" s="409"/>
      <c r="F37" s="409"/>
      <c r="G37" s="408"/>
      <c r="H37" s="407"/>
      <c r="I37" s="410"/>
      <c r="J37" s="410"/>
      <c r="K37" s="408"/>
    </row>
    <row r="38" spans="1:11" s="411" customFormat="1" x14ac:dyDescent="0.3">
      <c r="A38" s="405"/>
      <c r="B38" s="406"/>
      <c r="C38" s="407"/>
      <c r="D38" s="408"/>
      <c r="E38" s="409"/>
      <c r="F38" s="409"/>
      <c r="G38" s="408"/>
      <c r="H38" s="407"/>
      <c r="I38" s="410"/>
      <c r="J38" s="410"/>
      <c r="K38" s="408"/>
    </row>
    <row r="39" spans="1:11" s="411" customFormat="1" x14ac:dyDescent="0.3">
      <c r="A39" s="405"/>
      <c r="B39" s="406"/>
      <c r="C39" s="407"/>
      <c r="D39" s="408"/>
      <c r="E39" s="409"/>
      <c r="F39" s="409"/>
      <c r="G39" s="408"/>
      <c r="H39" s="407"/>
      <c r="I39" s="410"/>
      <c r="J39" s="410"/>
      <c r="K39" s="408"/>
    </row>
    <row r="40" spans="1:11" s="411" customFormat="1" x14ac:dyDescent="0.3">
      <c r="A40" s="405"/>
      <c r="B40" s="406"/>
      <c r="C40" s="407"/>
      <c r="D40" s="408"/>
      <c r="E40" s="409"/>
      <c r="F40" s="409"/>
      <c r="G40" s="408"/>
      <c r="H40" s="407"/>
      <c r="I40" s="410"/>
      <c r="J40" s="410"/>
      <c r="K40" s="408"/>
    </row>
    <row r="41" spans="1:11" s="411" customFormat="1" x14ac:dyDescent="0.3">
      <c r="A41" s="405"/>
      <c r="B41" s="406"/>
      <c r="C41" s="407"/>
      <c r="D41" s="408"/>
      <c r="E41" s="409"/>
      <c r="F41" s="409"/>
      <c r="G41" s="408"/>
      <c r="H41" s="407"/>
      <c r="I41" s="410"/>
      <c r="J41" s="410"/>
      <c r="K41" s="408"/>
    </row>
    <row r="42" spans="1:11" s="411" customFormat="1" x14ac:dyDescent="0.3">
      <c r="A42" s="405"/>
      <c r="B42" s="406"/>
      <c r="C42" s="407"/>
      <c r="D42" s="408"/>
      <c r="E42" s="409"/>
      <c r="F42" s="409"/>
      <c r="G42" s="408"/>
      <c r="H42" s="407"/>
      <c r="I42" s="410"/>
      <c r="J42" s="410"/>
      <c r="K42" s="408"/>
    </row>
    <row r="43" spans="1:11" s="411" customFormat="1" x14ac:dyDescent="0.3">
      <c r="A43" s="405"/>
      <c r="B43" s="412"/>
      <c r="C43" s="407"/>
      <c r="D43" s="413"/>
      <c r="E43" s="414"/>
      <c r="F43" s="409"/>
      <c r="G43" s="415"/>
      <c r="H43" s="416"/>
      <c r="I43" s="410"/>
      <c r="J43" s="410"/>
      <c r="K43" s="408"/>
    </row>
    <row r="44" spans="1:11" s="411" customFormat="1" x14ac:dyDescent="0.3">
      <c r="A44" s="405"/>
      <c r="B44" s="412"/>
      <c r="C44" s="407"/>
      <c r="D44" s="417"/>
      <c r="E44" s="414"/>
      <c r="F44" s="409"/>
      <c r="G44" s="415"/>
      <c r="H44" s="416"/>
      <c r="I44" s="410"/>
      <c r="J44" s="410"/>
      <c r="K44" s="408"/>
    </row>
    <row r="45" spans="1:11" s="411" customFormat="1" x14ac:dyDescent="0.3">
      <c r="A45" s="405"/>
      <c r="B45" s="412"/>
      <c r="C45" s="714"/>
      <c r="D45" s="714"/>
      <c r="E45" s="714"/>
      <c r="F45" s="409"/>
      <c r="G45" s="415"/>
      <c r="H45" s="416"/>
      <c r="I45" s="410"/>
      <c r="J45" s="410"/>
      <c r="K45" s="408"/>
    </row>
    <row r="46" spans="1:11" s="411" customFormat="1" x14ac:dyDescent="0.3">
      <c r="A46" s="405"/>
      <c r="B46" s="412"/>
      <c r="C46" s="714"/>
      <c r="D46" s="714"/>
      <c r="E46" s="714"/>
      <c r="F46" s="409"/>
      <c r="G46" s="415"/>
      <c r="H46" s="416"/>
      <c r="I46" s="410"/>
      <c r="J46" s="410"/>
      <c r="K46" s="408"/>
    </row>
    <row r="47" spans="1:11" s="411" customFormat="1" x14ac:dyDescent="0.3">
      <c r="A47" s="405"/>
      <c r="B47" s="412"/>
      <c r="C47" s="714"/>
      <c r="D47" s="714"/>
      <c r="E47" s="714"/>
      <c r="F47" s="409"/>
      <c r="G47" s="415"/>
      <c r="H47" s="416"/>
      <c r="I47" s="410"/>
      <c r="J47" s="410"/>
      <c r="K47" s="408"/>
    </row>
    <row r="48" spans="1:11" s="411" customFormat="1" x14ac:dyDescent="0.3">
      <c r="A48" s="405"/>
      <c r="B48" s="412"/>
      <c r="C48" s="713"/>
      <c r="D48" s="713"/>
      <c r="E48" s="713"/>
      <c r="F48" s="409"/>
      <c r="G48" s="415"/>
      <c r="H48" s="416"/>
      <c r="I48" s="410"/>
      <c r="J48" s="410"/>
      <c r="K48" s="408"/>
    </row>
    <row r="49" spans="1:11" s="411" customFormat="1" x14ac:dyDescent="0.3">
      <c r="A49" s="405"/>
      <c r="B49" s="412"/>
      <c r="C49" s="713"/>
      <c r="D49" s="713"/>
      <c r="E49" s="713"/>
      <c r="F49" s="409"/>
      <c r="G49" s="415"/>
      <c r="H49" s="416"/>
      <c r="I49" s="410"/>
      <c r="J49" s="410"/>
      <c r="K49" s="408"/>
    </row>
    <row r="50" spans="1:11" s="411" customFormat="1" x14ac:dyDescent="0.3">
      <c r="A50" s="405"/>
      <c r="B50" s="412"/>
      <c r="C50" s="416"/>
      <c r="D50" s="418"/>
      <c r="E50" s="414"/>
      <c r="F50" s="409"/>
      <c r="G50" s="415"/>
      <c r="H50" s="416"/>
      <c r="I50" s="410"/>
      <c r="J50" s="410"/>
      <c r="K50" s="408"/>
    </row>
    <row r="51" spans="1:11" s="411" customFormat="1" x14ac:dyDescent="0.3">
      <c r="A51" s="405"/>
      <c r="B51" s="412"/>
      <c r="C51" s="407"/>
      <c r="D51" s="413"/>
      <c r="E51" s="414"/>
      <c r="F51" s="409"/>
      <c r="G51" s="415"/>
      <c r="H51" s="416"/>
      <c r="I51" s="410"/>
      <c r="J51" s="410"/>
      <c r="K51" s="408"/>
    </row>
    <row r="52" spans="1:11" s="411" customFormat="1" x14ac:dyDescent="0.3">
      <c r="A52" s="405"/>
      <c r="B52" s="412"/>
      <c r="C52" s="407"/>
      <c r="D52" s="413"/>
      <c r="E52" s="414"/>
      <c r="F52" s="409"/>
      <c r="G52" s="415"/>
      <c r="H52" s="416"/>
      <c r="I52" s="410"/>
      <c r="J52" s="410"/>
      <c r="K52" s="408"/>
    </row>
    <row r="53" spans="1:11" s="411" customFormat="1" x14ac:dyDescent="0.3">
      <c r="A53" s="405"/>
      <c r="B53" s="412"/>
      <c r="C53" s="407"/>
      <c r="D53" s="413"/>
      <c r="E53" s="414"/>
      <c r="F53" s="409"/>
      <c r="G53" s="415"/>
      <c r="H53" s="416"/>
      <c r="I53" s="410"/>
      <c r="J53" s="410"/>
      <c r="K53" s="408"/>
    </row>
    <row r="54" spans="1:11" s="411" customFormat="1" x14ac:dyDescent="0.3">
      <c r="A54" s="405"/>
      <c r="B54" s="412"/>
      <c r="C54" s="407"/>
      <c r="D54" s="413"/>
      <c r="E54" s="414"/>
      <c r="F54" s="409"/>
      <c r="G54" s="415"/>
      <c r="H54" s="416"/>
      <c r="I54" s="410"/>
      <c r="J54" s="410"/>
      <c r="K54" s="408"/>
    </row>
    <row r="55" spans="1:11" s="411" customFormat="1" x14ac:dyDescent="0.3">
      <c r="A55" s="405"/>
      <c r="B55" s="412"/>
      <c r="C55" s="407"/>
      <c r="D55" s="413"/>
      <c r="E55" s="414"/>
      <c r="F55" s="409"/>
      <c r="G55" s="415"/>
      <c r="H55" s="416"/>
      <c r="I55" s="410"/>
      <c r="J55" s="410"/>
      <c r="K55" s="408"/>
    </row>
    <row r="56" spans="1:11" s="411" customFormat="1" x14ac:dyDescent="0.3">
      <c r="A56" s="405"/>
      <c r="B56" s="406"/>
      <c r="C56" s="407"/>
      <c r="D56" s="408"/>
      <c r="E56" s="409"/>
      <c r="F56" s="409"/>
      <c r="G56" s="408"/>
      <c r="H56" s="407"/>
      <c r="I56" s="410"/>
      <c r="J56" s="410"/>
      <c r="K56" s="408"/>
    </row>
    <row r="57" spans="1:11" s="419" customFormat="1" x14ac:dyDescent="0.3">
      <c r="A57" s="405"/>
      <c r="B57" s="406"/>
      <c r="C57" s="407"/>
      <c r="D57" s="408"/>
      <c r="E57" s="409"/>
      <c r="F57" s="409"/>
      <c r="G57" s="408"/>
      <c r="H57" s="407"/>
      <c r="I57" s="410"/>
      <c r="J57" s="410"/>
      <c r="K57" s="408"/>
    </row>
    <row r="58" spans="1:11" s="419" customFormat="1" x14ac:dyDescent="0.3">
      <c r="A58" s="405"/>
      <c r="B58" s="406"/>
      <c r="C58" s="407"/>
      <c r="D58" s="408"/>
      <c r="E58" s="409"/>
      <c r="F58" s="409"/>
      <c r="G58" s="408"/>
      <c r="H58" s="407"/>
      <c r="I58" s="410"/>
      <c r="J58" s="410"/>
      <c r="K58" s="408"/>
    </row>
    <row r="59" spans="1:11" s="419" customFormat="1" x14ac:dyDescent="0.3">
      <c r="A59" s="405"/>
      <c r="B59" s="406"/>
      <c r="C59" s="407"/>
      <c r="D59" s="408"/>
      <c r="E59" s="409"/>
      <c r="F59" s="409"/>
      <c r="G59" s="408"/>
      <c r="H59" s="407"/>
      <c r="I59" s="410"/>
      <c r="J59" s="410"/>
      <c r="K59" s="408"/>
    </row>
    <row r="60" spans="1:11" s="419" customFormat="1" x14ac:dyDescent="0.3">
      <c r="A60" s="405"/>
      <c r="B60" s="406"/>
      <c r="C60" s="407"/>
      <c r="D60" s="408"/>
      <c r="E60" s="409"/>
      <c r="F60" s="409"/>
      <c r="G60" s="408"/>
      <c r="H60" s="407"/>
      <c r="I60" s="410"/>
      <c r="J60" s="410"/>
      <c r="K60" s="408"/>
    </row>
    <row r="61" spans="1:11" s="419" customFormat="1" x14ac:dyDescent="0.3">
      <c r="A61" s="405"/>
      <c r="B61" s="406"/>
      <c r="C61" s="407"/>
      <c r="D61" s="408"/>
      <c r="E61" s="409"/>
      <c r="F61" s="409"/>
      <c r="G61" s="408"/>
      <c r="H61" s="407"/>
      <c r="I61" s="410"/>
      <c r="J61" s="410"/>
      <c r="K61" s="408"/>
    </row>
    <row r="62" spans="1:11" s="419" customFormat="1" x14ac:dyDescent="0.3">
      <c r="A62" s="405"/>
      <c r="B62" s="406"/>
      <c r="C62" s="407"/>
      <c r="D62" s="408"/>
      <c r="E62" s="409"/>
      <c r="F62" s="409"/>
      <c r="G62" s="408"/>
      <c r="H62" s="407"/>
      <c r="I62" s="410"/>
      <c r="J62" s="410"/>
      <c r="K62" s="408"/>
    </row>
    <row r="63" spans="1:11" s="419" customFormat="1" x14ac:dyDescent="0.3">
      <c r="A63" s="405"/>
      <c r="B63" s="406"/>
      <c r="C63" s="407"/>
      <c r="D63" s="408"/>
      <c r="E63" s="409"/>
      <c r="F63" s="409"/>
      <c r="G63" s="408"/>
      <c r="H63" s="407"/>
      <c r="I63" s="410"/>
      <c r="J63" s="410"/>
      <c r="K63" s="408"/>
    </row>
    <row r="64" spans="1:11" s="419" customFormat="1" x14ac:dyDescent="0.3">
      <c r="A64" s="405"/>
      <c r="B64" s="406"/>
      <c r="C64" s="407"/>
      <c r="D64" s="408"/>
      <c r="E64" s="409"/>
      <c r="F64" s="409"/>
      <c r="G64" s="408"/>
      <c r="H64" s="407"/>
      <c r="I64" s="410"/>
      <c r="J64" s="410"/>
      <c r="K64" s="408"/>
    </row>
    <row r="65" spans="1:11" s="419" customFormat="1" x14ac:dyDescent="0.3">
      <c r="A65" s="405"/>
      <c r="B65" s="406"/>
      <c r="C65" s="407"/>
      <c r="D65" s="408"/>
      <c r="E65" s="409"/>
      <c r="F65" s="409"/>
      <c r="G65" s="408"/>
      <c r="H65" s="407"/>
      <c r="I65" s="410"/>
      <c r="J65" s="410"/>
      <c r="K65" s="408"/>
    </row>
    <row r="66" spans="1:11" s="419" customFormat="1" x14ac:dyDescent="0.3">
      <c r="A66" s="405"/>
      <c r="B66" s="406"/>
      <c r="C66" s="407"/>
      <c r="D66" s="408"/>
      <c r="E66" s="409"/>
      <c r="F66" s="409"/>
      <c r="G66" s="408"/>
      <c r="H66" s="407"/>
      <c r="I66" s="410"/>
      <c r="J66" s="410"/>
      <c r="K66" s="408"/>
    </row>
    <row r="67" spans="1:11" s="419" customFormat="1" x14ac:dyDescent="0.3">
      <c r="A67" s="405"/>
      <c r="B67" s="406"/>
      <c r="C67" s="407"/>
      <c r="D67" s="408"/>
      <c r="E67" s="409"/>
      <c r="F67" s="409"/>
      <c r="G67" s="408"/>
      <c r="H67" s="407"/>
      <c r="I67" s="410"/>
      <c r="J67" s="410"/>
      <c r="K67" s="408"/>
    </row>
    <row r="68" spans="1:11" s="419" customFormat="1" x14ac:dyDescent="0.3">
      <c r="A68" s="405"/>
      <c r="B68" s="406"/>
      <c r="C68" s="407"/>
      <c r="D68" s="408"/>
      <c r="E68" s="409"/>
      <c r="F68" s="409"/>
      <c r="G68" s="408"/>
      <c r="H68" s="407"/>
      <c r="I68" s="410"/>
      <c r="J68" s="410"/>
      <c r="K68" s="408"/>
    </row>
    <row r="69" spans="1:11" s="419" customFormat="1" x14ac:dyDescent="0.3">
      <c r="A69" s="405"/>
      <c r="B69" s="406"/>
      <c r="C69" s="407"/>
      <c r="D69" s="408"/>
      <c r="E69" s="409"/>
      <c r="F69" s="409"/>
      <c r="G69" s="408"/>
      <c r="H69" s="407"/>
      <c r="I69" s="410"/>
      <c r="J69" s="410"/>
      <c r="K69" s="408"/>
    </row>
    <row r="70" spans="1:11" s="419" customFormat="1" x14ac:dyDescent="0.3">
      <c r="A70" s="405"/>
      <c r="B70" s="406"/>
      <c r="C70" s="407"/>
      <c r="D70" s="408"/>
      <c r="E70" s="409"/>
      <c r="F70" s="409"/>
      <c r="G70" s="408"/>
      <c r="H70" s="407"/>
      <c r="I70" s="410"/>
      <c r="J70" s="410"/>
      <c r="K70" s="408"/>
    </row>
    <row r="71" spans="1:11" s="419" customFormat="1" x14ac:dyDescent="0.3">
      <c r="A71" s="405"/>
      <c r="B71" s="406"/>
      <c r="C71" s="407"/>
      <c r="D71" s="408"/>
      <c r="E71" s="409"/>
      <c r="F71" s="409"/>
      <c r="G71" s="408"/>
      <c r="H71" s="407"/>
      <c r="I71" s="410"/>
      <c r="J71" s="410"/>
      <c r="K71" s="408"/>
    </row>
    <row r="72" spans="1:11" s="419" customFormat="1" x14ac:dyDescent="0.3">
      <c r="A72" s="405"/>
      <c r="B72" s="406"/>
      <c r="C72" s="407"/>
      <c r="D72" s="408"/>
      <c r="E72" s="409"/>
      <c r="F72" s="409"/>
      <c r="G72" s="408"/>
      <c r="H72" s="407"/>
      <c r="I72" s="410"/>
      <c r="J72" s="410"/>
      <c r="K72" s="408"/>
    </row>
    <row r="73" spans="1:11" s="419" customFormat="1" x14ac:dyDescent="0.3">
      <c r="A73" s="405"/>
      <c r="B73" s="406"/>
      <c r="C73" s="407"/>
      <c r="D73" s="408"/>
      <c r="E73" s="409"/>
      <c r="F73" s="409"/>
      <c r="G73" s="408"/>
      <c r="H73" s="407"/>
      <c r="I73" s="410"/>
      <c r="J73" s="410"/>
      <c r="K73" s="408"/>
    </row>
    <row r="74" spans="1:11" s="419" customFormat="1" x14ac:dyDescent="0.3">
      <c r="A74" s="405"/>
      <c r="B74" s="406"/>
      <c r="C74" s="407"/>
      <c r="D74" s="408"/>
      <c r="E74" s="409"/>
      <c r="F74" s="409"/>
      <c r="G74" s="408"/>
      <c r="H74" s="407"/>
      <c r="I74" s="410"/>
      <c r="J74" s="410"/>
      <c r="K74" s="408"/>
    </row>
    <row r="75" spans="1:11" s="419" customFormat="1" x14ac:dyDescent="0.3">
      <c r="A75" s="405"/>
      <c r="B75" s="406"/>
      <c r="C75" s="407"/>
      <c r="D75" s="408"/>
      <c r="E75" s="409"/>
      <c r="F75" s="409"/>
      <c r="G75" s="408"/>
      <c r="H75" s="407"/>
      <c r="I75" s="410"/>
      <c r="J75" s="410"/>
      <c r="K75" s="408"/>
    </row>
    <row r="76" spans="1:11" s="419" customFormat="1" x14ac:dyDescent="0.3">
      <c r="A76" s="405"/>
      <c r="B76" s="406"/>
      <c r="C76" s="407"/>
      <c r="D76" s="408"/>
      <c r="E76" s="409"/>
      <c r="F76" s="409"/>
      <c r="G76" s="408"/>
      <c r="H76" s="407"/>
      <c r="I76" s="410"/>
      <c r="J76" s="410"/>
      <c r="K76" s="408"/>
    </row>
    <row r="77" spans="1:11" s="419" customFormat="1" x14ac:dyDescent="0.3">
      <c r="A77" s="405"/>
      <c r="B77" s="406"/>
      <c r="C77" s="407"/>
      <c r="D77" s="408"/>
      <c r="E77" s="409"/>
      <c r="F77" s="409"/>
      <c r="G77" s="408"/>
      <c r="H77" s="407"/>
      <c r="I77" s="410"/>
      <c r="J77" s="410"/>
      <c r="K77" s="408"/>
    </row>
    <row r="78" spans="1:11" s="419" customFormat="1" x14ac:dyDescent="0.3">
      <c r="A78" s="405"/>
      <c r="B78" s="406"/>
      <c r="C78" s="407"/>
      <c r="D78" s="408"/>
      <c r="E78" s="409"/>
      <c r="F78" s="409"/>
      <c r="G78" s="408"/>
      <c r="H78" s="407"/>
      <c r="I78" s="410"/>
      <c r="J78" s="410"/>
      <c r="K78" s="408"/>
    </row>
    <row r="79" spans="1:11" s="419" customFormat="1" x14ac:dyDescent="0.3">
      <c r="A79" s="405"/>
      <c r="B79" s="406"/>
      <c r="C79" s="407"/>
      <c r="D79" s="408"/>
      <c r="E79" s="409"/>
      <c r="F79" s="409"/>
      <c r="G79" s="408"/>
      <c r="H79" s="407"/>
      <c r="I79" s="410"/>
      <c r="J79" s="410"/>
      <c r="K79" s="408"/>
    </row>
    <row r="80" spans="1:11" s="419" customFormat="1" x14ac:dyDescent="0.3">
      <c r="A80" s="405"/>
      <c r="B80" s="406"/>
      <c r="C80" s="407"/>
      <c r="D80" s="408"/>
      <c r="E80" s="409"/>
      <c r="F80" s="409"/>
      <c r="G80" s="408"/>
      <c r="H80" s="407"/>
      <c r="I80" s="410"/>
      <c r="J80" s="410"/>
      <c r="K80" s="408"/>
    </row>
    <row r="81" spans="1:11" s="419" customFormat="1" x14ac:dyDescent="0.3">
      <c r="A81" s="405"/>
      <c r="B81" s="406"/>
      <c r="C81" s="407"/>
      <c r="D81" s="408"/>
      <c r="E81" s="409"/>
      <c r="F81" s="409"/>
      <c r="G81" s="408"/>
      <c r="H81" s="407"/>
      <c r="I81" s="410"/>
      <c r="J81" s="410"/>
      <c r="K81" s="408"/>
    </row>
    <row r="82" spans="1:11" s="419" customFormat="1" x14ac:dyDescent="0.3">
      <c r="A82" s="405"/>
      <c r="B82" s="406"/>
      <c r="C82" s="407"/>
      <c r="D82" s="408"/>
      <c r="E82" s="409"/>
      <c r="F82" s="409"/>
      <c r="G82" s="408"/>
      <c r="H82" s="407"/>
      <c r="I82" s="410"/>
      <c r="J82" s="410"/>
      <c r="K82" s="408"/>
    </row>
    <row r="83" spans="1:11" s="419" customFormat="1" x14ac:dyDescent="0.3">
      <c r="A83" s="405"/>
      <c r="B83" s="406"/>
      <c r="C83" s="407"/>
      <c r="D83" s="408"/>
      <c r="E83" s="409"/>
      <c r="F83" s="409"/>
      <c r="G83" s="408"/>
      <c r="H83" s="407"/>
      <c r="I83" s="410"/>
      <c r="J83" s="410"/>
      <c r="K83" s="408"/>
    </row>
    <row r="84" spans="1:11" s="419" customFormat="1" x14ac:dyDescent="0.3">
      <c r="A84" s="405"/>
      <c r="B84" s="406"/>
      <c r="C84" s="407"/>
      <c r="D84" s="408"/>
      <c r="E84" s="409"/>
      <c r="F84" s="409"/>
      <c r="G84" s="408"/>
      <c r="H84" s="407"/>
      <c r="I84" s="410"/>
      <c r="J84" s="410"/>
      <c r="K84" s="408"/>
    </row>
    <row r="85" spans="1:11" s="419" customFormat="1" x14ac:dyDescent="0.3">
      <c r="A85" s="405"/>
      <c r="B85" s="406"/>
      <c r="C85" s="407"/>
      <c r="D85" s="408"/>
      <c r="E85" s="409"/>
      <c r="F85" s="409"/>
      <c r="G85" s="408"/>
      <c r="H85" s="407"/>
      <c r="I85" s="410"/>
      <c r="J85" s="410"/>
      <c r="K85" s="408"/>
    </row>
    <row r="86" spans="1:11" s="419" customFormat="1" x14ac:dyDescent="0.3">
      <c r="A86" s="405"/>
      <c r="B86" s="406"/>
      <c r="C86" s="407"/>
      <c r="D86" s="408"/>
      <c r="E86" s="409"/>
      <c r="F86" s="409"/>
      <c r="G86" s="408"/>
      <c r="H86" s="407"/>
      <c r="I86" s="410"/>
      <c r="J86" s="410"/>
      <c r="K86" s="408"/>
    </row>
    <row r="87" spans="1:11" s="419" customFormat="1" x14ac:dyDescent="0.3">
      <c r="A87" s="405"/>
      <c r="B87" s="406"/>
      <c r="C87" s="407"/>
      <c r="D87" s="408"/>
      <c r="E87" s="409"/>
      <c r="F87" s="409"/>
      <c r="G87" s="408"/>
      <c r="H87" s="407"/>
      <c r="I87" s="410"/>
      <c r="J87" s="410"/>
      <c r="K87" s="408"/>
    </row>
    <row r="88" spans="1:11" s="419" customFormat="1" x14ac:dyDescent="0.3">
      <c r="A88" s="405"/>
      <c r="B88" s="406"/>
      <c r="C88" s="407"/>
      <c r="D88" s="408"/>
      <c r="E88" s="409"/>
      <c r="F88" s="409"/>
      <c r="G88" s="408"/>
      <c r="H88" s="407"/>
      <c r="I88" s="410"/>
      <c r="J88" s="410"/>
      <c r="K88" s="408"/>
    </row>
    <row r="89" spans="1:11" s="419" customFormat="1" x14ac:dyDescent="0.3">
      <c r="A89" s="405"/>
      <c r="B89" s="406"/>
      <c r="C89" s="407"/>
      <c r="D89" s="408"/>
      <c r="E89" s="409"/>
      <c r="F89" s="409"/>
      <c r="G89" s="408"/>
      <c r="H89" s="407"/>
      <c r="I89" s="410"/>
      <c r="J89" s="410"/>
      <c r="K89" s="408"/>
    </row>
    <row r="90" spans="1:11" s="419" customFormat="1" x14ac:dyDescent="0.3">
      <c r="A90" s="405"/>
      <c r="B90" s="406"/>
      <c r="C90" s="407"/>
      <c r="D90" s="408"/>
      <c r="E90" s="409"/>
      <c r="F90" s="409"/>
      <c r="G90" s="408"/>
      <c r="H90" s="407"/>
      <c r="I90" s="410"/>
      <c r="J90" s="410"/>
      <c r="K90" s="408"/>
    </row>
    <row r="91" spans="1:11" s="419" customFormat="1" x14ac:dyDescent="0.3">
      <c r="A91" s="405"/>
      <c r="B91" s="406"/>
      <c r="C91" s="407"/>
      <c r="D91" s="408"/>
      <c r="E91" s="409"/>
      <c r="F91" s="409"/>
      <c r="G91" s="408"/>
      <c r="H91" s="407"/>
      <c r="I91" s="410"/>
      <c r="J91" s="410"/>
      <c r="K91" s="408"/>
    </row>
    <row r="92" spans="1:11" s="419" customFormat="1" x14ac:dyDescent="0.3">
      <c r="A92" s="405"/>
      <c r="B92" s="406"/>
      <c r="C92" s="407"/>
      <c r="D92" s="408"/>
      <c r="E92" s="409"/>
      <c r="F92" s="409"/>
      <c r="G92" s="408"/>
      <c r="H92" s="407"/>
      <c r="I92" s="410"/>
      <c r="J92" s="410"/>
      <c r="K92" s="408"/>
    </row>
    <row r="93" spans="1:11" s="419" customFormat="1" x14ac:dyDescent="0.3">
      <c r="A93" s="405"/>
      <c r="B93" s="406"/>
      <c r="C93" s="407"/>
      <c r="D93" s="408"/>
      <c r="E93" s="409"/>
      <c r="F93" s="409"/>
      <c r="G93" s="408"/>
      <c r="H93" s="407"/>
      <c r="I93" s="410"/>
      <c r="J93" s="410"/>
      <c r="K93" s="408"/>
    </row>
    <row r="94" spans="1:11" s="419" customFormat="1" x14ac:dyDescent="0.3">
      <c r="A94" s="405"/>
      <c r="B94" s="406"/>
      <c r="C94" s="407"/>
      <c r="D94" s="408"/>
      <c r="E94" s="409"/>
      <c r="F94" s="409"/>
      <c r="G94" s="408"/>
      <c r="H94" s="407"/>
      <c r="I94" s="410"/>
      <c r="J94" s="410"/>
      <c r="K94" s="408"/>
    </row>
    <row r="95" spans="1:11" s="419" customFormat="1" x14ac:dyDescent="0.3">
      <c r="A95" s="405"/>
      <c r="B95" s="406"/>
      <c r="C95" s="407"/>
      <c r="D95" s="408"/>
      <c r="E95" s="409"/>
      <c r="F95" s="409"/>
      <c r="G95" s="408"/>
      <c r="H95" s="407"/>
      <c r="I95" s="410"/>
      <c r="J95" s="410"/>
      <c r="K95" s="408"/>
    </row>
    <row r="96" spans="1:11" s="419" customFormat="1" x14ac:dyDescent="0.3">
      <c r="A96" s="405"/>
      <c r="B96" s="406"/>
      <c r="C96" s="407"/>
      <c r="D96" s="408"/>
      <c r="E96" s="409"/>
      <c r="F96" s="409"/>
      <c r="G96" s="408"/>
      <c r="H96" s="407"/>
      <c r="I96" s="410"/>
      <c r="J96" s="410"/>
      <c r="K96" s="408"/>
    </row>
    <row r="97" spans="1:11" s="419" customFormat="1" x14ac:dyDescent="0.3">
      <c r="A97" s="405"/>
      <c r="B97" s="406"/>
      <c r="C97" s="407"/>
      <c r="D97" s="408"/>
      <c r="E97" s="409"/>
      <c r="F97" s="409"/>
      <c r="G97" s="408"/>
      <c r="H97" s="407"/>
      <c r="I97" s="410"/>
      <c r="J97" s="410"/>
      <c r="K97" s="408"/>
    </row>
    <row r="98" spans="1:11" s="419" customFormat="1" x14ac:dyDescent="0.3">
      <c r="A98" s="405"/>
      <c r="B98" s="406"/>
      <c r="C98" s="407"/>
      <c r="D98" s="408"/>
      <c r="E98" s="409"/>
      <c r="F98" s="409"/>
      <c r="G98" s="408"/>
      <c r="H98" s="407"/>
      <c r="I98" s="410"/>
      <c r="J98" s="410"/>
      <c r="K98" s="408"/>
    </row>
    <row r="99" spans="1:11" s="419" customFormat="1" x14ac:dyDescent="0.3">
      <c r="A99" s="405"/>
      <c r="B99" s="406"/>
      <c r="C99" s="407"/>
      <c r="D99" s="408"/>
      <c r="E99" s="409"/>
      <c r="F99" s="409"/>
      <c r="G99" s="408"/>
      <c r="H99" s="407"/>
      <c r="I99" s="410"/>
      <c r="J99" s="410"/>
      <c r="K99" s="408"/>
    </row>
    <row r="100" spans="1:11" s="419" customFormat="1" x14ac:dyDescent="0.3">
      <c r="A100" s="405"/>
      <c r="B100" s="406"/>
      <c r="C100" s="407"/>
      <c r="D100" s="408"/>
      <c r="E100" s="409"/>
      <c r="F100" s="409"/>
      <c r="G100" s="408"/>
      <c r="H100" s="407"/>
      <c r="I100" s="410"/>
      <c r="J100" s="410"/>
      <c r="K100" s="408"/>
    </row>
    <row r="101" spans="1:11" s="419" customFormat="1" x14ac:dyDescent="0.3">
      <c r="A101" s="405"/>
      <c r="B101" s="406"/>
      <c r="C101" s="407"/>
      <c r="D101" s="408"/>
      <c r="E101" s="409"/>
      <c r="F101" s="409"/>
      <c r="G101" s="408"/>
      <c r="H101" s="407"/>
      <c r="I101" s="410"/>
      <c r="J101" s="410"/>
      <c r="K101" s="408"/>
    </row>
    <row r="102" spans="1:11" s="419" customFormat="1" x14ac:dyDescent="0.3">
      <c r="A102" s="405"/>
      <c r="B102" s="406"/>
      <c r="C102" s="407"/>
      <c r="D102" s="408"/>
      <c r="E102" s="409"/>
      <c r="F102" s="409"/>
      <c r="G102" s="408"/>
      <c r="H102" s="407"/>
      <c r="I102" s="410"/>
      <c r="J102" s="410"/>
      <c r="K102" s="408"/>
    </row>
    <row r="103" spans="1:11" s="419" customFormat="1" x14ac:dyDescent="0.3">
      <c r="A103" s="405"/>
      <c r="B103" s="406"/>
      <c r="C103" s="407"/>
      <c r="D103" s="408"/>
      <c r="E103" s="409"/>
      <c r="F103" s="409"/>
      <c r="G103" s="408"/>
      <c r="H103" s="407"/>
      <c r="I103" s="410"/>
      <c r="J103" s="410"/>
      <c r="K103" s="408"/>
    </row>
    <row r="104" spans="1:11" s="419" customFormat="1" x14ac:dyDescent="0.3">
      <c r="A104" s="405"/>
      <c r="B104" s="412"/>
      <c r="C104" s="407"/>
      <c r="D104" s="408"/>
      <c r="E104" s="409"/>
      <c r="F104" s="409"/>
      <c r="G104" s="408"/>
      <c r="H104" s="407"/>
      <c r="I104" s="410"/>
      <c r="J104" s="410"/>
      <c r="K104" s="408"/>
    </row>
    <row r="105" spans="1:11" s="419" customFormat="1" x14ac:dyDescent="0.3">
      <c r="A105" s="405"/>
      <c r="B105" s="412"/>
      <c r="C105" s="407"/>
      <c r="D105" s="408"/>
      <c r="E105" s="409"/>
      <c r="F105" s="409"/>
      <c r="G105" s="408"/>
      <c r="H105" s="407"/>
      <c r="I105" s="410"/>
      <c r="J105" s="410"/>
      <c r="K105" s="408"/>
    </row>
    <row r="106" spans="1:11" s="419" customFormat="1" x14ac:dyDescent="0.3">
      <c r="A106" s="405"/>
      <c r="B106" s="412"/>
      <c r="C106" s="407"/>
      <c r="D106" s="408"/>
      <c r="E106" s="409"/>
      <c r="F106" s="409"/>
      <c r="G106" s="408"/>
      <c r="H106" s="407"/>
      <c r="I106" s="410"/>
      <c r="J106" s="410"/>
      <c r="K106" s="408"/>
    </row>
    <row r="107" spans="1:11" s="419" customFormat="1" x14ac:dyDescent="0.3">
      <c r="A107" s="405"/>
      <c r="B107" s="412"/>
      <c r="C107" s="407"/>
      <c r="D107" s="408"/>
      <c r="E107" s="409"/>
      <c r="F107" s="409"/>
      <c r="G107" s="408"/>
      <c r="H107" s="407"/>
      <c r="I107" s="410"/>
      <c r="J107" s="410"/>
      <c r="K107" s="408"/>
    </row>
    <row r="108" spans="1:11" s="419" customFormat="1" x14ac:dyDescent="0.3">
      <c r="A108" s="405"/>
      <c r="B108" s="412"/>
      <c r="C108" s="407"/>
      <c r="D108" s="413"/>
      <c r="E108" s="414"/>
      <c r="F108" s="409"/>
      <c r="G108" s="415"/>
      <c r="H108" s="416"/>
      <c r="I108" s="410"/>
      <c r="J108" s="410"/>
      <c r="K108" s="408"/>
    </row>
    <row r="109" spans="1:11" s="419" customFormat="1" x14ac:dyDescent="0.3">
      <c r="A109" s="405"/>
      <c r="B109" s="412"/>
      <c r="C109" s="407"/>
      <c r="D109" s="413"/>
      <c r="E109" s="414"/>
      <c r="F109" s="409"/>
      <c r="G109" s="415"/>
      <c r="H109" s="416"/>
      <c r="I109" s="410"/>
      <c r="J109" s="410"/>
      <c r="K109" s="408"/>
    </row>
    <row r="110" spans="1:11" s="419" customFormat="1" x14ac:dyDescent="0.3">
      <c r="A110" s="405"/>
      <c r="B110" s="412"/>
      <c r="C110" s="407"/>
      <c r="D110" s="413"/>
      <c r="E110" s="414"/>
      <c r="F110" s="409"/>
      <c r="G110" s="415"/>
      <c r="H110" s="416"/>
      <c r="I110" s="410"/>
      <c r="J110" s="410"/>
      <c r="K110" s="408"/>
    </row>
    <row r="111" spans="1:11" s="419" customFormat="1" x14ac:dyDescent="0.3">
      <c r="A111" s="405"/>
      <c r="B111" s="412"/>
      <c r="C111" s="407"/>
      <c r="D111" s="413"/>
      <c r="E111" s="414"/>
      <c r="F111" s="409"/>
      <c r="G111" s="415"/>
      <c r="H111" s="416"/>
      <c r="I111" s="410"/>
      <c r="J111" s="410"/>
      <c r="K111" s="408"/>
    </row>
    <row r="112" spans="1:11" s="419" customFormat="1" x14ac:dyDescent="0.3">
      <c r="A112" s="405"/>
      <c r="B112" s="412"/>
      <c r="C112" s="407"/>
      <c r="D112" s="413"/>
      <c r="E112" s="414"/>
      <c r="F112" s="409"/>
      <c r="G112" s="415"/>
      <c r="H112" s="416"/>
      <c r="I112" s="410"/>
      <c r="J112" s="410"/>
      <c r="K112" s="408"/>
    </row>
    <row r="113" spans="1:12" s="419" customFormat="1" x14ac:dyDescent="0.3">
      <c r="A113" s="405"/>
      <c r="B113" s="412"/>
      <c r="C113" s="407"/>
      <c r="D113" s="413"/>
      <c r="E113" s="414"/>
      <c r="F113" s="409"/>
      <c r="G113" s="415"/>
      <c r="H113" s="416"/>
      <c r="I113" s="410"/>
      <c r="J113" s="410"/>
      <c r="K113" s="408"/>
    </row>
    <row r="114" spans="1:12" s="419" customFormat="1" x14ac:dyDescent="0.3">
      <c r="A114" s="405"/>
      <c r="B114" s="412"/>
      <c r="C114" s="407"/>
      <c r="D114" s="413"/>
      <c r="E114" s="414"/>
      <c r="F114" s="409"/>
      <c r="G114" s="415"/>
      <c r="H114" s="416"/>
      <c r="I114" s="410"/>
      <c r="J114" s="410"/>
      <c r="K114" s="408"/>
    </row>
    <row r="115" spans="1:12" s="419" customFormat="1" x14ac:dyDescent="0.3">
      <c r="A115" s="405"/>
      <c r="B115" s="412"/>
      <c r="C115" s="407"/>
      <c r="D115" s="413"/>
      <c r="E115" s="414"/>
      <c r="F115" s="409"/>
      <c r="G115" s="415"/>
      <c r="H115" s="416"/>
      <c r="I115" s="410"/>
      <c r="J115" s="410"/>
      <c r="K115" s="408"/>
    </row>
    <row r="116" spans="1:12" x14ac:dyDescent="0.3">
      <c r="L116" s="87"/>
    </row>
    <row r="117" spans="1:12" x14ac:dyDescent="0.3">
      <c r="L117" s="87"/>
    </row>
    <row r="118" spans="1:12" x14ac:dyDescent="0.3">
      <c r="L118" s="87"/>
    </row>
    <row r="119" spans="1:12" x14ac:dyDescent="0.3">
      <c r="L119" s="87"/>
    </row>
    <row r="120" spans="1:12" x14ac:dyDescent="0.3">
      <c r="L120" s="87"/>
    </row>
    <row r="121" spans="1:12" x14ac:dyDescent="0.3">
      <c r="L121" s="87"/>
    </row>
    <row r="122" spans="1:12" x14ac:dyDescent="0.3">
      <c r="L122" s="87"/>
    </row>
    <row r="123" spans="1:12" x14ac:dyDescent="0.3">
      <c r="L123" s="87"/>
    </row>
    <row r="124" spans="1:12" x14ac:dyDescent="0.3">
      <c r="L124" s="87"/>
    </row>
    <row r="125" spans="1:12" x14ac:dyDescent="0.3">
      <c r="L125" s="87"/>
    </row>
    <row r="126" spans="1:12" x14ac:dyDescent="0.3">
      <c r="L126" s="87"/>
    </row>
    <row r="127" spans="1:12" x14ac:dyDescent="0.3">
      <c r="L127" s="87"/>
    </row>
    <row r="128" spans="1:12" x14ac:dyDescent="0.3">
      <c r="L128" s="87"/>
    </row>
    <row r="129" spans="12:12" x14ac:dyDescent="0.3">
      <c r="L129" s="87"/>
    </row>
  </sheetData>
  <sheetProtection algorithmName="SHA-512" hashValue="z8PbkxUrsiDEYKMIyqdguKtC67mcLQnKyoZ5WFcl+z91Y9C9n5LanmgCWVpZ1kH2fGSGA/no+JEtb784UeWT7w==" saltValue="qrjRhNxu55vuNxhyLuyV0w==" spinCount="100000" sheet="1" objects="1" scenarios="1"/>
  <mergeCells count="9">
    <mergeCell ref="E8:F8"/>
    <mergeCell ref="A9:G10"/>
    <mergeCell ref="H9:K9"/>
    <mergeCell ref="H10:J11"/>
    <mergeCell ref="C49:E49"/>
    <mergeCell ref="C45:E45"/>
    <mergeCell ref="C46:E46"/>
    <mergeCell ref="C47:E47"/>
    <mergeCell ref="C48:E48"/>
  </mergeCells>
  <phoneticPr fontId="1" type="noConversion"/>
  <dataValidations count="1">
    <dataValidation type="custom" errorStyle="warning" allowBlank="1" showInputMessage="1" showErrorMessage="1" errorTitle="LET OP!" error="Als u bij dit requirement kiest voor 'Niet mogelijk', dan volgt er uitlsuiting van deze aanbesteding!" sqref="J13:J19 J24:J32" xr:uid="{00000000-0002-0000-0700-000000000000}">
      <formula1>"J13&gt;0"</formula1>
    </dataValidation>
  </dataValidations>
  <hyperlinks>
    <hyperlink ref="G31" location="'4. Entreekassa'!A1" display="Zie PVE, Tabblad Entreekassa: B10 en B12" xr:uid="{00000000-0004-0000-0700-000000000000}"/>
    <hyperlink ref="G32" location="'7. Toegang'!A1" display="Zie PVE, Tabblad Entreekassa: B12" xr:uid="{00000000-0004-0000-0700-000001000000}"/>
  </hyperlink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Toelichting</vt:lpstr>
      <vt:lpstr>1. Algemeen</vt:lpstr>
      <vt:lpstr>2. ICT</vt:lpstr>
      <vt:lpstr>3. SLA</vt:lpstr>
      <vt:lpstr>4. Entreekassa</vt:lpstr>
      <vt:lpstr>5. LVS</vt:lpstr>
      <vt:lpstr>6. Verhuur</vt:lpstr>
      <vt:lpstr>7. Toegang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dc:creator>
  <cp:lastModifiedBy>Hans Bergsma</cp:lastModifiedBy>
  <dcterms:created xsi:type="dcterms:W3CDTF">2020-01-14T13:58:56Z</dcterms:created>
  <dcterms:modified xsi:type="dcterms:W3CDTF">2020-07-14T12:21:04Z</dcterms:modified>
</cp:coreProperties>
</file>