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426"/>
  <workbookPr defaultThemeVersion="166925"/>
  <mc:AlternateContent xmlns:mc="http://schemas.openxmlformats.org/markup-compatibility/2006">
    <mc:Choice Requires="x15">
      <x15ac:absPath xmlns:x15ac="http://schemas.microsoft.com/office/spreadsheetml/2010/11/ac" url="https://inkoopmeestersnl.sharepoint.com/sites/IM/Gedeelde documenten/01. klanten/Helicon/ERP systeem/Aanbestedingsdocumenten/5. NvI/"/>
    </mc:Choice>
  </mc:AlternateContent>
  <xr:revisionPtr revIDLastSave="0" documentId="8_{79EB136E-F188-4129-9B7E-48B1C0BBF828}" xr6:coauthVersionLast="45" xr6:coauthVersionMax="45" xr10:uidLastSave="{00000000-0000-0000-0000-000000000000}"/>
  <bookViews>
    <workbookView xWindow="-120" yWindow="-120" windowWidth="29040" windowHeight="15840" xr2:uid="{ECE38D4A-7BB6-44A9-B721-CFEA8A5EA44F}"/>
  </bookViews>
  <sheets>
    <sheet name="FA" sheetId="1" r:id="rId1"/>
    <sheet name="PSA"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39" i="2" l="1"/>
  <c r="E40" i="2"/>
  <c r="E25" i="2" l="1"/>
  <c r="E24" i="2"/>
  <c r="E23" i="2"/>
  <c r="E22" i="2"/>
  <c r="E21" i="2"/>
  <c r="E20" i="2"/>
  <c r="E26" i="2"/>
  <c r="E27" i="2"/>
  <c r="E28" i="2"/>
  <c r="E29" i="2"/>
  <c r="E30" i="2"/>
  <c r="E31" i="2"/>
  <c r="E32" i="2"/>
  <c r="E33" i="2"/>
  <c r="E34" i="2"/>
  <c r="E35" i="2"/>
  <c r="E36" i="2"/>
  <c r="E37" i="2"/>
  <c r="E38" i="2"/>
  <c r="E19" i="2"/>
  <c r="E18" i="2"/>
  <c r="E17" i="2"/>
  <c r="E16" i="2"/>
  <c r="E15" i="2"/>
  <c r="E14" i="2"/>
  <c r="E13" i="2"/>
  <c r="E12" i="2"/>
  <c r="E11" i="2"/>
  <c r="E10" i="2"/>
  <c r="E9" i="2"/>
  <c r="E8" i="2"/>
  <c r="E7" i="2"/>
  <c r="E6" i="2"/>
  <c r="E5" i="2"/>
  <c r="E4" i="2"/>
  <c r="E3" i="2"/>
  <c r="E23" i="1"/>
  <c r="E21" i="1"/>
  <c r="E20" i="1"/>
  <c r="E19" i="1"/>
  <c r="E18" i="1"/>
  <c r="E17" i="1"/>
  <c r="E16" i="1"/>
  <c r="E15" i="1"/>
  <c r="E14" i="1"/>
  <c r="E13" i="1"/>
  <c r="E12" i="1"/>
  <c r="E11" i="1"/>
  <c r="E10" i="1"/>
  <c r="E9" i="1"/>
  <c r="E8" i="1"/>
  <c r="E7" i="1"/>
  <c r="E6" i="1"/>
  <c r="E5" i="1"/>
  <c r="E4" i="1"/>
  <c r="E3" i="1"/>
  <c r="E2" i="1" l="1"/>
  <c r="E2" i="2" l="1"/>
  <c r="E43" i="2" s="1"/>
</calcChain>
</file>

<file path=xl/sharedStrings.xml><?xml version="1.0" encoding="utf-8"?>
<sst xmlns="http://schemas.openxmlformats.org/spreadsheetml/2006/main" count="150" uniqueCount="86">
  <si>
    <r>
      <t>#</t>
    </r>
    <r>
      <rPr>
        <sz val="11"/>
        <rFont val="Calibri"/>
        <family val="2"/>
      </rPr>
      <t> </t>
    </r>
  </si>
  <si>
    <t>Deelgebied</t>
  </si>
  <si>
    <r>
      <t>Omschrijving wens</t>
    </r>
    <r>
      <rPr>
        <sz val="11"/>
        <rFont val="Calibri"/>
        <family val="2"/>
      </rPr>
      <t> </t>
    </r>
  </si>
  <si>
    <t>Inschrijver voldoet aan deze wens Ja/Nee</t>
  </si>
  <si>
    <t xml:space="preserve">Punten per wens?
20 punten / aantal wensen (1 obv 20 wensen)
</t>
  </si>
  <si>
    <t>1 </t>
  </si>
  <si>
    <t>Integratie en koppelingen</t>
  </si>
  <si>
    <t>Het systeem bevat een koppeling met de Kamer van Koophandel, waardoor aan de hand van kvk-nummer stamgegevens opgehaald kunnen worden.</t>
  </si>
  <si>
    <t>2 </t>
  </si>
  <si>
    <t>Systeem</t>
  </si>
  <si>
    <t xml:space="preserve">De inhoud/database van de test-, acceptatie- en trainingsomgeving kan op verzoek worden geanonimiseerd.  </t>
  </si>
  <si>
    <t>3 </t>
  </si>
  <si>
    <t>Inkoopfacturen</t>
  </si>
  <si>
    <t xml:space="preserve">Het systeem signaleert een budgetoverschrijding wanneer een verplichting wordt vastgelegd die niet binnen budget past (zachte budgetbewaking is voldoende voor facturen waaraan geen order ten grondslag ligt). </t>
  </si>
  <si>
    <t>4 </t>
  </si>
  <si>
    <t>Het systeem genereert vanuit de ingescande facturen een tekstomschrijving voor de boeking.</t>
  </si>
  <si>
    <t>5 </t>
  </si>
  <si>
    <t>Verkoopfacturen</t>
  </si>
  <si>
    <t>Het systeem kent de functionaliteit van vaste verkoopfacturen die een terugkerend patroon hebben.</t>
  </si>
  <si>
    <t>6 </t>
  </si>
  <si>
    <t>Medewerkers (organisatie breed) hebben toegang tot een portaal van FA, om factuurverzoeken in te dienen.</t>
  </si>
  <si>
    <t>7 </t>
  </si>
  <si>
    <t>Het systeem kent de mogelijkheid om de factuur om te zetten in het Engels.</t>
  </si>
  <si>
    <t>8 </t>
  </si>
  <si>
    <t>Rapportages</t>
  </si>
  <si>
    <t xml:space="preserve">Het systeem kent de mogelijkheid om een flexibele rapportage op te slaan in het profiel van de gebruiker en eventueel voor het gehele systeem door functioneel beheerder. </t>
  </si>
  <si>
    <t>9 </t>
  </si>
  <si>
    <t>Het systeem moet een export kunnen maken ten behoeve van de XBRL-jaarrekening, welke ingelezen kan worden in de XBRL-portal van DUO.</t>
  </si>
  <si>
    <t>10 </t>
  </si>
  <si>
    <t>Spend analyse: Het systeem biedt de mogelijkheid tot dataverrijking (het uploaden van data met een relatie tot items of leveranciers zoals geografische verdeling van leveranciers, kwalificaties van leveranciers, contracten door middel van een import van het databestand).</t>
  </si>
  <si>
    <t>11 </t>
  </si>
  <si>
    <t xml:space="preserve">Spend analyse: Het systeem biedt de mogelijkheid tot geautomatiseerde dataverrijking (geautomatiseerde extractie en toevoeging van data met een relatie tot items of leveranciers zoals mar niet uitputtend inzicht in geografische verdeling, kwalificaties, contracten). </t>
  </si>
  <si>
    <t>Spend analyse: Het systeem biedt de functionaliteit tot het uitvoeren van multidimensionale analyses (analyses o.b.v. inkoopvolumes en/of leveranciers gekoppeld aan verrijkte data c.q. andere databronnen).</t>
  </si>
  <si>
    <t>Rapportage</t>
  </si>
  <si>
    <t xml:space="preserve">De rapportagefunctionaliteit van het systeem beschikt over drill-down functionaliteit  waarmee op overzichten de achterliggende gegevens van berekende resultaten getoond kunnen worden tot op het laagste detailniveau van gegevens die in het systeem aanwezig zijn. </t>
  </si>
  <si>
    <t>Een functioneel beheerder kan rekenregels en layouts van (standaard)rapportages aanpassen en deze als nieuw rapport opslaan in het systeem.</t>
  </si>
  <si>
    <t xml:space="preserve">Rapportages kunnen automatisch periodiek naar diverse door Opdrachtgever in te stellen gebruikers verstuurd worden.   </t>
  </si>
  <si>
    <t>Debiteuren</t>
  </si>
  <si>
    <t>Het systeem heeft de functionaliteiten om een koppeling te maken met Ideal-betalingen.</t>
  </si>
  <si>
    <t>Het systeem kent de mogelijkheid om een koppeling te maken aan een debiteurenbewakingssysteem.</t>
  </si>
  <si>
    <t>In het debiteurbewakingssysteem is een koppeling mogelijkheid met het incassobureau.</t>
  </si>
  <si>
    <t>In het debiteurbewakingssysteem is er de mogelijkheid om schoollocaties toegang te geven tot inzage in het dossier op locatieniveau.</t>
  </si>
  <si>
    <t>Consolidatie</t>
  </si>
  <si>
    <t>Het systeem heeft de mogelijkheid om te kunnen switchen tussen de enkelvoudige jaarrekening en de geconsolideerde jaarrekening.</t>
  </si>
  <si>
    <t>Salarisadministratie</t>
  </si>
  <si>
    <t xml:space="preserve">Mogelijkheid om een salarisprofiel te kiezen bij invoeren nieuwe medewerker. Salarisprofiel is bedrijfsspecifiek in te richten. </t>
  </si>
  <si>
    <t>Personeelsadministratie</t>
  </si>
  <si>
    <t>Het systeem faciliteert een berekening van verlofrecht voor OOP medewerkers op basis van 1659 uur, en biedt daarbij de optie om groepsgewijs vakantiedagen af te boeken. </t>
  </si>
  <si>
    <t>Het systeem faciliteert registratie van arbeidsongeschikheidsverleden. </t>
  </si>
  <si>
    <t>Actueel verlof/ziekte is direct zichtbaar bij het opzoeken van een medewerker. </t>
  </si>
  <si>
    <t>Verlofregistratie geschiedt op basis van werkpatroon en automatische bijstelling van verlofrechten bij wijziging in werktijdfactor. </t>
  </si>
  <si>
    <t>Een verkeerde invoer kan tot de eerste verloning gecorrigeerd kunnen worden, zoals datum in dienst en salariscomponenten.</t>
  </si>
  <si>
    <t xml:space="preserve">Niet actieve afdelingen, kostenplaatsen, -dragers, en -soorten kunnen verborgen worden. </t>
  </si>
  <si>
    <t>Het is mogelijk om voor specifieke groepen (bijv medewerkers personeelsadministratie) autorisatieprofielen op te stellen die hen in staat stelt om de ziektehistorie van alle aan hen gekoppelde afdelingen in te zien.</t>
  </si>
  <si>
    <t>Bij het opvoeren van onderwijsbevoegdheden geeft het systeem een voorselectie aan van vakbevoegdheden en graden op basis van het geselecteerde diploma.</t>
  </si>
  <si>
    <t>Het systeem biedt ondersteuning bij het jaarlijkse formatieproces en het maken van een meerjarenplanning.</t>
  </si>
  <si>
    <t>Het systeem heeft een rapportage waarmee netto inzetbare capaciteit inzichtelijk gemaakt kan worden  (aanstelling minus seniorenverlof, duurzame inzetbaarheidsuren, OR, detachering, verlof)</t>
  </si>
  <si>
    <t>Self Service</t>
  </si>
  <si>
    <t>Het HR-systeem biedt de mogelijkheid tot het controleren van de automatisch gegenereerde correspondentie voordat deze verstuurd wordt. </t>
  </si>
  <si>
    <t>Het HR-systeem verstuurt automatisch een rappel naar behandelaar als mutaties te lang open blijven staan. </t>
  </si>
  <si>
    <t>Bijlagen bij mutaties kunnen direct en automatisch opgeslagen worden in het personeelsdossier bij de juiste documentsoort. </t>
  </si>
  <si>
    <t>Self Service rubrieken/ velden kunnen zelf aangemaakt worden</t>
  </si>
  <si>
    <r>
      <t xml:space="preserve">Self Service rubrieken/ velden kunnen automatisch ingevuld worden (bijvoorbeeld ingangsdatum altijd op </t>
    </r>
    <r>
      <rPr>
        <i/>
        <sz val="11"/>
        <rFont val="Calibri"/>
        <family val="2"/>
      </rPr>
      <t xml:space="preserve">vandaag, </t>
    </r>
    <r>
      <rPr>
        <sz val="11"/>
        <rFont val="Calibri"/>
        <family val="2"/>
      </rPr>
      <t>berekende velden)</t>
    </r>
  </si>
  <si>
    <t>Mutaties kunnen in 1 workflow volledig afgehandeld worden (huidige situatie wordt beëindigd, nieuwe situatie wordt gemuteerd (incl. wijziging reiskosten), nieuwe situatie wordt in de toekomst alvast beëindigd en de oude situatie wordt weer van kracht. Daarnaast wordt tijdens dit proces automatisch de benodigde correspondentie samengesteld en bij afronding van het proces bij de medewerker/ leidinggevende aangeboden ter bevestiging/ controle</t>
  </si>
  <si>
    <t xml:space="preserve">Samengestelde mutaties kunnen verwerken zoals bijvoorbeeld onbetaald verlof, salariskorting, reiskosten arbeidsdagen. Mutatie starten en eindigen in 1 mutatie. </t>
  </si>
  <si>
    <t xml:space="preserve">Kosten kunnen declareren op een andere kostenplaats, -drager en- soort en worden verstuurd </t>
  </si>
  <si>
    <t>Declaraties op andere kostenplaatsen, -dragers en -soorten kunnen worden verstuurd naar een andere goedkeurder dan de hierarchisch leidinggevende</t>
  </si>
  <si>
    <t xml:space="preserve">Workflows flexibel kunnen aanpassen terwijl ze al in gebruik zijn. Dus niet de huidige workflow moeten afsluiten, kopiëren, wijzigen en weer opstarten. </t>
  </si>
  <si>
    <t xml:space="preserve">De applicatie beschikt over een Event driven signalering. </t>
  </si>
  <si>
    <t xml:space="preserve">Het systeem biedt de mogelijkheid rapportages te genereren m.b.t. o.a. doorlooptijd, openstaande en te lang openstaande taken binnen de workflow. </t>
  </si>
  <si>
    <t xml:space="preserve">Signaleringen (en reminders van signaleringen) vinden plaats bij de functionaris die naar aanleiding van die signalering actie moeten ondernemen en zijn op verschillende wijzen/ vormen in te richten (denk aan: mail to, to do list ESS/MSS, rapportage/overzicht, etc.) en in te stellen voor verschillende groepen/ individuen (afhankelijk van autorisaties). </t>
  </si>
  <si>
    <t xml:space="preserve">De applicatie biedt de mogelijkheid voor medewerkers en leidinggevende om via een app op de smartphone een aantal processen uit te voeren, waaronder declaraties, verlofregistratie en verzuimregistratie (incl. ziek- en herstelmeldingen)
</t>
  </si>
  <si>
    <t>Er is een koppeling mogelijk met opleidingsportals, zodanig dat medewerkers vanuit de ESS automatisch kunnen zien welke opleidingen zij kunnen volgen (vb Goodhabitz) of rechtstreeks doorgelinkt worden naar de opleidingsportal.</t>
  </si>
  <si>
    <t>Het systeem biedt de mogelijkheid om exit interviews af te nemen bij medewerkers die uit dienst gaan. En op deze terugkoppelingen te rapporteren.</t>
  </si>
  <si>
    <t>Verzuim</t>
  </si>
  <si>
    <t>Er is een mogelijkheid om via een beveiligd medewerkersportaal documenten met medewerker te delen (denk aan documenten t.a.v. Wet Verbetering Poortwachter)</t>
  </si>
  <si>
    <t>Gesprekkencyclus</t>
  </si>
  <si>
    <t xml:space="preserve">Het systeem bevat een ondersteuning voor vlootschouw (9 vlaks HCM grid). </t>
  </si>
  <si>
    <t>In de gesprekkencyclus kunnen medewerker en leidinggevende zelf een extra gesprek inclusief bijbehorend verslag toevoegen.</t>
  </si>
  <si>
    <t>Er is een koppeling mogelijk tussen het functiehuis en gesprekkencyclus, zodanig dat functiekenmerken/competentie zoals die voor medewerker gelden automatisch geladen worden in de gebruikte formats van de gesprekkencyclus.</t>
  </si>
  <si>
    <t xml:space="preserve">Het systeem biedt de mogelijkheid om 360-graden-feedback uit te vragen met daarbij standaard en zelf op persoonsniveau in te richten feedback vragen. </t>
  </si>
  <si>
    <t>Het systeem biedt de mogelijkheid tot het inrichten van een bekwaamheidsdossier</t>
  </si>
  <si>
    <t>Totaal</t>
  </si>
  <si>
    <t>Bij uitdiensttreding wordt automatisch de laatste salarisstrook en jaaropgave via het opgegeven privé e-mailadres aan de medewerker verstrekt. Waarbij het tevens mogelijk is voor de opdrachtgever om de laatste salarisstrook maandelijks en de laatste jaaropgaaf jaarlijks ineens (m.a.w. via één opdracht) te mailen naar de betreffende medewerker?</t>
  </si>
  <si>
    <t>Het systeem biedt de mogelijkheid om toegang te verlenen aan de arbodienstverlener(s). Daarbij beschikt het systeem voor deze groep medische gebruikers ook over een, voor de opdrachtgever, afgeschermd deel voor de vastlegging van medische notities en verslagen.</t>
  </si>
  <si>
    <t xml:space="preserve">Punten per wens?
20 punten / aantal wensen (0,51 obv 39 wensen)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</si>
</sst>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1"/>
      <name val="Calibri"/>
      <family val="2"/>
    </font>
    <font>
      <sz val="11"/>
      <name val="Calibri"/>
      <family val="2"/>
    </font>
    <font>
      <i/>
      <sz val="11"/>
      <name val="Calibri"/>
      <family val="2"/>
    </font>
    <font>
      <b/>
      <sz val="11"/>
      <color theme="1"/>
      <name val="Calibri"/>
      <family val="2"/>
      <scheme val="minor"/>
    </font>
  </fonts>
  <fills count="4">
    <fill>
      <patternFill patternType="none"/>
    </fill>
    <fill>
      <patternFill patternType="gray125"/>
    </fill>
    <fill>
      <patternFill patternType="solid">
        <fgColor theme="9"/>
        <bgColor indexed="64"/>
      </patternFill>
    </fill>
    <fill>
      <patternFill patternType="solid">
        <fgColor rgb="FF00B0F0"/>
        <bgColor indexed="64"/>
      </patternFill>
    </fill>
  </fills>
  <borders count="12">
    <border>
      <left/>
      <right/>
      <top/>
      <bottom/>
      <diagonal/>
    </border>
    <border>
      <left/>
      <right style="medium">
        <color rgb="FF000000"/>
      </right>
      <top/>
      <bottom style="medium">
        <color rgb="FF000000"/>
      </bottom>
      <diagonal/>
    </border>
    <border>
      <left style="thin">
        <color rgb="FF000000"/>
      </left>
      <right style="medium">
        <color rgb="FF000000"/>
      </right>
      <top style="thin">
        <color rgb="FF000000"/>
      </top>
      <bottom style="medium">
        <color rgb="FF000000"/>
      </bottom>
      <diagonal/>
    </border>
    <border>
      <left/>
      <right style="medium">
        <color rgb="FF000000"/>
      </right>
      <top style="thin">
        <color rgb="FF000000"/>
      </top>
      <bottom style="medium">
        <color rgb="FF000000"/>
      </bottom>
      <diagonal/>
    </border>
    <border>
      <left/>
      <right style="thin">
        <color rgb="FF000000"/>
      </right>
      <top style="thin">
        <color rgb="FF000000"/>
      </top>
      <bottom style="medium">
        <color rgb="FF000000"/>
      </bottom>
      <diagonal/>
    </border>
    <border>
      <left style="thin">
        <color rgb="FF000000"/>
      </left>
      <right style="medium">
        <color rgb="FF000000"/>
      </right>
      <top/>
      <bottom style="medium">
        <color rgb="FF000000"/>
      </bottom>
      <diagonal/>
    </border>
    <border>
      <left/>
      <right style="thin">
        <color rgb="FF000000"/>
      </right>
      <top/>
      <bottom style="medium">
        <color rgb="FF000000"/>
      </bottom>
      <diagonal/>
    </border>
    <border>
      <left/>
      <right style="medium">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thin">
        <color rgb="FF000000"/>
      </left>
      <right/>
      <top/>
      <bottom style="medium">
        <color rgb="FF000000"/>
      </bottom>
      <diagonal/>
    </border>
    <border>
      <left style="thin">
        <color rgb="FF000000"/>
      </left>
      <right style="medium">
        <color rgb="FF000000"/>
      </right>
      <top style="thin">
        <color rgb="FF000000"/>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7">
    <xf numFmtId="0" fontId="0" fillId="0" borderId="0" xfId="0"/>
    <xf numFmtId="0" fontId="1" fillId="2" borderId="2" xfId="0" applyFont="1" applyFill="1" applyBorder="1" applyAlignment="1">
      <alignment horizontal="left" vertical="top" wrapText="1"/>
    </xf>
    <xf numFmtId="0" fontId="2" fillId="0" borderId="5" xfId="0" applyFont="1" applyBorder="1" applyAlignment="1">
      <alignment horizontal="left" vertical="top" wrapText="1"/>
    </xf>
    <xf numFmtId="0" fontId="0" fillId="0" borderId="0" xfId="0" applyAlignment="1">
      <alignment horizontal="left" vertical="top"/>
    </xf>
    <xf numFmtId="0" fontId="2" fillId="0" borderId="1" xfId="0" applyFont="1" applyBorder="1" applyAlignment="1">
      <alignment horizontal="left" vertical="top" wrapText="1"/>
    </xf>
    <xf numFmtId="0" fontId="1" fillId="2" borderId="10" xfId="0" applyFont="1" applyFill="1" applyBorder="1" applyAlignment="1">
      <alignment horizontal="left" vertical="top" wrapText="1"/>
    </xf>
    <xf numFmtId="0" fontId="1" fillId="2" borderId="3" xfId="0" applyFont="1" applyFill="1" applyBorder="1" applyAlignment="1">
      <alignment horizontal="left" vertical="top" wrapText="1"/>
    </xf>
    <xf numFmtId="0" fontId="1" fillId="2" borderId="4" xfId="0" applyFont="1" applyFill="1" applyBorder="1" applyAlignment="1">
      <alignment horizontal="left" vertical="top" wrapText="1"/>
    </xf>
    <xf numFmtId="0" fontId="2" fillId="0" borderId="9" xfId="0" applyFont="1" applyBorder="1" applyAlignment="1">
      <alignment horizontal="left" vertical="top" wrapText="1"/>
    </xf>
    <xf numFmtId="0" fontId="2" fillId="0" borderId="6" xfId="0" applyFont="1" applyBorder="1" applyAlignment="1">
      <alignment horizontal="left" vertical="top" wrapText="1"/>
    </xf>
    <xf numFmtId="0" fontId="2" fillId="0" borderId="0" xfId="0" applyFont="1" applyAlignment="1">
      <alignment horizontal="left" vertical="top" wrapText="1"/>
    </xf>
    <xf numFmtId="0" fontId="4" fillId="0" borderId="8" xfId="0" applyFont="1" applyBorder="1" applyAlignment="1">
      <alignment horizontal="left" vertical="top" wrapText="1"/>
    </xf>
    <xf numFmtId="0" fontId="2" fillId="0" borderId="7" xfId="0" applyFont="1" applyBorder="1" applyAlignment="1">
      <alignment horizontal="left" vertical="top" wrapText="1"/>
    </xf>
    <xf numFmtId="0" fontId="2" fillId="0" borderId="1" xfId="0" applyFont="1" applyBorder="1" applyAlignment="1" applyProtection="1">
      <alignment horizontal="left" vertical="top" wrapText="1"/>
      <protection locked="0"/>
    </xf>
    <xf numFmtId="0" fontId="4" fillId="0" borderId="11" xfId="0" applyFont="1" applyBorder="1" applyAlignment="1">
      <alignment horizontal="left" vertical="top"/>
    </xf>
    <xf numFmtId="0" fontId="4" fillId="3" borderId="11" xfId="0" applyFont="1" applyFill="1" applyBorder="1" applyAlignment="1">
      <alignment horizontal="left" vertical="top"/>
    </xf>
    <xf numFmtId="0" fontId="0" fillId="0" borderId="0" xfId="0" applyAlignment="1">
      <alignment vertical="center"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CD8A7E-503A-4CB3-BFFC-DFD18F91D79E}">
  <dimension ref="A1:E25"/>
  <sheetViews>
    <sheetView tabSelected="1" workbookViewId="0"/>
  </sheetViews>
  <sheetFormatPr defaultColWidth="8.85546875" defaultRowHeight="15" x14ac:dyDescent="0.25"/>
  <cols>
    <col min="1" max="1" width="3.140625" style="3" bestFit="1" customWidth="1"/>
    <col min="2" max="2" width="23.85546875" style="3" bestFit="1" customWidth="1"/>
    <col min="3" max="3" width="64.42578125" style="3" customWidth="1"/>
    <col min="4" max="4" width="10.85546875" style="3" customWidth="1"/>
    <col min="5" max="5" width="17.85546875" style="3" customWidth="1"/>
    <col min="6" max="16384" width="8.85546875" style="3"/>
  </cols>
  <sheetData>
    <row r="1" spans="1:5" ht="75.75" thickBot="1" x14ac:dyDescent="0.3">
      <c r="A1" s="1" t="s">
        <v>0</v>
      </c>
      <c r="B1" s="5" t="s">
        <v>1</v>
      </c>
      <c r="C1" s="6" t="s">
        <v>2</v>
      </c>
      <c r="D1" s="6" t="s">
        <v>3</v>
      </c>
      <c r="E1" s="7" t="s">
        <v>4</v>
      </c>
    </row>
    <row r="2" spans="1:5" ht="45.75" thickBot="1" x14ac:dyDescent="0.3">
      <c r="A2" s="8" t="s">
        <v>5</v>
      </c>
      <c r="B2" s="11" t="s">
        <v>6</v>
      </c>
      <c r="C2" s="4" t="s">
        <v>7</v>
      </c>
      <c r="D2" s="13"/>
      <c r="E2" s="9">
        <f>IF(D2="Ja",20/COUNTA(B2:B99),0)</f>
        <v>0</v>
      </c>
    </row>
    <row r="3" spans="1:5" ht="30.75" thickBot="1" x14ac:dyDescent="0.3">
      <c r="A3" s="8" t="s">
        <v>8</v>
      </c>
      <c r="B3" s="11" t="s">
        <v>9</v>
      </c>
      <c r="C3" s="4" t="s">
        <v>10</v>
      </c>
      <c r="D3" s="13"/>
      <c r="E3" s="9">
        <f>IF(D3="Ja",20/COUNTA(B2:B99),0)</f>
        <v>0</v>
      </c>
    </row>
    <row r="4" spans="1:5" ht="60.75" thickBot="1" x14ac:dyDescent="0.3">
      <c r="A4" s="8" t="s">
        <v>11</v>
      </c>
      <c r="B4" s="11" t="s">
        <v>12</v>
      </c>
      <c r="C4" s="4" t="s">
        <v>13</v>
      </c>
      <c r="D4" s="13"/>
      <c r="E4" s="9">
        <f>IF(D4="Ja",20/COUNTA(B2:B99),0)</f>
        <v>0</v>
      </c>
    </row>
    <row r="5" spans="1:5" ht="30.75" thickBot="1" x14ac:dyDescent="0.3">
      <c r="A5" s="8" t="s">
        <v>14</v>
      </c>
      <c r="B5" s="11" t="s">
        <v>12</v>
      </c>
      <c r="C5" s="4" t="s">
        <v>15</v>
      </c>
      <c r="D5" s="13"/>
      <c r="E5" s="9">
        <f>IF(D5="Ja",20/COUNTA(B2:B99),0)</f>
        <v>0</v>
      </c>
    </row>
    <row r="6" spans="1:5" ht="30.75" thickBot="1" x14ac:dyDescent="0.3">
      <c r="A6" s="8" t="s">
        <v>16</v>
      </c>
      <c r="B6" s="11" t="s">
        <v>17</v>
      </c>
      <c r="C6" s="4" t="s">
        <v>18</v>
      </c>
      <c r="D6" s="13"/>
      <c r="E6" s="9">
        <f>IF(D6="Ja",20/COUNTA(B2:B99),0)</f>
        <v>0</v>
      </c>
    </row>
    <row r="7" spans="1:5" ht="28.7" customHeight="1" thickBot="1" x14ac:dyDescent="0.3">
      <c r="A7" s="8" t="s">
        <v>19</v>
      </c>
      <c r="B7" s="11" t="s">
        <v>17</v>
      </c>
      <c r="C7" s="4" t="s">
        <v>20</v>
      </c>
      <c r="D7" s="13"/>
      <c r="E7" s="9">
        <f>IF(D7="Ja",20/COUNTA(B2:B99),0)</f>
        <v>0</v>
      </c>
    </row>
    <row r="8" spans="1:5" ht="30.75" thickBot="1" x14ac:dyDescent="0.3">
      <c r="A8" s="8" t="s">
        <v>21</v>
      </c>
      <c r="B8" s="11" t="s">
        <v>17</v>
      </c>
      <c r="C8" s="4" t="s">
        <v>22</v>
      </c>
      <c r="D8" s="13"/>
      <c r="E8" s="9">
        <f>IF(D8="Ja",20/COUNTA(B2:B99),0)</f>
        <v>0</v>
      </c>
    </row>
    <row r="9" spans="1:5" ht="45.75" thickBot="1" x14ac:dyDescent="0.3">
      <c r="A9" s="8" t="s">
        <v>23</v>
      </c>
      <c r="B9" s="11" t="s">
        <v>24</v>
      </c>
      <c r="C9" s="4" t="s">
        <v>25</v>
      </c>
      <c r="D9" s="13"/>
      <c r="E9" s="9">
        <f>IF(D9="Ja",20/COUNTA(B2:B99),0)</f>
        <v>0</v>
      </c>
    </row>
    <row r="10" spans="1:5" ht="45.75" thickBot="1" x14ac:dyDescent="0.3">
      <c r="A10" s="8" t="s">
        <v>26</v>
      </c>
      <c r="B10" s="11" t="s">
        <v>24</v>
      </c>
      <c r="C10" s="4" t="s">
        <v>27</v>
      </c>
      <c r="D10" s="13"/>
      <c r="E10" s="9">
        <f>IF(D10="Ja",20/COUNTA(B2:B99),0)</f>
        <v>0</v>
      </c>
    </row>
    <row r="11" spans="1:5" ht="75.75" thickBot="1" x14ac:dyDescent="0.3">
      <c r="A11" s="8" t="s">
        <v>28</v>
      </c>
      <c r="B11" s="11" t="s">
        <v>24</v>
      </c>
      <c r="C11" s="4" t="s">
        <v>29</v>
      </c>
      <c r="D11" s="13"/>
      <c r="E11" s="9">
        <f>IF(D11="Ja",20/COUNTA(B2:B99),0)</f>
        <v>0</v>
      </c>
    </row>
    <row r="12" spans="1:5" ht="75.75" thickBot="1" x14ac:dyDescent="0.3">
      <c r="A12" s="8" t="s">
        <v>30</v>
      </c>
      <c r="B12" s="11" t="s">
        <v>24</v>
      </c>
      <c r="C12" s="4" t="s">
        <v>31</v>
      </c>
      <c r="D12" s="13"/>
      <c r="E12" s="9">
        <f>IF(D12="Ja",20/COUNTA(B2:B99),0)</f>
        <v>0</v>
      </c>
    </row>
    <row r="13" spans="1:5" ht="60.75" thickBot="1" x14ac:dyDescent="0.3">
      <c r="A13" s="8">
        <v>12</v>
      </c>
      <c r="B13" s="11" t="s">
        <v>24</v>
      </c>
      <c r="C13" s="4" t="s">
        <v>32</v>
      </c>
      <c r="D13" s="13"/>
      <c r="E13" s="9">
        <f>IF(D13="Ja",20/COUNTA(B2:B99),0)</f>
        <v>0</v>
      </c>
    </row>
    <row r="14" spans="1:5" ht="75.75" thickBot="1" x14ac:dyDescent="0.3">
      <c r="A14" s="8">
        <v>13</v>
      </c>
      <c r="B14" s="11" t="s">
        <v>33</v>
      </c>
      <c r="C14" s="4" t="s">
        <v>34</v>
      </c>
      <c r="D14" s="13"/>
      <c r="E14" s="9">
        <f>IF(D14="Ja",20/COUNTA(B2:B99),0)</f>
        <v>0</v>
      </c>
    </row>
    <row r="15" spans="1:5" ht="45.75" thickBot="1" x14ac:dyDescent="0.3">
      <c r="A15" s="8">
        <v>14</v>
      </c>
      <c r="B15" s="11" t="s">
        <v>33</v>
      </c>
      <c r="C15" s="4" t="s">
        <v>35</v>
      </c>
      <c r="D15" s="13"/>
      <c r="E15" s="9">
        <f>IF(D15="Ja",20/COUNTA(B2:B99),0)</f>
        <v>0</v>
      </c>
    </row>
    <row r="16" spans="1:5" ht="30.75" thickBot="1" x14ac:dyDescent="0.3">
      <c r="A16" s="8">
        <v>15</v>
      </c>
      <c r="B16" s="11" t="s">
        <v>33</v>
      </c>
      <c r="C16" s="4" t="s">
        <v>36</v>
      </c>
      <c r="D16" s="13"/>
      <c r="E16" s="9">
        <f>IF(D16="Ja",20/COUNTA(B2:B99),0)</f>
        <v>0</v>
      </c>
    </row>
    <row r="17" spans="1:5" ht="30.75" thickBot="1" x14ac:dyDescent="0.3">
      <c r="A17" s="8">
        <v>16</v>
      </c>
      <c r="B17" s="11" t="s">
        <v>37</v>
      </c>
      <c r="C17" s="4" t="s">
        <v>38</v>
      </c>
      <c r="D17" s="13"/>
      <c r="E17" s="9">
        <f>IF(D17="Ja",20/COUNTA(B2:B99),0)</f>
        <v>0</v>
      </c>
    </row>
    <row r="18" spans="1:5" ht="30.75" thickBot="1" x14ac:dyDescent="0.3">
      <c r="A18" s="8">
        <v>17</v>
      </c>
      <c r="B18" s="11" t="s">
        <v>37</v>
      </c>
      <c r="C18" s="4" t="s">
        <v>39</v>
      </c>
      <c r="D18" s="13"/>
      <c r="E18" s="9">
        <f>IF(D18="Ja",20/COUNTA(B2:B99),0)</f>
        <v>0</v>
      </c>
    </row>
    <row r="19" spans="1:5" ht="30.75" thickBot="1" x14ac:dyDescent="0.3">
      <c r="A19" s="8">
        <v>18</v>
      </c>
      <c r="B19" s="11" t="s">
        <v>37</v>
      </c>
      <c r="C19" s="4" t="s">
        <v>40</v>
      </c>
      <c r="D19" s="13"/>
      <c r="E19" s="9">
        <f>IF(D19="Ja",20/COUNTA(B2:B99),0)</f>
        <v>0</v>
      </c>
    </row>
    <row r="20" spans="1:5" ht="45.75" thickBot="1" x14ac:dyDescent="0.3">
      <c r="A20" s="8">
        <v>19</v>
      </c>
      <c r="B20" s="11" t="s">
        <v>37</v>
      </c>
      <c r="C20" s="4" t="s">
        <v>41</v>
      </c>
      <c r="D20" s="13"/>
      <c r="E20" s="9">
        <f>IF(D20="Ja",20/COUNTA(B2:B99),0)</f>
        <v>0</v>
      </c>
    </row>
    <row r="21" spans="1:5" ht="30.75" thickBot="1" x14ac:dyDescent="0.3">
      <c r="A21" s="8">
        <v>20</v>
      </c>
      <c r="B21" s="11" t="s">
        <v>42</v>
      </c>
      <c r="C21" s="4" t="s">
        <v>43</v>
      </c>
      <c r="D21" s="13"/>
      <c r="E21" s="9">
        <f>IF(D21="Ja",20/COUNTA(B2:B99),0)</f>
        <v>0</v>
      </c>
    </row>
    <row r="22" spans="1:5" x14ac:dyDescent="0.25">
      <c r="A22" s="10"/>
    </row>
    <row r="23" spans="1:5" x14ac:dyDescent="0.25">
      <c r="D23" s="14" t="s">
        <v>82</v>
      </c>
      <c r="E23" s="15">
        <f>SUM(E2:E21)</f>
        <v>0</v>
      </c>
    </row>
    <row r="25" spans="1:5" x14ac:dyDescent="0.25">
      <c r="A25" s="10"/>
    </row>
  </sheetData>
  <sheetProtection algorithmName="SHA-512" hashValue="ZOdYaIEO4Fnf8JoA6E6jhEAOMPxVWEczGSWZqbr1ROy5cvewBFBunKxJ4Wlf+xDJf0GiN21cq5JPG7Otn5+cGg==" saltValue="X8KCIxKsff/CD6/WAtvO6g==" spinCount="100000" sheet="1" objects="1" scenarios="1"/>
  <dataValidations count="1">
    <dataValidation type="list" allowBlank="1" showInputMessage="1" showErrorMessage="1" sqref="D2:D21" xr:uid="{A30D99A3-7377-4A96-91C1-A1D867EF78AC}">
      <formula1>"Ja,Nee"</formula1>
    </dataValidation>
  </dataValidations>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FE547A-D7B1-4075-97AC-5960A73CA77C}">
  <dimension ref="A1:E43"/>
  <sheetViews>
    <sheetView workbookViewId="0"/>
  </sheetViews>
  <sheetFormatPr defaultColWidth="9.140625" defaultRowHeight="15" x14ac:dyDescent="0.25"/>
  <cols>
    <col min="1" max="1" width="3.140625" style="3" bestFit="1" customWidth="1"/>
    <col min="2" max="2" width="24" style="3" customWidth="1"/>
    <col min="3" max="3" width="82.140625" style="3" customWidth="1"/>
    <col min="4" max="4" width="10.85546875" style="3" customWidth="1"/>
    <col min="5" max="5" width="19" style="3" customWidth="1"/>
    <col min="6" max="16384" width="9.140625" style="3"/>
  </cols>
  <sheetData>
    <row r="1" spans="1:5" ht="75.75" thickBot="1" x14ac:dyDescent="0.3">
      <c r="A1" s="1" t="s">
        <v>0</v>
      </c>
      <c r="B1" s="1" t="s">
        <v>1</v>
      </c>
      <c r="C1" s="6" t="s">
        <v>2</v>
      </c>
      <c r="D1" s="6" t="s">
        <v>3</v>
      </c>
      <c r="E1" s="7" t="s">
        <v>85</v>
      </c>
    </row>
    <row r="2" spans="1:5" ht="60.75" thickBot="1" x14ac:dyDescent="0.3">
      <c r="A2" s="2" t="s">
        <v>5</v>
      </c>
      <c r="B2" s="2" t="s">
        <v>44</v>
      </c>
      <c r="C2" s="2" t="s">
        <v>83</v>
      </c>
      <c r="D2" s="13"/>
      <c r="E2" s="9">
        <f t="shared" ref="E2" si="0">IF(D2="Ja",20/COUNTA(B2:B101),0)</f>
        <v>0</v>
      </c>
    </row>
    <row r="3" spans="1:5" ht="30.75" thickBot="1" x14ac:dyDescent="0.3">
      <c r="A3" s="2" t="s">
        <v>8</v>
      </c>
      <c r="B3" s="2" t="s">
        <v>44</v>
      </c>
      <c r="C3" s="2" t="s">
        <v>45</v>
      </c>
      <c r="D3" s="13"/>
      <c r="E3" s="9">
        <f>IF(D3="Ja",20/COUNTA(B2:B101),0)</f>
        <v>0</v>
      </c>
    </row>
    <row r="4" spans="1:5" ht="30.75" thickBot="1" x14ac:dyDescent="0.3">
      <c r="A4" s="2" t="s">
        <v>11</v>
      </c>
      <c r="B4" s="2" t="s">
        <v>46</v>
      </c>
      <c r="C4" s="4" t="s">
        <v>47</v>
      </c>
      <c r="D4" s="13"/>
      <c r="E4" s="9">
        <f>IF(D4="Ja",20/COUNTA(B2:B101),0)</f>
        <v>0</v>
      </c>
    </row>
    <row r="5" spans="1:5" ht="15.75" thickBot="1" x14ac:dyDescent="0.3">
      <c r="A5" s="2" t="s">
        <v>14</v>
      </c>
      <c r="B5" s="2" t="s">
        <v>46</v>
      </c>
      <c r="C5" s="4" t="s">
        <v>48</v>
      </c>
      <c r="D5" s="13"/>
      <c r="E5" s="9">
        <f>IF(D5="Ja",20/COUNTA(B2:B101),0)</f>
        <v>0</v>
      </c>
    </row>
    <row r="6" spans="1:5" ht="15.75" thickBot="1" x14ac:dyDescent="0.3">
      <c r="A6" s="2" t="s">
        <v>16</v>
      </c>
      <c r="B6" s="2" t="s">
        <v>46</v>
      </c>
      <c r="C6" s="12" t="s">
        <v>49</v>
      </c>
      <c r="D6" s="13"/>
      <c r="E6" s="9">
        <f>IF(D6="Ja",20/COUNTA(B2:B101),0)</f>
        <v>0</v>
      </c>
    </row>
    <row r="7" spans="1:5" ht="30.75" thickBot="1" x14ac:dyDescent="0.3">
      <c r="A7" s="2" t="s">
        <v>19</v>
      </c>
      <c r="B7" s="2" t="s">
        <v>46</v>
      </c>
      <c r="C7" s="4" t="s">
        <v>50</v>
      </c>
      <c r="D7" s="13"/>
      <c r="E7" s="9">
        <f>IF(D7="Ja",20/COUNTA(B2:B101),0)</f>
        <v>0</v>
      </c>
    </row>
    <row r="8" spans="1:5" ht="30.75" thickBot="1" x14ac:dyDescent="0.3">
      <c r="A8" s="2" t="s">
        <v>21</v>
      </c>
      <c r="B8" s="2" t="s">
        <v>46</v>
      </c>
      <c r="C8" s="2" t="s">
        <v>51</v>
      </c>
      <c r="D8" s="13"/>
      <c r="E8" s="9">
        <f>IF(D8="Ja",20/COUNTA(B2:B101),0)</f>
        <v>0</v>
      </c>
    </row>
    <row r="9" spans="1:5" ht="30.75" thickBot="1" x14ac:dyDescent="0.3">
      <c r="A9" s="2" t="s">
        <v>23</v>
      </c>
      <c r="B9" s="2" t="s">
        <v>46</v>
      </c>
      <c r="C9" s="2" t="s">
        <v>52</v>
      </c>
      <c r="D9" s="13"/>
      <c r="E9" s="9">
        <f>IF(D9="Ja",20/COUNTA(B2:B101),0)</f>
        <v>0</v>
      </c>
    </row>
    <row r="10" spans="1:5" ht="45.75" thickBot="1" x14ac:dyDescent="0.3">
      <c r="A10" s="2" t="s">
        <v>26</v>
      </c>
      <c r="B10" s="2" t="s">
        <v>46</v>
      </c>
      <c r="C10" s="2" t="s">
        <v>53</v>
      </c>
      <c r="D10" s="13"/>
      <c r="E10" s="9">
        <f>IF(D10="Ja",20/COUNTA(B2:B101),0)</f>
        <v>0</v>
      </c>
    </row>
    <row r="11" spans="1:5" ht="30.75" thickBot="1" x14ac:dyDescent="0.3">
      <c r="A11" s="2">
        <v>10</v>
      </c>
      <c r="B11" s="2" t="s">
        <v>46</v>
      </c>
      <c r="C11" s="2" t="s">
        <v>54</v>
      </c>
      <c r="D11" s="13"/>
      <c r="E11" s="4">
        <f>IF(D11="Ja",20/COUNTA(B2:B101),0)</f>
        <v>0</v>
      </c>
    </row>
    <row r="12" spans="1:5" ht="30.75" thickBot="1" x14ac:dyDescent="0.3">
      <c r="A12" s="2">
        <v>11</v>
      </c>
      <c r="B12" s="2" t="s">
        <v>46</v>
      </c>
      <c r="C12" s="2" t="s">
        <v>55</v>
      </c>
      <c r="D12" s="13"/>
      <c r="E12" s="4">
        <f>IF(D12="Ja",20/COUNTA(B2:B101),0)</f>
        <v>0</v>
      </c>
    </row>
    <row r="13" spans="1:5" ht="45.75" thickBot="1" x14ac:dyDescent="0.3">
      <c r="A13" s="2">
        <v>12</v>
      </c>
      <c r="B13" s="2" t="s">
        <v>46</v>
      </c>
      <c r="C13" s="2" t="s">
        <v>56</v>
      </c>
      <c r="D13" s="13"/>
      <c r="E13" s="4">
        <f>IF(D13="Ja",20/COUNTA(B2:B101),0)</f>
        <v>0</v>
      </c>
    </row>
    <row r="14" spans="1:5" ht="30.75" thickBot="1" x14ac:dyDescent="0.3">
      <c r="A14" s="2">
        <v>13</v>
      </c>
      <c r="B14" s="2" t="s">
        <v>57</v>
      </c>
      <c r="C14" s="2" t="s">
        <v>58</v>
      </c>
      <c r="D14" s="13"/>
      <c r="E14" s="4">
        <f>IF(D14="Ja",20/COUNTA(B2:B101),0)</f>
        <v>0</v>
      </c>
    </row>
    <row r="15" spans="1:5" ht="30.75" thickBot="1" x14ac:dyDescent="0.3">
      <c r="A15" s="2">
        <v>14</v>
      </c>
      <c r="B15" s="2" t="s">
        <v>57</v>
      </c>
      <c r="C15" s="2" t="s">
        <v>59</v>
      </c>
      <c r="D15" s="13"/>
      <c r="E15" s="4">
        <f>IF(D15="Ja",20/COUNTA(B2:B101),0)</f>
        <v>0</v>
      </c>
    </row>
    <row r="16" spans="1:5" ht="30.75" thickBot="1" x14ac:dyDescent="0.3">
      <c r="A16" s="2">
        <v>15</v>
      </c>
      <c r="B16" s="2" t="s">
        <v>57</v>
      </c>
      <c r="C16" s="2" t="s">
        <v>60</v>
      </c>
      <c r="D16" s="13"/>
      <c r="E16" s="4">
        <f>IF(D16="Ja",20/COUNTA(B2:B101),0)</f>
        <v>0</v>
      </c>
    </row>
    <row r="17" spans="1:5" ht="15.75" thickBot="1" x14ac:dyDescent="0.3">
      <c r="A17" s="2">
        <v>16</v>
      </c>
      <c r="B17" s="2" t="s">
        <v>57</v>
      </c>
      <c r="C17" s="2" t="s">
        <v>61</v>
      </c>
      <c r="D17" s="13"/>
      <c r="E17" s="4">
        <f>IF(D17="Ja",20/COUNTA(B2:B101),0)</f>
        <v>0</v>
      </c>
    </row>
    <row r="18" spans="1:5" ht="30.75" thickBot="1" x14ac:dyDescent="0.3">
      <c r="A18" s="2">
        <v>17</v>
      </c>
      <c r="B18" s="2" t="s">
        <v>57</v>
      </c>
      <c r="C18" s="2" t="s">
        <v>62</v>
      </c>
      <c r="D18" s="13"/>
      <c r="E18" s="4">
        <f>IF(D18="Ja",20/COUNTA(B2:B101),0)</f>
        <v>0</v>
      </c>
    </row>
    <row r="19" spans="1:5" ht="90.75" thickBot="1" x14ac:dyDescent="0.3">
      <c r="A19" s="2">
        <v>18</v>
      </c>
      <c r="B19" s="2" t="s">
        <v>57</v>
      </c>
      <c r="C19" s="2" t="s">
        <v>63</v>
      </c>
      <c r="D19" s="13"/>
      <c r="E19" s="4">
        <f>IF(D19="Ja",20/COUNTA(B2:B101),0)</f>
        <v>0</v>
      </c>
    </row>
    <row r="20" spans="1:5" ht="30.75" thickBot="1" x14ac:dyDescent="0.3">
      <c r="A20" s="2">
        <v>19</v>
      </c>
      <c r="B20" s="2" t="s">
        <v>57</v>
      </c>
      <c r="C20" s="2" t="s">
        <v>64</v>
      </c>
      <c r="D20" s="13"/>
      <c r="E20" s="4">
        <f>IF(D20="Ja",20/COUNTA(B2:B101),0)</f>
        <v>0</v>
      </c>
    </row>
    <row r="21" spans="1:5" ht="30.75" thickBot="1" x14ac:dyDescent="0.3">
      <c r="A21" s="2">
        <v>20</v>
      </c>
      <c r="B21" s="2" t="s">
        <v>57</v>
      </c>
      <c r="C21" s="2" t="s">
        <v>65</v>
      </c>
      <c r="D21" s="13"/>
      <c r="E21" s="4">
        <f>IF(D21="Ja",20/COUNTA(B2:B101),0)</f>
        <v>0</v>
      </c>
    </row>
    <row r="22" spans="1:5" ht="30.75" thickBot="1" x14ac:dyDescent="0.3">
      <c r="A22" s="2">
        <v>21</v>
      </c>
      <c r="B22" s="2" t="s">
        <v>57</v>
      </c>
      <c r="C22" s="2" t="s">
        <v>66</v>
      </c>
      <c r="D22" s="13"/>
      <c r="E22" s="4">
        <f>IF(D22="Ja",20/COUNTA(B2:B101),0)</f>
        <v>0</v>
      </c>
    </row>
    <row r="23" spans="1:5" ht="30.75" thickBot="1" x14ac:dyDescent="0.3">
      <c r="A23" s="2">
        <v>22</v>
      </c>
      <c r="B23" s="2" t="s">
        <v>57</v>
      </c>
      <c r="C23" s="2" t="s">
        <v>67</v>
      </c>
      <c r="D23" s="13"/>
      <c r="E23" s="4">
        <f>IF(D23="Ja",20/COUNTA(B2:B101),0)</f>
        <v>0</v>
      </c>
    </row>
    <row r="24" spans="1:5" ht="15.75" thickBot="1" x14ac:dyDescent="0.3">
      <c r="A24" s="2">
        <v>23</v>
      </c>
      <c r="B24" s="2" t="s">
        <v>57</v>
      </c>
      <c r="C24" s="2" t="s">
        <v>68</v>
      </c>
      <c r="D24" s="13"/>
      <c r="E24" s="4">
        <f>IF(D24="Ja",20/COUNTA(B2:B101),0)</f>
        <v>0</v>
      </c>
    </row>
    <row r="25" spans="1:5" ht="30.75" thickBot="1" x14ac:dyDescent="0.3">
      <c r="A25" s="2">
        <v>24</v>
      </c>
      <c r="B25" s="2" t="s">
        <v>57</v>
      </c>
      <c r="C25" s="2" t="s">
        <v>69</v>
      </c>
      <c r="D25" s="13"/>
      <c r="E25" s="4">
        <f>IF(D25="Ja",20/COUNTA(B2:B101),0)</f>
        <v>0</v>
      </c>
    </row>
    <row r="26" spans="1:5" ht="75.75" thickBot="1" x14ac:dyDescent="0.3">
      <c r="A26" s="2">
        <v>25</v>
      </c>
      <c r="B26" s="2" t="s">
        <v>57</v>
      </c>
      <c r="C26" s="2" t="s">
        <v>70</v>
      </c>
      <c r="D26" s="13"/>
      <c r="E26" s="4">
        <f>IF(D26="Ja",20/COUNTA(B2:B101),0)</f>
        <v>0</v>
      </c>
    </row>
    <row r="27" spans="1:5" ht="60.75" thickBot="1" x14ac:dyDescent="0.3">
      <c r="A27" s="2">
        <v>26</v>
      </c>
      <c r="B27" s="2" t="s">
        <v>57</v>
      </c>
      <c r="C27" s="2" t="s">
        <v>71</v>
      </c>
      <c r="D27" s="13"/>
      <c r="E27" s="4">
        <f>IF(D27="Ja",20/COUNTA(B2:B101),0)</f>
        <v>0</v>
      </c>
    </row>
    <row r="28" spans="1:5" ht="45.75" thickBot="1" x14ac:dyDescent="0.3">
      <c r="A28" s="2">
        <v>27</v>
      </c>
      <c r="B28" s="2" t="s">
        <v>57</v>
      </c>
      <c r="C28" s="2" t="s">
        <v>72</v>
      </c>
      <c r="D28" s="13"/>
      <c r="E28" s="4">
        <f>IF(D28="Ja",20/COUNTA(B2:B101),0)</f>
        <v>0</v>
      </c>
    </row>
    <row r="29" spans="1:5" ht="30.75" thickBot="1" x14ac:dyDescent="0.3">
      <c r="A29" s="2">
        <v>28</v>
      </c>
      <c r="B29" s="2" t="s">
        <v>57</v>
      </c>
      <c r="C29" s="2" t="s">
        <v>73</v>
      </c>
      <c r="D29" s="13"/>
      <c r="E29" s="4">
        <f>IF(D29="Ja",20/COUNTA(B2:B101),0)</f>
        <v>0</v>
      </c>
    </row>
    <row r="30" spans="1:5" ht="30.75" thickBot="1" x14ac:dyDescent="0.3">
      <c r="A30" s="2">
        <v>29</v>
      </c>
      <c r="B30" s="2" t="s">
        <v>74</v>
      </c>
      <c r="C30" s="2" t="s">
        <v>75</v>
      </c>
      <c r="D30" s="13"/>
      <c r="E30" s="4">
        <f>IF(D30="Ja",20/COUNTA(B2:B101),0)</f>
        <v>0</v>
      </c>
    </row>
    <row r="31" spans="1:5" ht="15.75" thickBot="1" x14ac:dyDescent="0.3">
      <c r="A31" s="2">
        <v>30</v>
      </c>
      <c r="B31" s="2" t="s">
        <v>76</v>
      </c>
      <c r="C31" s="4" t="s">
        <v>77</v>
      </c>
      <c r="D31" s="13"/>
      <c r="E31" s="4">
        <f>IF(D31="Ja",20/COUNTA(B2:B101),0)</f>
        <v>0</v>
      </c>
    </row>
    <row r="32" spans="1:5" ht="30.75" thickBot="1" x14ac:dyDescent="0.3">
      <c r="A32" s="2">
        <v>31</v>
      </c>
      <c r="B32" s="2" t="s">
        <v>76</v>
      </c>
      <c r="C32" s="2" t="s">
        <v>78</v>
      </c>
      <c r="D32" s="13"/>
      <c r="E32" s="4">
        <f>IF(D32="Ja",20/COUNTA(B2:B101),0)</f>
        <v>0</v>
      </c>
    </row>
    <row r="33" spans="1:5" ht="45.75" thickBot="1" x14ac:dyDescent="0.3">
      <c r="A33" s="2">
        <v>32</v>
      </c>
      <c r="B33" s="2" t="s">
        <v>76</v>
      </c>
      <c r="C33" s="2" t="s">
        <v>79</v>
      </c>
      <c r="D33" s="13"/>
      <c r="E33" s="4">
        <f>IF(D33="Ja",20/COUNTA(B2:B101),0)</f>
        <v>0</v>
      </c>
    </row>
    <row r="34" spans="1:5" ht="30.75" thickBot="1" x14ac:dyDescent="0.3">
      <c r="A34" s="2">
        <v>33</v>
      </c>
      <c r="B34" s="2" t="s">
        <v>76</v>
      </c>
      <c r="C34" s="2" t="s">
        <v>80</v>
      </c>
      <c r="D34" s="13"/>
      <c r="E34" s="4">
        <f>IF(D34="Ja",20/COUNTA(B2:B101),0)</f>
        <v>0</v>
      </c>
    </row>
    <row r="35" spans="1:5" ht="15.75" thickBot="1" x14ac:dyDescent="0.3">
      <c r="A35" s="2">
        <v>34</v>
      </c>
      <c r="B35" s="2" t="s">
        <v>76</v>
      </c>
      <c r="C35" s="2" t="s">
        <v>81</v>
      </c>
      <c r="D35" s="13"/>
      <c r="E35" s="4">
        <f>IF(D35="Ja",20/COUNTA(B2:B101),0)</f>
        <v>0</v>
      </c>
    </row>
    <row r="36" spans="1:5" ht="30.75" thickBot="1" x14ac:dyDescent="0.3">
      <c r="A36" s="2">
        <v>35</v>
      </c>
      <c r="B36" s="2" t="s">
        <v>9</v>
      </c>
      <c r="C36" s="2" t="s">
        <v>10</v>
      </c>
      <c r="D36" s="13"/>
      <c r="E36" s="4">
        <f>IF(D36="Ja",20/COUNTA(B2:B101),0)</f>
        <v>0</v>
      </c>
    </row>
    <row r="37" spans="1:5" ht="60.75" thickBot="1" x14ac:dyDescent="0.3">
      <c r="A37" s="2">
        <v>36</v>
      </c>
      <c r="B37" s="2" t="s">
        <v>33</v>
      </c>
      <c r="C37" s="2" t="s">
        <v>34</v>
      </c>
      <c r="D37" s="13"/>
      <c r="E37" s="4">
        <f>IF(D37="Ja",20/COUNTA(B2:B101),0)</f>
        <v>0</v>
      </c>
    </row>
    <row r="38" spans="1:5" ht="30.75" thickBot="1" x14ac:dyDescent="0.3">
      <c r="A38" s="2">
        <v>37</v>
      </c>
      <c r="B38" s="2" t="s">
        <v>33</v>
      </c>
      <c r="C38" s="2" t="s">
        <v>35</v>
      </c>
      <c r="D38" s="13"/>
      <c r="E38" s="4">
        <f>IF(D38="Ja",20/COUNTA(B2:B101),0)</f>
        <v>0</v>
      </c>
    </row>
    <row r="39" spans="1:5" ht="30.75" thickBot="1" x14ac:dyDescent="0.3">
      <c r="A39" s="2">
        <v>38</v>
      </c>
      <c r="B39" s="2" t="s">
        <v>33</v>
      </c>
      <c r="C39" s="2" t="s">
        <v>36</v>
      </c>
      <c r="D39" s="13"/>
      <c r="E39" s="4">
        <f>IF(D39="Ja",20/COUNTA(B2:B101),0)</f>
        <v>0</v>
      </c>
    </row>
    <row r="40" spans="1:5" ht="60.75" thickBot="1" x14ac:dyDescent="0.3">
      <c r="A40" s="2">
        <v>39</v>
      </c>
      <c r="B40" s="2" t="s">
        <v>9</v>
      </c>
      <c r="C40" s="2" t="s">
        <v>84</v>
      </c>
      <c r="D40" s="13"/>
      <c r="E40" s="4">
        <f>IF(D40="Ja",20/COUNTA(B2:B101),0)</f>
        <v>0</v>
      </c>
    </row>
    <row r="41" spans="1:5" x14ac:dyDescent="0.25">
      <c r="C41" s="16"/>
    </row>
    <row r="42" spans="1:5" x14ac:dyDescent="0.25">
      <c r="C42" s="16"/>
    </row>
    <row r="43" spans="1:5" x14ac:dyDescent="0.25">
      <c r="D43" s="14" t="s">
        <v>82</v>
      </c>
      <c r="E43" s="15">
        <f>SUM(E2:E40)</f>
        <v>0</v>
      </c>
    </row>
  </sheetData>
  <sheetProtection algorithmName="SHA-512" hashValue="akfdW67dU6Ymwv9CeTo0+ug+oMTwA3KYi+8grV5Q18UI//mW5SUF1ETeXHE6zdnAhMaM74SxIBU6BJVCblf0VQ==" saltValue="c4T55Z1c4Yqgqsk9nePAbg==" spinCount="100000" sheet="1" objects="1" scenarios="1"/>
  <sortState xmlns:xlrd2="http://schemas.microsoft.com/office/spreadsheetml/2017/richdata2" ref="B2:C30">
    <sortCondition ref="B4:B30"/>
  </sortState>
  <dataValidations count="1">
    <dataValidation type="list" allowBlank="1" showInputMessage="1" showErrorMessage="1" sqref="D2:D40" xr:uid="{1781797F-EAD7-4CEC-9B8A-8869BA3ABF3D}">
      <formula1>"Ja,Nee"</formula1>
    </dataValidation>
  </dataValidations>
  <pageMargins left="0.7" right="0.7" top="0.75" bottom="0.75" header="0.3" footer="0.3"/>
  <pageSetup paperSize="9"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D4898FC68366C74990C1AF27F56A4933" ma:contentTypeVersion="12" ma:contentTypeDescription="Een nieuw document maken." ma:contentTypeScope="" ma:versionID="949610219faf68e052172286da7d39c8">
  <xsd:schema xmlns:xsd="http://www.w3.org/2001/XMLSchema" xmlns:xs="http://www.w3.org/2001/XMLSchema" xmlns:p="http://schemas.microsoft.com/office/2006/metadata/properties" xmlns:ns2="e119f780-fb82-45e2-9f8e-81a7b540ed3a" xmlns:ns3="718f682f-1aee-4659-8d2c-29e8773f526d" targetNamespace="http://schemas.microsoft.com/office/2006/metadata/properties" ma:root="true" ma:fieldsID="5f74416d2d4a03455e78a3d5c3597863" ns2:_="" ns3:_="">
    <xsd:import namespace="e119f780-fb82-45e2-9f8e-81a7b540ed3a"/>
    <xsd:import namespace="718f682f-1aee-4659-8d2c-29e8773f526d"/>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Location" minOccurs="0"/>
                <xsd:element ref="ns2:MediaServiceGenerationTime" minOccurs="0"/>
                <xsd:element ref="ns2:MediaServiceEventHashCode" minOccurs="0"/>
                <xsd:element ref="ns2:MediaServiceOCR" minOccurs="0"/>
                <xsd:element ref="ns2:MediaServiceAutoKeyPoints" minOccurs="0"/>
                <xsd:element ref="ns2:MediaServiceKeyPoint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119f780-fb82-45e2-9f8e-81a7b540ed3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Location" ma:index="12" nillable="true" ma:displayName="Location" ma:internalName="MediaServiceLocatio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18f682f-1aee-4659-8d2c-29e8773f526d" elementFormDefault="qualified">
    <xsd:import namespace="http://schemas.microsoft.com/office/2006/documentManagement/types"/>
    <xsd:import namespace="http://schemas.microsoft.com/office/infopath/2007/PartnerControls"/>
    <xsd:element name="SharedWithUsers" ma:index="1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A47CCC2-D0F0-4A97-82EA-54316D362764}">
  <ds:schemaRefs>
    <ds:schemaRef ds:uri="http://schemas.microsoft.com/sharepoint/v3/contenttype/forms"/>
  </ds:schemaRefs>
</ds:datastoreItem>
</file>

<file path=customXml/itemProps2.xml><?xml version="1.0" encoding="utf-8"?>
<ds:datastoreItem xmlns:ds="http://schemas.openxmlformats.org/officeDocument/2006/customXml" ds:itemID="{DD0BF108-8B6C-46DC-8154-08A81DF916C4}">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00E9A6AC-24EA-4B66-9852-7C3566BBC9D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119f780-fb82-45e2-9f8e-81a7b540ed3a"/>
    <ds:schemaRef ds:uri="718f682f-1aee-4659-8d2c-29e8773f526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FA</vt:lpstr>
      <vt:lpstr>PSA</vt:lpstr>
    </vt:vector>
  </TitlesOfParts>
  <Manager/>
  <Company>Wellantcollege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Administrator</dc:creator>
  <cp:keywords/>
  <dc:description/>
  <cp:lastModifiedBy>Merel Swinkels | InkoopMeesters</cp:lastModifiedBy>
  <cp:revision/>
  <dcterms:created xsi:type="dcterms:W3CDTF">2020-10-07T12:42:32Z</dcterms:created>
  <dcterms:modified xsi:type="dcterms:W3CDTF">2020-12-16T11:15:42Z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0x010100D4898FC68366C74990C1AF27F56A4933</vt:lpwstr>
  </property>
</Properties>
</file>