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ROVA/2021/aanbesteding bedrijfskleding/06 Nota van inlichtingen/"/>
    </mc:Choice>
  </mc:AlternateContent>
  <xr:revisionPtr revIDLastSave="57" documentId="8_{975B82A9-295C-4A42-AAB0-633B7FEAC08D}" xr6:coauthVersionLast="46" xr6:coauthVersionMax="46" xr10:uidLastSave="{B9138401-7FE2-40DC-A45D-1FD569AF426A}"/>
  <bookViews>
    <workbookView xWindow="20370" yWindow="-120" windowWidth="29040" windowHeight="15840" xr2:uid="{DA2A60D9-C564-4F04-9277-87AE938426DA}"/>
  </bookViews>
  <sheets>
    <sheet name="Prijzenblad" sheetId="1" r:id="rId1"/>
    <sheet name="Aanpassing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6" i="1" l="1"/>
  <c r="D25" i="1" l="1"/>
  <c r="E25" i="1" s="1"/>
  <c r="C14" i="3"/>
  <c r="E14" i="1"/>
  <c r="E15" i="1"/>
  <c r="E16" i="1"/>
  <c r="E17" i="1"/>
  <c r="E18" i="1"/>
  <c r="E19" i="1"/>
  <c r="E20" i="1"/>
  <c r="E13" i="1"/>
  <c r="E21" i="1" l="1"/>
  <c r="E22" i="1" s="1"/>
  <c r="E28" i="1" s="1"/>
</calcChain>
</file>

<file path=xl/sharedStrings.xml><?xml version="1.0" encoding="utf-8"?>
<sst xmlns="http://schemas.openxmlformats.org/spreadsheetml/2006/main" count="69" uniqueCount="60">
  <si>
    <t>Nr:</t>
  </si>
  <si>
    <t>Omschrijving:</t>
  </si>
  <si>
    <t>aantal:</t>
  </si>
  <si>
    <t>Prijs per eenheid:</t>
  </si>
  <si>
    <t>Subtotaal:</t>
  </si>
  <si>
    <t>Artikelomschrijving (merk, type en omschrijving):</t>
  </si>
  <si>
    <t>Winterjas</t>
  </si>
  <si>
    <t>Zomerjas</t>
  </si>
  <si>
    <t>Fleecevest</t>
  </si>
  <si>
    <t>Polo korte mouw</t>
  </si>
  <si>
    <t>Polo korte mouw (signaalkleur)</t>
  </si>
  <si>
    <t>Veiligheidsvest</t>
  </si>
  <si>
    <t>1.</t>
  </si>
  <si>
    <t>3.</t>
  </si>
  <si>
    <t>4.</t>
  </si>
  <si>
    <t>5.</t>
  </si>
  <si>
    <t>6.</t>
  </si>
  <si>
    <t>7.</t>
  </si>
  <si>
    <t>8.</t>
  </si>
  <si>
    <t>9.</t>
  </si>
  <si>
    <t>Aanpassingen</t>
  </si>
  <si>
    <t>Prijs per eenheid</t>
  </si>
  <si>
    <t>Rits in jas vervangen</t>
  </si>
  <si>
    <t xml:space="preserve"> € -   </t>
  </si>
  <si>
    <t>Rits in broek vervangen</t>
  </si>
  <si>
    <t>Broek innemen / uitleggen</t>
  </si>
  <si>
    <t>Jas zijnaad innemen</t>
  </si>
  <si>
    <t>Jas inkorten</t>
  </si>
  <si>
    <t>Runner van rits vervangen</t>
  </si>
  <si>
    <t>Broekspijpen inkorten</t>
  </si>
  <si>
    <t>Broekspijpen verlengen</t>
  </si>
  <si>
    <t>Mouwen inkorten</t>
  </si>
  <si>
    <t>Subtotaal aanpassingen</t>
  </si>
  <si>
    <t>11.</t>
  </si>
  <si>
    <t>Totaal inschrijfprijs</t>
  </si>
  <si>
    <t>Ondertekening namens de opdrachtnemer</t>
  </si>
  <si>
    <t>Naam:</t>
  </si>
  <si>
    <t>Functie:</t>
  </si>
  <si>
    <t>Onderneming:</t>
  </si>
  <si>
    <t>Handtekening:</t>
  </si>
  <si>
    <t>Plaats en datum:</t>
  </si>
  <si>
    <t xml:space="preserve">Langebroek (normaal) </t>
  </si>
  <si>
    <t>Polo lange mouw (rugbyshirt)</t>
  </si>
  <si>
    <t>Pakketprijs per medewerker</t>
  </si>
  <si>
    <t>* Inschrijver dient op artikelniveau kolom f in te vullen en daarbij de belangrijkste specificaties van het product op te nemen.</t>
  </si>
  <si>
    <t>Pakketprijs totaal</t>
  </si>
  <si>
    <t>12.</t>
  </si>
  <si>
    <t>Kiloprijs retourkleding</t>
  </si>
  <si>
    <t>Overig</t>
  </si>
  <si>
    <t>Kledingpakket incl. het leveren en aanbrengen van logo's</t>
  </si>
  <si>
    <t>Bijlage 3 Prijzenblad- bedrijfskleding ROVA Activa Beheer BV</t>
  </si>
  <si>
    <t>Pakketprijs mag niet hoger zijn dan €580,- per medewerker op straffe van uitsluiting</t>
  </si>
  <si>
    <t>Subtotaal voor aanpassingen (zie tab 2)</t>
  </si>
  <si>
    <t>* De door Inschrijver geoffreerde eenheidsprijzen zijn zowel van toepassen op de initiële levering als op de vervangingsleveringen gedurende de looptijd van de overeenkomst</t>
  </si>
  <si>
    <t>13.</t>
  </si>
  <si>
    <t>Passessie per persoon</t>
  </si>
  <si>
    <t xml:space="preserve">* Inschrijver dient alleen de geel gearceerde cellen in te vullen. </t>
  </si>
  <si>
    <t>* Alle vermelde prijzen dienen gesteld te zijn in euro's en exlusief BTW en zijn inclusief het leveren en aanbrengen van logo's (zie ook bijlage A1 en A2).</t>
  </si>
  <si>
    <t>* Inschrijver dient dusdanig te specificeren dat het voor Aanbestedende dienst mogelijk is te beoordelen of de aangeboden producten vergelijkbaar zijn conform de gestelde eisen in PvE</t>
  </si>
  <si>
    <t>* Genoemde aantallen in kolom C zijn indicatief voor regel 25,26 en 27. Inschrijver kan zich op geen enkele wijze rechten aan deze aantallen ontlenen.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</si>
</sst>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0" fillId="0" borderId="0"/>
    <xf numFmtId="44" fontId="2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Fill="1"/>
    <xf numFmtId="0" fontId="1" fillId="2" borderId="0" xfId="0" applyFont="1" applyFill="1"/>
    <xf numFmtId="0" fontId="0" fillId="2" borderId="0" xfId="0" applyFill="1"/>
    <xf numFmtId="0" fontId="0" fillId="2" borderId="0" xfId="0" applyFill="1" applyAlignment="1"/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4" fillId="0" borderId="1" xfId="0" applyFont="1" applyFill="1" applyBorder="1" applyProtection="1"/>
    <xf numFmtId="0" fontId="4" fillId="0" borderId="1" xfId="0" applyFont="1" applyBorder="1" applyProtection="1"/>
    <xf numFmtId="0" fontId="0" fillId="0" borderId="1" xfId="0" applyBorder="1" applyProtection="1"/>
    <xf numFmtId="0" fontId="0" fillId="3" borderId="1" xfId="0" applyFill="1" applyBorder="1" applyProtection="1">
      <protection locked="0"/>
    </xf>
    <xf numFmtId="0" fontId="6" fillId="0" borderId="1" xfId="0" applyFont="1" applyBorder="1"/>
    <xf numFmtId="0" fontId="7" fillId="0" borderId="1" xfId="0" applyFont="1" applyBorder="1"/>
    <xf numFmtId="0" fontId="7" fillId="4" borderId="1" xfId="0" applyFont="1" applyFill="1" applyBorder="1" applyProtection="1">
      <protection locked="0"/>
    </xf>
    <xf numFmtId="0" fontId="8" fillId="0" borderId="1" xfId="0" applyFont="1" applyBorder="1"/>
    <xf numFmtId="0" fontId="3" fillId="5" borderId="0" xfId="0" applyFont="1" applyFill="1"/>
    <xf numFmtId="0" fontId="9" fillId="6" borderId="0" xfId="0" applyFont="1" applyFill="1" applyBorder="1"/>
    <xf numFmtId="44" fontId="0" fillId="0" borderId="1" xfId="0" applyNumberFormat="1" applyBorder="1"/>
    <xf numFmtId="0" fontId="2" fillId="5" borderId="5" xfId="0" applyFont="1" applyFill="1" applyBorder="1" applyProtection="1"/>
    <xf numFmtId="0" fontId="2" fillId="5" borderId="5" xfId="0" applyFont="1" applyFill="1" applyBorder="1" applyAlignment="1" applyProtection="1">
      <alignment vertical="top"/>
    </xf>
    <xf numFmtId="0" fontId="2" fillId="5" borderId="6" xfId="0" applyFont="1" applyFill="1" applyBorder="1" applyProtection="1"/>
    <xf numFmtId="44" fontId="0" fillId="0" borderId="1" xfId="1" applyFont="1" applyBorder="1" applyProtection="1">
      <protection hidden="1"/>
    </xf>
    <xf numFmtId="44" fontId="5" fillId="6" borderId="0" xfId="1" applyFont="1" applyFill="1" applyProtection="1">
      <protection hidden="1"/>
    </xf>
    <xf numFmtId="0" fontId="0" fillId="7" borderId="0" xfId="0" applyFill="1" applyBorder="1" applyProtection="1"/>
    <xf numFmtId="0" fontId="0" fillId="7" borderId="0" xfId="0" applyFill="1" applyBorder="1" applyProtection="1">
      <protection locked="0"/>
    </xf>
    <xf numFmtId="0" fontId="0" fillId="7" borderId="0" xfId="0" applyFill="1"/>
    <xf numFmtId="0" fontId="0" fillId="3" borderId="7" xfId="0" applyFill="1" applyBorder="1" applyProtection="1">
      <protection locked="0"/>
    </xf>
    <xf numFmtId="44" fontId="0" fillId="0" borderId="7" xfId="1" applyFont="1" applyBorder="1" applyProtection="1">
      <protection hidden="1"/>
    </xf>
    <xf numFmtId="0" fontId="11" fillId="7" borderId="2" xfId="0" applyFont="1" applyFill="1" applyBorder="1" applyProtection="1">
      <protection locked="0"/>
    </xf>
    <xf numFmtId="0" fontId="0" fillId="0" borderId="7" xfId="0" applyBorder="1" applyProtection="1"/>
    <xf numFmtId="0" fontId="0" fillId="10" borderId="1" xfId="0" applyFill="1" applyBorder="1" applyProtection="1"/>
    <xf numFmtId="0" fontId="0" fillId="7" borderId="1" xfId="0" applyFill="1" applyBorder="1" applyProtection="1"/>
    <xf numFmtId="44" fontId="0" fillId="9" borderId="4" xfId="1" applyFont="1" applyFill="1" applyBorder="1" applyProtection="1">
      <protection hidden="1"/>
    </xf>
    <xf numFmtId="0" fontId="3" fillId="7" borderId="1" xfId="0" applyFont="1" applyFill="1" applyBorder="1" applyProtection="1">
      <protection locked="0"/>
    </xf>
    <xf numFmtId="44" fontId="0" fillId="0" borderId="8" xfId="1" applyFont="1" applyFill="1" applyBorder="1" applyProtection="1">
      <protection hidden="1"/>
    </xf>
    <xf numFmtId="44" fontId="0" fillId="9" borderId="20" xfId="1" applyFont="1" applyFill="1" applyBorder="1" applyProtection="1">
      <protection hidden="1"/>
    </xf>
    <xf numFmtId="44" fontId="0" fillId="9" borderId="20" xfId="0" applyNumberFormat="1" applyFill="1" applyBorder="1"/>
    <xf numFmtId="44" fontId="0" fillId="8" borderId="6" xfId="0" applyNumberFormat="1" applyFill="1" applyBorder="1" applyProtection="1">
      <protection hidden="1"/>
    </xf>
    <xf numFmtId="0" fontId="0" fillId="7" borderId="19" xfId="0" applyFill="1" applyBorder="1"/>
    <xf numFmtId="0" fontId="0" fillId="7" borderId="19" xfId="0" applyFill="1" applyBorder="1" applyProtection="1">
      <protection locked="0"/>
    </xf>
    <xf numFmtId="0" fontId="3" fillId="7" borderId="0" xfId="0" applyFont="1" applyFill="1" applyBorder="1" applyProtection="1">
      <protection locked="0"/>
    </xf>
    <xf numFmtId="44" fontId="0" fillId="7" borderId="0" xfId="1" applyFont="1" applyFill="1" applyBorder="1" applyProtection="1">
      <protection hidden="1"/>
    </xf>
    <xf numFmtId="0" fontId="0" fillId="7" borderId="0" xfId="0" applyFill="1" applyBorder="1"/>
    <xf numFmtId="0" fontId="3" fillId="0" borderId="0" xfId="0" applyFont="1" applyFill="1"/>
    <xf numFmtId="44" fontId="0" fillId="9" borderId="1" xfId="0" applyNumberFormat="1" applyFill="1" applyBorder="1"/>
    <xf numFmtId="44" fontId="12" fillId="3" borderId="1" xfId="0" applyNumberFormat="1" applyFont="1" applyFill="1" applyBorder="1" applyProtection="1">
      <protection locked="0"/>
    </xf>
    <xf numFmtId="0" fontId="3" fillId="2" borderId="0" xfId="0" applyFont="1" applyFill="1" applyAlignment="1">
      <alignment horizontal="center" wrapText="1"/>
    </xf>
    <xf numFmtId="0" fontId="3" fillId="2" borderId="21" xfId="0" applyFont="1" applyFill="1" applyBorder="1" applyAlignment="1">
      <alignment horizontal="center"/>
    </xf>
    <xf numFmtId="0" fontId="3" fillId="5" borderId="3" xfId="0" applyFont="1" applyFill="1" applyBorder="1" applyAlignment="1" applyProtection="1">
      <alignment horizontal="center"/>
      <protection hidden="1"/>
    </xf>
    <xf numFmtId="0" fontId="3" fillId="5" borderId="9" xfId="0" applyFont="1" applyFill="1" applyBorder="1" applyAlignment="1" applyProtection="1">
      <alignment horizontal="center"/>
      <protection hidden="1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</cellXfs>
  <cellStyles count="4">
    <cellStyle name="Standaard" xfId="0" builtinId="0"/>
    <cellStyle name="Standaard 2" xfId="2" xr:uid="{AEA37A24-A810-40EC-A3A4-59B15F5AC166}"/>
    <cellStyle name="Valuta" xfId="1" builtinId="4"/>
    <cellStyle name="Valuta 2" xfId="3" xr:uid="{EC055742-D3B4-44BE-96BF-96056B6326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D21F-3D53-4B3B-AFDA-F438F87E4C86}">
  <dimension ref="A1:AA47"/>
  <sheetViews>
    <sheetView tabSelected="1" workbookViewId="0"/>
  </sheetViews>
  <sheetFormatPr defaultRowHeight="15" x14ac:dyDescent="0.25"/>
  <cols>
    <col min="1" max="1" width="4.7109375" customWidth="1"/>
    <col min="2" max="2" width="38.42578125" customWidth="1"/>
    <col min="4" max="4" width="30.42578125" customWidth="1"/>
    <col min="5" max="5" width="16.28515625" customWidth="1"/>
    <col min="6" max="6" width="74" customWidth="1"/>
  </cols>
  <sheetData>
    <row r="1" spans="1:27" ht="21" x14ac:dyDescent="0.35">
      <c r="A1" s="2" t="s">
        <v>50</v>
      </c>
      <c r="B1" s="3"/>
      <c r="C1" s="3"/>
      <c r="D1" s="3"/>
      <c r="E1" s="3"/>
      <c r="F1" s="3"/>
      <c r="G1" s="3"/>
      <c r="H1" s="26"/>
      <c r="I1" s="26"/>
      <c r="J1" s="2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3"/>
      <c r="B2" s="3"/>
      <c r="C2" s="3"/>
      <c r="D2" s="3"/>
      <c r="E2" s="3"/>
      <c r="F2" s="3"/>
      <c r="G2" s="3"/>
      <c r="H2" s="26"/>
      <c r="I2" s="26"/>
      <c r="J2" s="2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3" t="s">
        <v>56</v>
      </c>
      <c r="B3" s="3"/>
      <c r="C3" s="3"/>
      <c r="D3" s="3"/>
      <c r="E3" s="3"/>
      <c r="F3" s="3"/>
      <c r="G3" s="3"/>
      <c r="H3" s="26"/>
      <c r="I3" s="26"/>
      <c r="J3" s="2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3" t="s">
        <v>57</v>
      </c>
      <c r="B4" s="3"/>
      <c r="C4" s="3"/>
      <c r="D4" s="3"/>
      <c r="E4" s="3"/>
      <c r="F4" s="3"/>
      <c r="G4" s="3"/>
      <c r="H4" s="26"/>
      <c r="I4" s="26"/>
      <c r="J4" s="2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4" t="s">
        <v>44</v>
      </c>
      <c r="B5" s="3"/>
      <c r="C5" s="3"/>
      <c r="D5" s="3"/>
      <c r="E5" s="3"/>
      <c r="F5" s="3"/>
      <c r="G5" s="3"/>
      <c r="H5" s="26"/>
      <c r="I5" s="26"/>
      <c r="J5" s="2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3" t="s">
        <v>58</v>
      </c>
      <c r="B6" s="3"/>
      <c r="C6" s="3"/>
      <c r="D6" s="3"/>
      <c r="E6" s="3"/>
      <c r="F6" s="3"/>
      <c r="G6" s="3"/>
      <c r="H6" s="26"/>
      <c r="I6" s="26"/>
      <c r="J6" s="2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 x14ac:dyDescent="0.25">
      <c r="A7" s="3" t="s">
        <v>59</v>
      </c>
      <c r="B7" s="3"/>
      <c r="C7" s="3"/>
      <c r="D7" s="3"/>
      <c r="E7" s="3"/>
      <c r="F7" s="3"/>
      <c r="G7" s="3"/>
      <c r="H7" s="26"/>
      <c r="I7" s="26"/>
      <c r="J7" s="2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5">
      <c r="A8" s="3" t="s">
        <v>53</v>
      </c>
      <c r="B8" s="3"/>
      <c r="C8" s="3"/>
      <c r="D8" s="3"/>
      <c r="E8" s="3"/>
      <c r="F8" s="3"/>
      <c r="G8" s="3"/>
      <c r="H8" s="26"/>
      <c r="I8" s="26"/>
      <c r="J8" s="2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26" customFormat="1" x14ac:dyDescent="0.25"/>
    <row r="10" spans="1:27" ht="28.5" customHeight="1" x14ac:dyDescent="0.25">
      <c r="A10" s="47" t="s">
        <v>49</v>
      </c>
      <c r="B10" s="47"/>
      <c r="C10" s="3"/>
      <c r="D10" s="3"/>
      <c r="E10" s="3"/>
      <c r="F10" s="3"/>
      <c r="G10" s="3"/>
      <c r="H10" s="26"/>
      <c r="I10" s="26"/>
      <c r="J10" s="26"/>
      <c r="K10" s="1"/>
      <c r="L10" s="1"/>
      <c r="M10" s="1"/>
      <c r="N10" s="1"/>
      <c r="O10" s="1"/>
      <c r="P10" s="1"/>
      <c r="Q10" s="1"/>
      <c r="R10" s="1"/>
    </row>
    <row r="11" spans="1:27" s="26" customFormat="1" x14ac:dyDescent="0.25"/>
    <row r="12" spans="1:27" x14ac:dyDescent="0.25">
      <c r="A12" s="8" t="s">
        <v>0</v>
      </c>
      <c r="B12" s="9" t="s">
        <v>1</v>
      </c>
      <c r="C12" s="9" t="s">
        <v>2</v>
      </c>
      <c r="D12" s="9" t="s">
        <v>3</v>
      </c>
      <c r="E12" s="6" t="s">
        <v>4</v>
      </c>
      <c r="F12" s="6" t="s">
        <v>5</v>
      </c>
      <c r="G12" s="26"/>
      <c r="H12" s="26"/>
      <c r="I12" s="26"/>
      <c r="J12" s="26"/>
      <c r="K12" s="26"/>
    </row>
    <row r="13" spans="1:27" ht="23.25" customHeight="1" x14ac:dyDescent="0.25">
      <c r="A13" s="10" t="s">
        <v>12</v>
      </c>
      <c r="B13" s="10" t="s">
        <v>41</v>
      </c>
      <c r="C13" s="10">
        <v>3</v>
      </c>
      <c r="D13" s="11"/>
      <c r="E13" s="22">
        <f>D13*C13</f>
        <v>0</v>
      </c>
      <c r="F13" s="11"/>
      <c r="G13" s="26"/>
      <c r="H13" s="26"/>
      <c r="I13" s="26"/>
      <c r="J13" s="26"/>
      <c r="K13" s="26"/>
    </row>
    <row r="14" spans="1:27" ht="25.5" customHeight="1" x14ac:dyDescent="0.25">
      <c r="A14" s="10" t="s">
        <v>13</v>
      </c>
      <c r="B14" s="10" t="s">
        <v>6</v>
      </c>
      <c r="C14" s="10">
        <v>1</v>
      </c>
      <c r="D14" s="11"/>
      <c r="E14" s="22">
        <f t="shared" ref="E14:E20" si="0">D14*C14</f>
        <v>0</v>
      </c>
      <c r="F14" s="11"/>
      <c r="G14" s="26"/>
      <c r="H14" s="26"/>
      <c r="I14" s="26"/>
      <c r="K14" s="26"/>
    </row>
    <row r="15" spans="1:27" ht="23.25" customHeight="1" x14ac:dyDescent="0.25">
      <c r="A15" s="10" t="s">
        <v>14</v>
      </c>
      <c r="B15" s="10" t="s">
        <v>7</v>
      </c>
      <c r="C15" s="10">
        <v>1</v>
      </c>
      <c r="D15" s="11"/>
      <c r="E15" s="22">
        <f t="shared" si="0"/>
        <v>0</v>
      </c>
      <c r="F15" s="11"/>
      <c r="G15" s="26"/>
      <c r="H15" s="26"/>
      <c r="I15" s="26"/>
      <c r="J15" s="26"/>
      <c r="K15" s="26"/>
    </row>
    <row r="16" spans="1:27" ht="24.75" customHeight="1" x14ac:dyDescent="0.25">
      <c r="A16" s="10" t="s">
        <v>15</v>
      </c>
      <c r="B16" s="10" t="s">
        <v>8</v>
      </c>
      <c r="C16" s="10">
        <v>1</v>
      </c>
      <c r="D16" s="11"/>
      <c r="E16" s="22">
        <f t="shared" si="0"/>
        <v>0</v>
      </c>
      <c r="F16" s="11"/>
      <c r="G16" s="26"/>
      <c r="H16" s="26"/>
      <c r="I16" s="26"/>
      <c r="J16" s="26"/>
      <c r="K16" s="26"/>
    </row>
    <row r="17" spans="1:11" ht="22.5" customHeight="1" x14ac:dyDescent="0.25">
      <c r="A17" s="10" t="s">
        <v>16</v>
      </c>
      <c r="B17" s="10" t="s">
        <v>9</v>
      </c>
      <c r="C17" s="10">
        <v>1</v>
      </c>
      <c r="D17" s="11"/>
      <c r="E17" s="22">
        <f t="shared" si="0"/>
        <v>0</v>
      </c>
      <c r="F17" s="11"/>
      <c r="G17" s="26"/>
      <c r="H17" s="26"/>
      <c r="I17" s="26"/>
      <c r="J17" s="26"/>
      <c r="K17" s="26"/>
    </row>
    <row r="18" spans="1:11" ht="23.25" customHeight="1" x14ac:dyDescent="0.25">
      <c r="A18" s="10" t="s">
        <v>17</v>
      </c>
      <c r="B18" s="10" t="s">
        <v>10</v>
      </c>
      <c r="C18" s="10">
        <v>1</v>
      </c>
      <c r="D18" s="11"/>
      <c r="E18" s="22">
        <f t="shared" si="0"/>
        <v>0</v>
      </c>
      <c r="F18" s="11"/>
      <c r="G18" s="26"/>
      <c r="H18" s="26"/>
      <c r="I18" s="26"/>
      <c r="J18" s="26"/>
      <c r="K18" s="26"/>
    </row>
    <row r="19" spans="1:11" ht="21.75" customHeight="1" x14ac:dyDescent="0.25">
      <c r="A19" s="10" t="s">
        <v>18</v>
      </c>
      <c r="B19" s="10" t="s">
        <v>42</v>
      </c>
      <c r="C19" s="10">
        <v>1</v>
      </c>
      <c r="D19" s="11"/>
      <c r="E19" s="22">
        <f t="shared" si="0"/>
        <v>0</v>
      </c>
      <c r="F19" s="11"/>
      <c r="G19" s="26"/>
      <c r="H19" s="26"/>
      <c r="I19" s="26"/>
      <c r="J19" s="26"/>
      <c r="K19" s="26"/>
    </row>
    <row r="20" spans="1:11" ht="22.5" customHeight="1" thickBot="1" x14ac:dyDescent="0.3">
      <c r="A20" s="10" t="s">
        <v>19</v>
      </c>
      <c r="B20" s="10" t="s">
        <v>11</v>
      </c>
      <c r="C20" s="30">
        <v>1</v>
      </c>
      <c r="D20" s="27"/>
      <c r="E20" s="28">
        <f t="shared" si="0"/>
        <v>0</v>
      </c>
      <c r="F20" s="27"/>
      <c r="G20" s="26"/>
      <c r="H20" s="26"/>
      <c r="I20" s="26"/>
      <c r="J20" s="26"/>
      <c r="K20" s="26"/>
    </row>
    <row r="21" spans="1:11" ht="15.75" thickBot="1" x14ac:dyDescent="0.3">
      <c r="A21" s="24"/>
      <c r="B21" s="24"/>
      <c r="C21" s="31"/>
      <c r="D21" s="34" t="s">
        <v>43</v>
      </c>
      <c r="E21" s="35">
        <f>SUM(E13:E20)</f>
        <v>0</v>
      </c>
      <c r="F21" s="29" t="s">
        <v>51</v>
      </c>
      <c r="G21" s="26"/>
      <c r="H21" s="26"/>
      <c r="I21" s="26"/>
      <c r="J21" s="26"/>
      <c r="K21" s="26"/>
    </row>
    <row r="22" spans="1:11" ht="15.75" thickBot="1" x14ac:dyDescent="0.3">
      <c r="A22" s="24"/>
      <c r="B22" s="24"/>
      <c r="C22" s="32">
        <v>400</v>
      </c>
      <c r="D22" s="34" t="s">
        <v>45</v>
      </c>
      <c r="E22" s="33">
        <f>SUM(E21*C22)</f>
        <v>0</v>
      </c>
      <c r="F22" s="25"/>
      <c r="G22" s="26"/>
      <c r="H22" s="26"/>
      <c r="I22" s="26"/>
      <c r="J22" s="26"/>
      <c r="K22" s="26"/>
    </row>
    <row r="23" spans="1:11" x14ac:dyDescent="0.25">
      <c r="A23" s="24"/>
      <c r="B23" s="24"/>
      <c r="C23" s="24"/>
      <c r="D23" s="41"/>
      <c r="E23" s="42"/>
      <c r="F23" s="25"/>
      <c r="G23" s="26"/>
      <c r="H23" s="26"/>
      <c r="I23" s="26"/>
      <c r="J23" s="26"/>
      <c r="K23" s="26"/>
    </row>
    <row r="24" spans="1:11" x14ac:dyDescent="0.25">
      <c r="A24" s="48" t="s">
        <v>48</v>
      </c>
      <c r="B24" s="48"/>
      <c r="C24" s="48"/>
      <c r="D24" s="48"/>
      <c r="E24" s="48"/>
      <c r="F24" s="43"/>
      <c r="G24" s="26"/>
      <c r="H24" s="26"/>
      <c r="I24" s="26"/>
      <c r="J24" s="26"/>
      <c r="K24" s="26"/>
    </row>
    <row r="25" spans="1:11" x14ac:dyDescent="0.25">
      <c r="A25" s="7" t="s">
        <v>33</v>
      </c>
      <c r="B25" s="7" t="s">
        <v>52</v>
      </c>
      <c r="C25" s="7">
        <v>800</v>
      </c>
      <c r="D25" s="18">
        <f>Aanpassingen!C14</f>
        <v>0</v>
      </c>
      <c r="E25" s="36">
        <f>SUM(C25*D25)</f>
        <v>0</v>
      </c>
      <c r="F25" s="40"/>
    </row>
    <row r="26" spans="1:11" x14ac:dyDescent="0.25">
      <c r="A26" s="7" t="s">
        <v>46</v>
      </c>
      <c r="B26" s="7" t="s">
        <v>47</v>
      </c>
      <c r="C26" s="7">
        <v>400</v>
      </c>
      <c r="D26" s="46">
        <v>0</v>
      </c>
      <c r="E26" s="37">
        <f>SUM(C26*D26)</f>
        <v>0</v>
      </c>
      <c r="F26" s="39"/>
    </row>
    <row r="27" spans="1:11" x14ac:dyDescent="0.25">
      <c r="A27" s="7" t="s">
        <v>54</v>
      </c>
      <c r="B27" s="7" t="s">
        <v>55</v>
      </c>
      <c r="C27" s="7">
        <v>400</v>
      </c>
      <c r="D27" s="46">
        <v>0</v>
      </c>
      <c r="E27" s="45">
        <f>SUM(C27*D27)</f>
        <v>0</v>
      </c>
      <c r="F27" s="39"/>
    </row>
    <row r="28" spans="1:11" ht="15.75" thickBot="1" x14ac:dyDescent="0.3">
      <c r="D28" s="5" t="s">
        <v>34</v>
      </c>
      <c r="E28" s="38">
        <f>SUM(E22+E25+E26+E27)</f>
        <v>0</v>
      </c>
      <c r="F28" s="39"/>
    </row>
    <row r="29" spans="1:11" ht="15.75" thickBot="1" x14ac:dyDescent="0.3">
      <c r="F29" s="39"/>
    </row>
    <row r="30" spans="1:11" ht="15.75" thickBot="1" x14ac:dyDescent="0.3">
      <c r="B30" s="49" t="s">
        <v>35</v>
      </c>
      <c r="C30" s="50"/>
      <c r="D30" s="50"/>
      <c r="E30" s="50"/>
      <c r="F30" s="39"/>
    </row>
    <row r="31" spans="1:11" x14ac:dyDescent="0.25">
      <c r="B31" s="19" t="s">
        <v>36</v>
      </c>
      <c r="C31" s="57"/>
      <c r="D31" s="58"/>
      <c r="E31" s="59"/>
      <c r="F31" s="26"/>
    </row>
    <row r="32" spans="1:11" x14ac:dyDescent="0.25">
      <c r="B32" s="19" t="s">
        <v>37</v>
      </c>
      <c r="C32" s="54"/>
      <c r="D32" s="55"/>
      <c r="E32" s="56"/>
      <c r="F32" s="26"/>
    </row>
    <row r="33" spans="2:6" x14ac:dyDescent="0.25">
      <c r="B33" s="19" t="s">
        <v>38</v>
      </c>
      <c r="C33" s="54"/>
      <c r="D33" s="55"/>
      <c r="E33" s="56"/>
      <c r="F33" s="26"/>
    </row>
    <row r="34" spans="2:6" ht="39.75" customHeight="1" x14ac:dyDescent="0.25">
      <c r="B34" s="20" t="s">
        <v>39</v>
      </c>
      <c r="C34" s="54"/>
      <c r="D34" s="55"/>
      <c r="E34" s="56"/>
      <c r="F34" s="26"/>
    </row>
    <row r="35" spans="2:6" ht="15.75" thickBot="1" x14ac:dyDescent="0.3">
      <c r="B35" s="21" t="s">
        <v>40</v>
      </c>
      <c r="C35" s="51"/>
      <c r="D35" s="52"/>
      <c r="E35" s="53"/>
    </row>
    <row r="36" spans="2:6" x14ac:dyDescent="0.25">
      <c r="C36" s="26"/>
      <c r="D36" s="26"/>
      <c r="E36" s="26"/>
      <c r="F36" s="26"/>
    </row>
    <row r="37" spans="2:6" x14ac:dyDescent="0.25">
      <c r="C37" s="26"/>
      <c r="D37" s="26"/>
      <c r="E37" s="26"/>
      <c r="F37" s="26"/>
    </row>
    <row r="38" spans="2:6" x14ac:dyDescent="0.25">
      <c r="C38" s="26"/>
      <c r="D38" s="26"/>
      <c r="E38" s="26"/>
      <c r="F38" s="26"/>
    </row>
    <row r="39" spans="2:6" x14ac:dyDescent="0.25">
      <c r="C39" s="26"/>
      <c r="D39" s="26"/>
      <c r="E39" s="26"/>
      <c r="F39" s="26"/>
    </row>
    <row r="40" spans="2:6" x14ac:dyDescent="0.25">
      <c r="C40" s="26"/>
      <c r="D40" s="26"/>
      <c r="E40" s="26"/>
      <c r="F40" s="26"/>
    </row>
    <row r="41" spans="2:6" x14ac:dyDescent="0.25">
      <c r="C41" s="26"/>
      <c r="D41" s="26"/>
      <c r="E41" s="26"/>
      <c r="F41" s="26"/>
    </row>
    <row r="42" spans="2:6" x14ac:dyDescent="0.25">
      <c r="C42" s="26"/>
      <c r="D42" s="26"/>
      <c r="E42" s="26"/>
      <c r="F42" s="26"/>
    </row>
    <row r="43" spans="2:6" x14ac:dyDescent="0.25">
      <c r="C43" s="26"/>
      <c r="D43" s="26"/>
      <c r="E43" s="26"/>
      <c r="F43" s="26"/>
    </row>
    <row r="44" spans="2:6" x14ac:dyDescent="0.25">
      <c r="C44" s="26"/>
      <c r="D44" s="26"/>
      <c r="E44" s="26"/>
      <c r="F44" s="26"/>
    </row>
    <row r="45" spans="2:6" x14ac:dyDescent="0.25">
      <c r="C45" s="26"/>
      <c r="D45" s="26"/>
      <c r="E45" s="26"/>
      <c r="F45" s="26"/>
    </row>
    <row r="46" spans="2:6" x14ac:dyDescent="0.25">
      <c r="C46" s="26"/>
      <c r="D46" s="26"/>
      <c r="E46" s="26"/>
      <c r="F46" s="26"/>
    </row>
    <row r="47" spans="2:6" x14ac:dyDescent="0.25">
      <c r="C47" s="26"/>
      <c r="D47" s="26"/>
      <c r="E47" s="26"/>
      <c r="F47" s="26"/>
    </row>
  </sheetData>
  <sheetProtection algorithmName="SHA-512" hashValue="yqHvHGib5MWItMTc6pniLrVuU/Ro67t2z7xwYAgUwqjsJ42sJhh5MmWhhDJ1gN++yZNnAUKJ/3ft1rrDxs1K/A==" saltValue="rMJshS22CFbAVja/TCizjg==" spinCount="100000" sheet="1" objects="1" scenarios="1"/>
  <mergeCells count="8">
    <mergeCell ref="A10:B10"/>
    <mergeCell ref="B30:E30"/>
    <mergeCell ref="C35:E35"/>
    <mergeCell ref="C34:E34"/>
    <mergeCell ref="C33:E33"/>
    <mergeCell ref="C32:E32"/>
    <mergeCell ref="C31:E31"/>
    <mergeCell ref="A24:E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D703F-D31B-41DB-B9E1-2C292B849FD6}">
  <dimension ref="B1:F14"/>
  <sheetViews>
    <sheetView workbookViewId="0">
      <selection activeCell="C14" sqref="C14"/>
    </sheetView>
  </sheetViews>
  <sheetFormatPr defaultRowHeight="15" x14ac:dyDescent="0.25"/>
  <cols>
    <col min="2" max="2" width="26" customWidth="1"/>
    <col min="3" max="3" width="14.85546875" customWidth="1"/>
    <col min="6" max="6" width="22.28515625" customWidth="1"/>
  </cols>
  <sheetData>
    <row r="1" spans="2:6" x14ac:dyDescent="0.25">
      <c r="B1" s="16" t="s">
        <v>20</v>
      </c>
      <c r="F1" s="44"/>
    </row>
    <row r="3" spans="2:6" x14ac:dyDescent="0.25">
      <c r="B3" s="12" t="s">
        <v>20</v>
      </c>
      <c r="C3" s="15" t="s">
        <v>21</v>
      </c>
    </row>
    <row r="4" spans="2:6" x14ac:dyDescent="0.25">
      <c r="B4" s="13" t="s">
        <v>22</v>
      </c>
      <c r="C4" s="14" t="s">
        <v>23</v>
      </c>
    </row>
    <row r="5" spans="2:6" x14ac:dyDescent="0.25">
      <c r="B5" s="13" t="s">
        <v>24</v>
      </c>
      <c r="C5" s="14" t="s">
        <v>23</v>
      </c>
    </row>
    <row r="6" spans="2:6" x14ac:dyDescent="0.25">
      <c r="B6" s="13" t="s">
        <v>25</v>
      </c>
      <c r="C6" s="14" t="s">
        <v>23</v>
      </c>
    </row>
    <row r="7" spans="2:6" x14ac:dyDescent="0.25">
      <c r="B7" s="13" t="s">
        <v>26</v>
      </c>
      <c r="C7" s="14" t="s">
        <v>23</v>
      </c>
    </row>
    <row r="8" spans="2:6" x14ac:dyDescent="0.25">
      <c r="B8" s="13" t="s">
        <v>27</v>
      </c>
      <c r="C8" s="14" t="s">
        <v>23</v>
      </c>
    </row>
    <row r="9" spans="2:6" x14ac:dyDescent="0.25">
      <c r="B9" s="13" t="s">
        <v>28</v>
      </c>
      <c r="C9" s="14" t="s">
        <v>23</v>
      </c>
    </row>
    <row r="10" spans="2:6" x14ac:dyDescent="0.25">
      <c r="B10" s="13" t="s">
        <v>29</v>
      </c>
      <c r="C10" s="14" t="s">
        <v>23</v>
      </c>
    </row>
    <row r="11" spans="2:6" x14ac:dyDescent="0.25">
      <c r="B11" s="13" t="s">
        <v>30</v>
      </c>
      <c r="C11" s="14" t="s">
        <v>23</v>
      </c>
    </row>
    <row r="12" spans="2:6" x14ac:dyDescent="0.25">
      <c r="B12" s="13" t="s">
        <v>31</v>
      </c>
      <c r="C12" s="14" t="s">
        <v>23</v>
      </c>
    </row>
    <row r="14" spans="2:6" x14ac:dyDescent="0.25">
      <c r="B14" s="17" t="s">
        <v>32</v>
      </c>
      <c r="C14" s="23">
        <f>SUM(C4:C12)/10</f>
        <v>0</v>
      </c>
    </row>
  </sheetData>
  <sheetProtection algorithmName="SHA-512" hashValue="Pkjz6DOR3m1fBE/En/d2drti5/+/D/BuXoUOJN/82AqA2KjFUqhXZYK5hYFSBVGGLIMBhfQ7xU7CbFArm+i4sg==" saltValue="7aOMvwb4KMiKOFGBD5mMi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5A4CF7-2642-492E-8DC0-42593CD8F8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6A8CF3-B28F-4860-B58C-05A302B7A975}">
  <ds:schemaRefs>
    <ds:schemaRef ds:uri="118699ed-b0bb-4314-a950-7636bf7a902d"/>
    <ds:schemaRef ds:uri="http://schemas.microsoft.com/office/2006/documentManagement/types"/>
    <ds:schemaRef ds:uri="http://purl.org/dc/terms/"/>
    <ds:schemaRef ds:uri="df334da4-c630-45b1-95f0-858e998e8867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A76558-0035-4ABF-A13A-3B45EE171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Aanpassingen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 van der Meijden</dc:creator>
  <cp:lastModifiedBy>Jolanda van der Veen</cp:lastModifiedBy>
  <dcterms:created xsi:type="dcterms:W3CDTF">2021-03-29T09:46:07Z</dcterms:created>
  <dcterms:modified xsi:type="dcterms:W3CDTF">2021-04-29T17:49:58Z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