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et Assink Lyceum/Meubilair 2020/NvI/2e NvI/"/>
    </mc:Choice>
  </mc:AlternateContent>
  <xr:revisionPtr revIDLastSave="9" documentId="8_{EFB24350-C225-4BDA-9447-2F4EB57DAB49}" xr6:coauthVersionLast="46" xr6:coauthVersionMax="46" xr10:uidLastSave="{57C57FCE-B802-455C-AC28-CB0DEE086292}"/>
  <bookViews>
    <workbookView xWindow="-12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2" i="1"/>
  <c r="G22" i="1" s="1"/>
  <c r="F43" i="1"/>
  <c r="G43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4" i="1"/>
  <c r="G44" i="1" s="1"/>
  <c r="F45" i="1"/>
  <c r="G45" i="1" s="1"/>
  <c r="F46" i="1"/>
  <c r="G46" i="1" s="1"/>
  <c r="F47" i="1"/>
  <c r="G47" i="1" s="1"/>
  <c r="F31" i="1"/>
  <c r="G31" i="1" s="1"/>
  <c r="F26" i="1"/>
  <c r="G26" i="1" s="1"/>
  <c r="F18" i="1"/>
  <c r="G18" i="1" s="1"/>
  <c r="G49" i="1" l="1"/>
  <c r="F25" i="1"/>
  <c r="G25" i="1" s="1"/>
  <c r="F9" i="1" l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9" i="1"/>
  <c r="G19" i="1" s="1"/>
  <c r="F20" i="1"/>
  <c r="G20" i="1" s="1"/>
  <c r="F21" i="1"/>
  <c r="G21" i="1" s="1"/>
  <c r="F23" i="1"/>
  <c r="G23" i="1" s="1"/>
  <c r="F24" i="1"/>
  <c r="G24" i="1" s="1"/>
  <c r="F8" i="1" l="1"/>
  <c r="G8" i="1" s="1"/>
  <c r="G51" i="1" s="1"/>
</calcChain>
</file>

<file path=xl/sharedStrings.xml><?xml version="1.0" encoding="utf-8"?>
<sst xmlns="http://schemas.openxmlformats.org/spreadsheetml/2006/main" count="62" uniqueCount="57">
  <si>
    <t>Omschrijving</t>
  </si>
  <si>
    <t>Aantal</t>
  </si>
  <si>
    <t>Bruto prijs per stuk</t>
  </si>
  <si>
    <t>Korting</t>
  </si>
  <si>
    <t>Totaal Netto</t>
  </si>
  <si>
    <t xml:space="preserve"> </t>
  </si>
  <si>
    <t>Netto    prijs per stuk</t>
  </si>
  <si>
    <t>Model / Typenummer</t>
  </si>
  <si>
    <t>U dient de blauw gearceerde cellen in te vullen</t>
  </si>
  <si>
    <t>Naam Leverancier</t>
  </si>
  <si>
    <t>Naam ondertekenaar</t>
  </si>
  <si>
    <t>Handtekening</t>
  </si>
  <si>
    <t>Datum</t>
  </si>
  <si>
    <t>Het Assink lyceum</t>
  </si>
  <si>
    <t>Referentie : 2021/0401RN</t>
  </si>
  <si>
    <t>Stapelbare kruk zonder rug</t>
  </si>
  <si>
    <t>Stoel hout met rug</t>
  </si>
  <si>
    <t>Kruk hout met rug</t>
  </si>
  <si>
    <t>Kuipstoel</t>
  </si>
  <si>
    <t>Sta hulp kruk</t>
  </si>
  <si>
    <t>Tafel 70x70 cm</t>
  </si>
  <si>
    <t>Tafel rond 120 cm</t>
  </si>
  <si>
    <t>Tafel 270x100 cm</t>
  </si>
  <si>
    <t>Tafel 300x100 cm</t>
  </si>
  <si>
    <t>Tafel 140x70 cm / 105 cm hoog</t>
  </si>
  <si>
    <t>Tafel 140x70 cm / 75 cm hoog</t>
  </si>
  <si>
    <t xml:space="preserve">Tafel rond 80 a 90 cm </t>
  </si>
  <si>
    <t>Hoekbank</t>
  </si>
  <si>
    <t>Bank 300 cm</t>
  </si>
  <si>
    <t>Zit sta buro</t>
  </si>
  <si>
    <t>Sta buro</t>
  </si>
  <si>
    <t>Workbench</t>
  </si>
  <si>
    <t>Schuif-, roldeurkast</t>
  </si>
  <si>
    <t>Standaardmeubilair</t>
  </si>
  <si>
    <t>Maatwerkmeubilair</t>
  </si>
  <si>
    <t>Treinbank 2p</t>
  </si>
  <si>
    <t>Treinbank 2p + werkblad</t>
  </si>
  <si>
    <t>Treinbank 1p</t>
  </si>
  <si>
    <t>Treinbank 2p met wand</t>
  </si>
  <si>
    <t>Treinbank 1p met wand</t>
  </si>
  <si>
    <t>Wand breed 125 cm</t>
  </si>
  <si>
    <t>Wand breed 180 cm</t>
  </si>
  <si>
    <t>Ombouw treinbank</t>
  </si>
  <si>
    <t>Wandtafel 75 cm hoog 55x210 cm</t>
  </si>
  <si>
    <t>Wandtafel 75 cm hoog 55x280 cm</t>
  </si>
  <si>
    <t>Wandtafel 75 cm hoog 55x350 cm</t>
  </si>
  <si>
    <t>Hoge wandtafel 105 cm hoog 55x210 cm</t>
  </si>
  <si>
    <t>Hoge zitbank 45x200 cm</t>
  </si>
  <si>
    <t>Element met tafel en wandbank</t>
  </si>
  <si>
    <t>Boekenkast 105 cm hoog met plantenbak, prijs per m1</t>
  </si>
  <si>
    <t>Boekenkast 200 cm hoog, prijs per m1</t>
  </si>
  <si>
    <t>Totaal maatwerkmeubilair</t>
  </si>
  <si>
    <t>Totaal standaardmeubilair</t>
  </si>
  <si>
    <t>Totaal standaard- en maatwerkmeubilair</t>
  </si>
  <si>
    <t>Hoge wandtafel 105 cm hoog 55x105 cm</t>
  </si>
  <si>
    <t>Calculatieblad standaard- en maatwerkmeubilair bij NvI 2</t>
  </si>
  <si>
    <t>Hoekelement bank onderbouw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</si>
</sst>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44" fontId="0" fillId="2" borderId="3" xfId="0" applyNumberFormat="1" applyFill="1" applyBorder="1" applyAlignment="1">
      <alignment wrapText="1"/>
    </xf>
    <xf numFmtId="9" fontId="0" fillId="2" borderId="3" xfId="0" applyNumberFormat="1" applyFill="1" applyBorder="1" applyAlignment="1">
      <alignment wrapText="1"/>
    </xf>
    <xf numFmtId="44" fontId="0" fillId="2" borderId="4" xfId="1" applyNumberFormat="1" applyFont="1" applyFill="1" applyBorder="1" applyAlignment="1">
      <alignment wrapText="1"/>
    </xf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5" xfId="0" applyBorder="1"/>
    <xf numFmtId="0" fontId="0" fillId="0" borderId="6" xfId="0" applyBorder="1"/>
    <xf numFmtId="44" fontId="0" fillId="0" borderId="6" xfId="0" applyNumberFormat="1" applyBorder="1" applyAlignment="1">
      <alignment wrapText="1"/>
    </xf>
    <xf numFmtId="9" fontId="0" fillId="0" borderId="6" xfId="0" applyNumberFormat="1" applyBorder="1" applyAlignment="1">
      <alignment wrapText="1"/>
    </xf>
    <xf numFmtId="0" fontId="0" fillId="0" borderId="6" xfId="0" applyBorder="1" applyAlignment="1">
      <alignment horizontal="right"/>
    </xf>
    <xf numFmtId="44" fontId="0" fillId="0" borderId="8" xfId="1" applyNumberFormat="1" applyFont="1" applyBorder="1" applyAlignment="1">
      <alignment wrapText="1"/>
    </xf>
    <xf numFmtId="44" fontId="2" fillId="0" borderId="9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3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0" xfId="0" applyFill="1" applyBorder="1"/>
    <xf numFmtId="0" fontId="0" fillId="4" borderId="11" xfId="0" applyFill="1" applyBorder="1" applyAlignment="1">
      <alignment wrapText="1"/>
    </xf>
    <xf numFmtId="44" fontId="0" fillId="4" borderId="11" xfId="0" applyNumberFormat="1" applyFill="1" applyBorder="1" applyAlignment="1">
      <alignment wrapText="1"/>
    </xf>
    <xf numFmtId="9" fontId="0" fillId="4" borderId="11" xfId="0" applyNumberFormat="1" applyFill="1" applyBorder="1" applyAlignment="1">
      <alignment wrapText="1"/>
    </xf>
    <xf numFmtId="44" fontId="0" fillId="4" borderId="12" xfId="1" applyNumberFormat="1" applyFont="1" applyFill="1" applyBorder="1" applyAlignment="1">
      <alignment wrapText="1"/>
    </xf>
    <xf numFmtId="0" fontId="0" fillId="0" borderId="0" xfId="0" applyFill="1"/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13" xfId="1" applyNumberFormat="1" applyFont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7" fillId="4" borderId="11" xfId="0" applyFont="1" applyFill="1" applyBorder="1"/>
    <xf numFmtId="0" fontId="8" fillId="0" borderId="1" xfId="0" applyFont="1" applyFill="1" applyBorder="1"/>
    <xf numFmtId="44" fontId="5" fillId="0" borderId="8" xfId="1" applyNumberFormat="1" applyFont="1" applyBorder="1" applyAlignment="1">
      <alignment wrapText="1"/>
    </xf>
    <xf numFmtId="0" fontId="8" fillId="0" borderId="0" xfId="0" applyFont="1" applyFill="1" applyBorder="1"/>
    <xf numFmtId="0" fontId="0" fillId="0" borderId="0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3" borderId="21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6" fillId="5" borderId="2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219076</xdr:colOff>
      <xdr:row>0</xdr:row>
      <xdr:rowOff>38100</xdr:rowOff>
    </xdr:from>
    <xdr:to>
      <xdr:col>6</xdr:col>
      <xdr:colOff>1028700</xdr:colOff>
      <xdr:row>4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495412C-5F5A-4A30-9C55-379E04A8870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6" y="38100"/>
          <a:ext cx="809624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workbookViewId="0"/>
  </sheetViews>
  <sheetFormatPr defaultRowHeight="15" x14ac:dyDescent="0.25"/>
  <cols>
    <col min="2" max="2" width="51.140625" customWidth="1"/>
    <col min="3" max="3" width="42.7109375" style="19" customWidth="1"/>
    <col min="4" max="4" width="12.85546875" style="2" customWidth="1"/>
    <col min="5" max="5" width="10.140625" style="1" bestFit="1" customWidth="1"/>
    <col min="6" max="6" width="12.42578125" style="2" customWidth="1"/>
    <col min="7" max="7" width="16.7109375" style="3" customWidth="1"/>
  </cols>
  <sheetData>
    <row r="1" spans="1:7" x14ac:dyDescent="0.25">
      <c r="A1" s="25" t="s">
        <v>55</v>
      </c>
    </row>
    <row r="3" spans="1:7" x14ac:dyDescent="0.25">
      <c r="A3" t="s">
        <v>13</v>
      </c>
    </row>
    <row r="4" spans="1:7" x14ac:dyDescent="0.25">
      <c r="A4" s="37" t="s">
        <v>14</v>
      </c>
    </row>
    <row r="5" spans="1:7" ht="15" customHeight="1" thickBot="1" x14ac:dyDescent="0.3">
      <c r="A5" s="37"/>
      <c r="B5" s="34"/>
    </row>
    <row r="6" spans="1:7" ht="37.5" customHeight="1" x14ac:dyDescent="0.25">
      <c r="A6" s="5" t="s">
        <v>1</v>
      </c>
      <c r="B6" s="6" t="s">
        <v>0</v>
      </c>
      <c r="C6" s="22" t="s">
        <v>7</v>
      </c>
      <c r="D6" s="7" t="s">
        <v>2</v>
      </c>
      <c r="E6" s="8" t="s">
        <v>3</v>
      </c>
      <c r="F6" s="7" t="s">
        <v>6</v>
      </c>
      <c r="G6" s="9" t="s">
        <v>4</v>
      </c>
    </row>
    <row r="7" spans="1:7" ht="20.25" customHeight="1" x14ac:dyDescent="0.25">
      <c r="A7" s="29"/>
      <c r="B7" s="43" t="s">
        <v>33</v>
      </c>
      <c r="C7" s="30"/>
      <c r="D7" s="31"/>
      <c r="E7" s="32"/>
      <c r="F7" s="31"/>
      <c r="G7" s="33"/>
    </row>
    <row r="8" spans="1:7" x14ac:dyDescent="0.25">
      <c r="A8" s="35">
        <v>20</v>
      </c>
      <c r="B8" s="36" t="s">
        <v>15</v>
      </c>
      <c r="C8" s="27" t="s">
        <v>5</v>
      </c>
      <c r="D8" s="23">
        <v>0</v>
      </c>
      <c r="E8" s="24">
        <v>0</v>
      </c>
      <c r="F8" s="4">
        <f t="shared" ref="F8" si="0">D8*(1-E8)</f>
        <v>0</v>
      </c>
      <c r="G8" s="17">
        <f t="shared" ref="G8:G26" si="1">F8*A8</f>
        <v>0</v>
      </c>
    </row>
    <row r="9" spans="1:7" x14ac:dyDescent="0.25">
      <c r="A9" s="40">
        <v>63</v>
      </c>
      <c r="B9" s="36" t="s">
        <v>16</v>
      </c>
      <c r="C9" s="27"/>
      <c r="D9" s="23">
        <v>0</v>
      </c>
      <c r="E9" s="24">
        <v>0</v>
      </c>
      <c r="F9" s="4">
        <f t="shared" ref="F9:F26" si="2">D9*(1-E9)</f>
        <v>0</v>
      </c>
      <c r="G9" s="17">
        <f t="shared" si="1"/>
        <v>0</v>
      </c>
    </row>
    <row r="10" spans="1:7" x14ac:dyDescent="0.25">
      <c r="A10" s="40">
        <v>82</v>
      </c>
      <c r="B10" s="36" t="s">
        <v>17</v>
      </c>
      <c r="C10" s="27" t="s">
        <v>5</v>
      </c>
      <c r="D10" s="23">
        <v>0</v>
      </c>
      <c r="E10" s="24">
        <v>0</v>
      </c>
      <c r="F10" s="4">
        <f t="shared" si="2"/>
        <v>0</v>
      </c>
      <c r="G10" s="17">
        <f t="shared" si="1"/>
        <v>0</v>
      </c>
    </row>
    <row r="11" spans="1:7" x14ac:dyDescent="0.25">
      <c r="A11" s="40">
        <v>44</v>
      </c>
      <c r="B11" s="36" t="s">
        <v>18</v>
      </c>
      <c r="C11" s="27"/>
      <c r="D11" s="23">
        <v>0</v>
      </c>
      <c r="E11" s="24">
        <v>0</v>
      </c>
      <c r="F11" s="4">
        <f t="shared" si="2"/>
        <v>0</v>
      </c>
      <c r="G11" s="17">
        <f t="shared" si="1"/>
        <v>0</v>
      </c>
    </row>
    <row r="12" spans="1:7" x14ac:dyDescent="0.25">
      <c r="A12" s="40">
        <v>3</v>
      </c>
      <c r="B12" s="36" t="s">
        <v>19</v>
      </c>
      <c r="C12" s="27"/>
      <c r="D12" s="23">
        <v>0</v>
      </c>
      <c r="E12" s="24">
        <v>0</v>
      </c>
      <c r="F12" s="4">
        <f t="shared" si="2"/>
        <v>0</v>
      </c>
      <c r="G12" s="17">
        <f t="shared" si="1"/>
        <v>0</v>
      </c>
    </row>
    <row r="13" spans="1:7" x14ac:dyDescent="0.25">
      <c r="A13" s="40">
        <v>30</v>
      </c>
      <c r="B13" s="38" t="s">
        <v>20</v>
      </c>
      <c r="C13" s="27"/>
      <c r="D13" s="23">
        <v>0</v>
      </c>
      <c r="E13" s="24">
        <v>0</v>
      </c>
      <c r="F13" s="4">
        <f t="shared" si="2"/>
        <v>0</v>
      </c>
      <c r="G13" s="17">
        <f t="shared" si="1"/>
        <v>0</v>
      </c>
    </row>
    <row r="14" spans="1:7" x14ac:dyDescent="0.25">
      <c r="A14" s="40">
        <v>40</v>
      </c>
      <c r="B14" s="38" t="s">
        <v>25</v>
      </c>
      <c r="C14" s="27"/>
      <c r="D14" s="23">
        <v>0</v>
      </c>
      <c r="E14" s="24">
        <v>0</v>
      </c>
      <c r="F14" s="4">
        <f t="shared" si="2"/>
        <v>0</v>
      </c>
      <c r="G14" s="17">
        <f t="shared" si="1"/>
        <v>0</v>
      </c>
    </row>
    <row r="15" spans="1:7" x14ac:dyDescent="0.25">
      <c r="A15" s="40">
        <v>12</v>
      </c>
      <c r="B15" s="38" t="s">
        <v>21</v>
      </c>
      <c r="C15" s="27"/>
      <c r="D15" s="23">
        <v>0</v>
      </c>
      <c r="E15" s="24">
        <v>0</v>
      </c>
      <c r="F15" s="4">
        <f t="shared" si="2"/>
        <v>0</v>
      </c>
      <c r="G15" s="17">
        <f t="shared" si="1"/>
        <v>0</v>
      </c>
    </row>
    <row r="16" spans="1:7" x14ac:dyDescent="0.25">
      <c r="A16" s="40">
        <v>1</v>
      </c>
      <c r="B16" s="38" t="s">
        <v>22</v>
      </c>
      <c r="C16" s="27"/>
      <c r="D16" s="23">
        <v>0</v>
      </c>
      <c r="E16" s="24">
        <v>0</v>
      </c>
      <c r="F16" s="4">
        <f t="shared" si="2"/>
        <v>0</v>
      </c>
      <c r="G16" s="17">
        <f t="shared" si="1"/>
        <v>0</v>
      </c>
    </row>
    <row r="17" spans="1:7" x14ac:dyDescent="0.25">
      <c r="A17" s="40">
        <v>1</v>
      </c>
      <c r="B17" s="38" t="s">
        <v>23</v>
      </c>
      <c r="C17" s="27"/>
      <c r="D17" s="23">
        <v>0</v>
      </c>
      <c r="E17" s="24">
        <v>0</v>
      </c>
      <c r="F17" s="4">
        <f t="shared" si="2"/>
        <v>0</v>
      </c>
      <c r="G17" s="17">
        <f t="shared" si="1"/>
        <v>0</v>
      </c>
    </row>
    <row r="18" spans="1:7" x14ac:dyDescent="0.25">
      <c r="A18" s="40">
        <v>11</v>
      </c>
      <c r="B18" s="38" t="s">
        <v>24</v>
      </c>
      <c r="C18" s="27"/>
      <c r="D18" s="23">
        <v>0</v>
      </c>
      <c r="E18" s="24">
        <v>0</v>
      </c>
      <c r="F18" s="4">
        <f t="shared" si="2"/>
        <v>0</v>
      </c>
      <c r="G18" s="17">
        <f t="shared" si="1"/>
        <v>0</v>
      </c>
    </row>
    <row r="19" spans="1:7" x14ac:dyDescent="0.25">
      <c r="A19" s="40">
        <v>5</v>
      </c>
      <c r="B19" s="38" t="s">
        <v>26</v>
      </c>
      <c r="C19" s="27"/>
      <c r="D19" s="23">
        <v>0</v>
      </c>
      <c r="E19" s="24">
        <v>0</v>
      </c>
      <c r="F19" s="4">
        <f t="shared" si="2"/>
        <v>0</v>
      </c>
      <c r="G19" s="17">
        <f t="shared" si="1"/>
        <v>0</v>
      </c>
    </row>
    <row r="20" spans="1:7" x14ac:dyDescent="0.25">
      <c r="A20" s="40">
        <v>1</v>
      </c>
      <c r="B20" s="38" t="s">
        <v>27</v>
      </c>
      <c r="C20" s="27"/>
      <c r="D20" s="23">
        <v>0</v>
      </c>
      <c r="E20" s="24">
        <v>0</v>
      </c>
      <c r="F20" s="4">
        <f t="shared" si="2"/>
        <v>0</v>
      </c>
      <c r="G20" s="17">
        <f t="shared" si="1"/>
        <v>0</v>
      </c>
    </row>
    <row r="21" spans="1:7" x14ac:dyDescent="0.25">
      <c r="A21" s="40">
        <v>6</v>
      </c>
      <c r="B21" s="38" t="s">
        <v>28</v>
      </c>
      <c r="C21" s="27"/>
      <c r="D21" s="23">
        <v>0</v>
      </c>
      <c r="E21" s="24">
        <v>0</v>
      </c>
      <c r="F21" s="4">
        <f t="shared" si="2"/>
        <v>0</v>
      </c>
      <c r="G21" s="17">
        <f t="shared" si="1"/>
        <v>0</v>
      </c>
    </row>
    <row r="22" spans="1:7" x14ac:dyDescent="0.25">
      <c r="A22" s="40">
        <v>1</v>
      </c>
      <c r="B22" s="38" t="s">
        <v>56</v>
      </c>
      <c r="C22" s="49"/>
      <c r="D22" s="23">
        <v>0</v>
      </c>
      <c r="E22" s="24">
        <v>0</v>
      </c>
      <c r="F22" s="4">
        <f t="shared" si="2"/>
        <v>0</v>
      </c>
      <c r="G22" s="17">
        <f t="shared" si="1"/>
        <v>0</v>
      </c>
    </row>
    <row r="23" spans="1:7" x14ac:dyDescent="0.25">
      <c r="A23" s="40">
        <v>3</v>
      </c>
      <c r="B23" s="38" t="s">
        <v>29</v>
      </c>
      <c r="C23" s="27"/>
      <c r="D23" s="23">
        <v>0</v>
      </c>
      <c r="E23" s="24">
        <v>0</v>
      </c>
      <c r="F23" s="4">
        <f t="shared" si="2"/>
        <v>0</v>
      </c>
      <c r="G23" s="17">
        <f t="shared" si="1"/>
        <v>0</v>
      </c>
    </row>
    <row r="24" spans="1:7" x14ac:dyDescent="0.25">
      <c r="A24" s="40">
        <v>3</v>
      </c>
      <c r="B24" s="38" t="s">
        <v>30</v>
      </c>
      <c r="C24" s="27"/>
      <c r="D24" s="23">
        <v>0</v>
      </c>
      <c r="E24" s="24">
        <v>0</v>
      </c>
      <c r="F24" s="4">
        <f t="shared" si="2"/>
        <v>0</v>
      </c>
      <c r="G24" s="17">
        <f t="shared" si="1"/>
        <v>0</v>
      </c>
    </row>
    <row r="25" spans="1:7" x14ac:dyDescent="0.25">
      <c r="A25" s="40">
        <v>3</v>
      </c>
      <c r="B25" s="38" t="s">
        <v>31</v>
      </c>
      <c r="C25" s="27"/>
      <c r="D25" s="23">
        <v>0</v>
      </c>
      <c r="E25" s="24">
        <v>0</v>
      </c>
      <c r="F25" s="4">
        <f t="shared" si="2"/>
        <v>0</v>
      </c>
      <c r="G25" s="17">
        <f t="shared" si="1"/>
        <v>0</v>
      </c>
    </row>
    <row r="26" spans="1:7" x14ac:dyDescent="0.25">
      <c r="A26" s="40">
        <v>22</v>
      </c>
      <c r="B26" s="38" t="s">
        <v>32</v>
      </c>
      <c r="C26" s="41"/>
      <c r="D26" s="23">
        <v>0</v>
      </c>
      <c r="E26" s="24">
        <v>0</v>
      </c>
      <c r="F26" s="4">
        <f t="shared" si="2"/>
        <v>0</v>
      </c>
      <c r="G26" s="17">
        <f t="shared" si="1"/>
        <v>0</v>
      </c>
    </row>
    <row r="27" spans="1:7" x14ac:dyDescent="0.25">
      <c r="A27" s="40"/>
      <c r="B27" s="38"/>
      <c r="C27" s="41"/>
      <c r="D27" s="23"/>
      <c r="E27" s="24"/>
      <c r="F27" s="4"/>
      <c r="G27" s="17"/>
    </row>
    <row r="28" spans="1:7" x14ac:dyDescent="0.25">
      <c r="A28" s="40"/>
      <c r="B28" s="44" t="s">
        <v>52</v>
      </c>
      <c r="C28" s="41"/>
      <c r="D28" s="23"/>
      <c r="E28" s="24"/>
      <c r="F28" s="4"/>
      <c r="G28" s="45">
        <f>SUM(G8:G26)</f>
        <v>0</v>
      </c>
    </row>
    <row r="29" spans="1:7" x14ac:dyDescent="0.25">
      <c r="A29" s="40"/>
      <c r="B29" s="38"/>
      <c r="C29" s="41"/>
      <c r="D29" s="23"/>
      <c r="E29" s="24"/>
      <c r="F29" s="4"/>
      <c r="G29" s="17"/>
    </row>
    <row r="30" spans="1:7" ht="20.25" customHeight="1" x14ac:dyDescent="0.25">
      <c r="A30" s="29"/>
      <c r="B30" s="43" t="s">
        <v>34</v>
      </c>
      <c r="C30" s="30"/>
      <c r="D30" s="31"/>
      <c r="E30" s="32"/>
      <c r="F30" s="31"/>
      <c r="G30" s="33"/>
    </row>
    <row r="31" spans="1:7" x14ac:dyDescent="0.25">
      <c r="A31" s="40">
        <v>2</v>
      </c>
      <c r="B31" s="38" t="s">
        <v>36</v>
      </c>
      <c r="C31" s="41"/>
      <c r="D31" s="23">
        <v>0</v>
      </c>
      <c r="E31" s="24">
        <v>0</v>
      </c>
      <c r="F31" s="4">
        <f t="shared" ref="F31:F47" si="3">D31*(1-E31)</f>
        <v>0</v>
      </c>
      <c r="G31" s="17">
        <f t="shared" ref="G31:G47" si="4">F31*A31</f>
        <v>0</v>
      </c>
    </row>
    <row r="32" spans="1:7" x14ac:dyDescent="0.25">
      <c r="A32" s="40">
        <v>35</v>
      </c>
      <c r="B32" s="38" t="s">
        <v>35</v>
      </c>
      <c r="C32" s="41"/>
      <c r="D32" s="23">
        <v>0</v>
      </c>
      <c r="E32" s="24">
        <v>0</v>
      </c>
      <c r="F32" s="4">
        <f t="shared" si="3"/>
        <v>0</v>
      </c>
      <c r="G32" s="17">
        <f t="shared" si="4"/>
        <v>0</v>
      </c>
    </row>
    <row r="33" spans="1:7" x14ac:dyDescent="0.25">
      <c r="A33" s="40">
        <v>2</v>
      </c>
      <c r="B33" s="38" t="s">
        <v>37</v>
      </c>
      <c r="C33" s="41"/>
      <c r="D33" s="23">
        <v>0</v>
      </c>
      <c r="E33" s="24">
        <v>0</v>
      </c>
      <c r="F33" s="4">
        <f t="shared" si="3"/>
        <v>0</v>
      </c>
      <c r="G33" s="17">
        <f t="shared" si="4"/>
        <v>0</v>
      </c>
    </row>
    <row r="34" spans="1:7" x14ac:dyDescent="0.25">
      <c r="A34" s="40">
        <v>47</v>
      </c>
      <c r="B34" s="38" t="s">
        <v>38</v>
      </c>
      <c r="C34" s="41"/>
      <c r="D34" s="23">
        <v>0</v>
      </c>
      <c r="E34" s="24">
        <v>0</v>
      </c>
      <c r="F34" s="4">
        <f t="shared" si="3"/>
        <v>0</v>
      </c>
      <c r="G34" s="17">
        <f t="shared" si="4"/>
        <v>0</v>
      </c>
    </row>
    <row r="35" spans="1:7" x14ac:dyDescent="0.25">
      <c r="A35" s="40">
        <v>1</v>
      </c>
      <c r="B35" s="38" t="s">
        <v>39</v>
      </c>
      <c r="C35" s="41"/>
      <c r="D35" s="23">
        <v>0</v>
      </c>
      <c r="E35" s="24">
        <v>0</v>
      </c>
      <c r="F35" s="4">
        <f t="shared" si="3"/>
        <v>0</v>
      </c>
      <c r="G35" s="17">
        <f t="shared" si="4"/>
        <v>0</v>
      </c>
    </row>
    <row r="36" spans="1:7" x14ac:dyDescent="0.25">
      <c r="A36" s="40">
        <v>7</v>
      </c>
      <c r="B36" s="38" t="s">
        <v>40</v>
      </c>
      <c r="C36" s="41"/>
      <c r="D36" s="23">
        <v>0</v>
      </c>
      <c r="E36" s="24">
        <v>0</v>
      </c>
      <c r="F36" s="4">
        <f t="shared" si="3"/>
        <v>0</v>
      </c>
      <c r="G36" s="17">
        <f t="shared" si="4"/>
        <v>0</v>
      </c>
    </row>
    <row r="37" spans="1:7" x14ac:dyDescent="0.25">
      <c r="A37" s="40">
        <v>10</v>
      </c>
      <c r="B37" s="38" t="s">
        <v>41</v>
      </c>
      <c r="C37" s="41"/>
      <c r="D37" s="23">
        <v>0</v>
      </c>
      <c r="E37" s="24">
        <v>0</v>
      </c>
      <c r="F37" s="4">
        <f t="shared" si="3"/>
        <v>0</v>
      </c>
      <c r="G37" s="17">
        <f t="shared" si="4"/>
        <v>0</v>
      </c>
    </row>
    <row r="38" spans="1:7" x14ac:dyDescent="0.25">
      <c r="A38" s="40">
        <v>1</v>
      </c>
      <c r="B38" s="38" t="s">
        <v>42</v>
      </c>
      <c r="C38" s="41"/>
      <c r="D38" s="23">
        <v>0</v>
      </c>
      <c r="E38" s="24">
        <v>0</v>
      </c>
      <c r="F38" s="4">
        <f t="shared" si="3"/>
        <v>0</v>
      </c>
      <c r="G38" s="17">
        <f t="shared" si="4"/>
        <v>0</v>
      </c>
    </row>
    <row r="39" spans="1:7" x14ac:dyDescent="0.25">
      <c r="A39" s="40">
        <v>5</v>
      </c>
      <c r="B39" s="38" t="s">
        <v>43</v>
      </c>
      <c r="C39" s="41"/>
      <c r="D39" s="23">
        <v>0</v>
      </c>
      <c r="E39" s="24">
        <v>0</v>
      </c>
      <c r="F39" s="4">
        <f t="shared" si="3"/>
        <v>0</v>
      </c>
      <c r="G39" s="17">
        <f t="shared" si="4"/>
        <v>0</v>
      </c>
    </row>
    <row r="40" spans="1:7" x14ac:dyDescent="0.25">
      <c r="A40" s="40">
        <v>2</v>
      </c>
      <c r="B40" s="38" t="s">
        <v>44</v>
      </c>
      <c r="C40" s="41"/>
      <c r="D40" s="23">
        <v>0</v>
      </c>
      <c r="E40" s="24">
        <v>0</v>
      </c>
      <c r="F40" s="4">
        <f t="shared" si="3"/>
        <v>0</v>
      </c>
      <c r="G40" s="17">
        <f t="shared" si="4"/>
        <v>0</v>
      </c>
    </row>
    <row r="41" spans="1:7" x14ac:dyDescent="0.25">
      <c r="A41" s="40">
        <v>1</v>
      </c>
      <c r="B41" s="38" t="s">
        <v>45</v>
      </c>
      <c r="C41" s="41"/>
      <c r="D41" s="23">
        <v>0</v>
      </c>
      <c r="E41" s="24">
        <v>0</v>
      </c>
      <c r="F41" s="4">
        <f t="shared" si="3"/>
        <v>0</v>
      </c>
      <c r="G41" s="17">
        <f t="shared" si="4"/>
        <v>0</v>
      </c>
    </row>
    <row r="42" spans="1:7" x14ac:dyDescent="0.25">
      <c r="A42" s="40">
        <v>14</v>
      </c>
      <c r="B42" s="38" t="s">
        <v>46</v>
      </c>
      <c r="C42" s="41"/>
      <c r="D42" s="23">
        <v>0</v>
      </c>
      <c r="E42" s="24">
        <v>0</v>
      </c>
      <c r="F42" s="4">
        <f t="shared" si="3"/>
        <v>0</v>
      </c>
      <c r="G42" s="17">
        <f t="shared" si="4"/>
        <v>0</v>
      </c>
    </row>
    <row r="43" spans="1:7" x14ac:dyDescent="0.25">
      <c r="A43" s="40">
        <v>1</v>
      </c>
      <c r="B43" s="38" t="s">
        <v>54</v>
      </c>
      <c r="C43" s="42"/>
      <c r="D43" s="23">
        <v>0</v>
      </c>
      <c r="E43" s="24">
        <v>0</v>
      </c>
      <c r="F43" s="4">
        <f t="shared" ref="F43" si="5">D43*(1-E43)</f>
        <v>0</v>
      </c>
      <c r="G43" s="17">
        <f t="shared" ref="G43" si="6">F43*A43</f>
        <v>0</v>
      </c>
    </row>
    <row r="44" spans="1:7" x14ac:dyDescent="0.25">
      <c r="A44" s="40">
        <v>12</v>
      </c>
      <c r="B44" s="38" t="s">
        <v>47</v>
      </c>
      <c r="C44" s="41"/>
      <c r="D44" s="23">
        <v>0</v>
      </c>
      <c r="E44" s="24">
        <v>0</v>
      </c>
      <c r="F44" s="4">
        <f t="shared" si="3"/>
        <v>0</v>
      </c>
      <c r="G44" s="17">
        <f t="shared" si="4"/>
        <v>0</v>
      </c>
    </row>
    <row r="45" spans="1:7" x14ac:dyDescent="0.25">
      <c r="A45" s="40">
        <v>4</v>
      </c>
      <c r="B45" s="38" t="s">
        <v>48</v>
      </c>
      <c r="C45" s="41"/>
      <c r="D45" s="23">
        <v>0</v>
      </c>
      <c r="E45" s="24">
        <v>0</v>
      </c>
      <c r="F45" s="4">
        <f t="shared" si="3"/>
        <v>0</v>
      </c>
      <c r="G45" s="17">
        <f t="shared" si="4"/>
        <v>0</v>
      </c>
    </row>
    <row r="46" spans="1:7" x14ac:dyDescent="0.25">
      <c r="A46" s="40">
        <v>9.5</v>
      </c>
      <c r="B46" s="38" t="s">
        <v>49</v>
      </c>
      <c r="C46" s="41"/>
      <c r="D46" s="23">
        <v>0</v>
      </c>
      <c r="E46" s="24">
        <v>0</v>
      </c>
      <c r="F46" s="4">
        <f t="shared" si="3"/>
        <v>0</v>
      </c>
      <c r="G46" s="17">
        <f t="shared" si="4"/>
        <v>0</v>
      </c>
    </row>
    <row r="47" spans="1:7" x14ac:dyDescent="0.25">
      <c r="A47" s="40">
        <v>11</v>
      </c>
      <c r="B47" s="38" t="s">
        <v>50</v>
      </c>
      <c r="C47" s="41"/>
      <c r="D47" s="23">
        <v>0</v>
      </c>
      <c r="E47" s="24">
        <v>0</v>
      </c>
      <c r="F47" s="4">
        <f t="shared" si="3"/>
        <v>0</v>
      </c>
      <c r="G47" s="17">
        <f t="shared" si="4"/>
        <v>0</v>
      </c>
    </row>
    <row r="48" spans="1:7" x14ac:dyDescent="0.25">
      <c r="A48" s="40"/>
      <c r="B48" s="38"/>
      <c r="C48" s="41"/>
      <c r="D48" s="23"/>
      <c r="E48" s="24"/>
      <c r="F48" s="4"/>
      <c r="G48" s="17"/>
    </row>
    <row r="49" spans="1:7" x14ac:dyDescent="0.25">
      <c r="A49" s="40"/>
      <c r="B49" s="44" t="s">
        <v>51</v>
      </c>
      <c r="C49" s="41"/>
      <c r="D49" s="23"/>
      <c r="E49" s="24"/>
      <c r="F49" s="4"/>
      <c r="G49" s="45">
        <f>SUM(G31:G47)</f>
        <v>0</v>
      </c>
    </row>
    <row r="50" spans="1:7" ht="15.75" thickBot="1" x14ac:dyDescent="0.3">
      <c r="A50" s="48"/>
      <c r="B50" s="38"/>
      <c r="C50" s="27"/>
      <c r="D50" s="23"/>
      <c r="E50" s="24"/>
      <c r="F50" s="4"/>
      <c r="G50" s="17"/>
    </row>
    <row r="51" spans="1:7" ht="15.75" thickBot="1" x14ac:dyDescent="0.3">
      <c r="A51" s="47"/>
      <c r="B51" s="46" t="s">
        <v>53</v>
      </c>
      <c r="C51" s="20"/>
      <c r="D51" s="10"/>
      <c r="E51" s="11"/>
      <c r="F51" s="10"/>
      <c r="G51" s="39">
        <f>G28+G49</f>
        <v>0</v>
      </c>
    </row>
    <row r="52" spans="1:7" ht="15.75" thickBot="1" x14ac:dyDescent="0.3">
      <c r="A52" s="12"/>
      <c r="B52" s="13" t="s">
        <v>5</v>
      </c>
      <c r="C52" s="21"/>
      <c r="D52" s="14"/>
      <c r="E52" s="15" t="s">
        <v>5</v>
      </c>
      <c r="F52" s="16" t="s">
        <v>5</v>
      </c>
      <c r="G52" s="18" t="s">
        <v>5</v>
      </c>
    </row>
    <row r="54" spans="1:7" x14ac:dyDescent="0.25">
      <c r="A54" s="26"/>
      <c r="B54" t="s">
        <v>8</v>
      </c>
    </row>
    <row r="56" spans="1:7" ht="15.75" thickBot="1" x14ac:dyDescent="0.3"/>
    <row r="57" spans="1:7" ht="30" customHeight="1" x14ac:dyDescent="0.25">
      <c r="A57" s="59" t="s">
        <v>9</v>
      </c>
      <c r="B57" s="60"/>
      <c r="C57" s="50"/>
      <c r="D57" s="51"/>
      <c r="E57" s="51"/>
      <c r="F57" s="51"/>
      <c r="G57" s="52"/>
    </row>
    <row r="58" spans="1:7" ht="30" customHeight="1" x14ac:dyDescent="0.25">
      <c r="A58" s="61" t="s">
        <v>10</v>
      </c>
      <c r="B58" s="62"/>
      <c r="C58" s="53"/>
      <c r="D58" s="54"/>
      <c r="E58" s="54"/>
      <c r="F58" s="54"/>
      <c r="G58" s="55"/>
    </row>
    <row r="59" spans="1:7" ht="60" customHeight="1" x14ac:dyDescent="0.25">
      <c r="A59" s="61" t="s">
        <v>11</v>
      </c>
      <c r="B59" s="62"/>
      <c r="C59" s="53"/>
      <c r="D59" s="54"/>
      <c r="E59" s="54"/>
      <c r="F59" s="54"/>
      <c r="G59" s="55"/>
    </row>
    <row r="60" spans="1:7" ht="30" customHeight="1" thickBot="1" x14ac:dyDescent="0.3">
      <c r="A60" s="63" t="s">
        <v>12</v>
      </c>
      <c r="B60" s="64"/>
      <c r="C60" s="56"/>
      <c r="D60" s="57"/>
      <c r="E60" s="57"/>
      <c r="F60" s="57"/>
      <c r="G60" s="58"/>
    </row>
    <row r="64" spans="1:7" x14ac:dyDescent="0.25">
      <c r="A64" s="28"/>
    </row>
  </sheetData>
  <mergeCells count="8">
    <mergeCell ref="C57:G57"/>
    <mergeCell ref="C58:G58"/>
    <mergeCell ref="C59:G59"/>
    <mergeCell ref="C60:G60"/>
    <mergeCell ref="A57:B57"/>
    <mergeCell ref="A58:B58"/>
    <mergeCell ref="A59:B59"/>
    <mergeCell ref="A60:B6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2C569-60E5-4206-BDC2-BA6091ED1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2021-04-29T19:23:26Z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