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aneLambermont\OneDrive - Aeves Groep\Documenten\"/>
    </mc:Choice>
  </mc:AlternateContent>
  <xr:revisionPtr revIDLastSave="0" documentId="8_{2D6F228E-0E2F-4A89-9979-3FAD37D03CD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Componentenlijst" sheetId="1" r:id="rId1"/>
    <sheet name="Ketels" sheetId="2" r:id="rId2"/>
    <sheet name="Koelingen" sheetId="3" r:id="rId3"/>
  </sheets>
  <externalReferences>
    <externalReference r:id="rId4"/>
  </externalReferences>
  <definedNames>
    <definedName name="_xlnm._FilterDatabase" localSheetId="0" hidden="1">Componentenlijst!$A$3:$G$624</definedName>
    <definedName name="_xlnm.Print_Area" localSheetId="0">Componentenlijst!$A$1:$G$621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42" i="1" l="1"/>
  <c r="A56" i="1" l="1"/>
  <c r="A57" i="1"/>
  <c r="A110" i="1"/>
  <c r="A111" i="1"/>
  <c r="C108" i="1"/>
  <c r="F621" i="1" l="1"/>
  <c r="E621" i="1"/>
  <c r="C621" i="1"/>
  <c r="F620" i="1"/>
  <c r="E620" i="1"/>
  <c r="C620" i="1"/>
  <c r="F619" i="1"/>
  <c r="E619" i="1"/>
  <c r="C619" i="1"/>
  <c r="F618" i="1"/>
  <c r="E618" i="1"/>
  <c r="C618" i="1"/>
  <c r="F613" i="1"/>
  <c r="E613" i="1"/>
  <c r="C613" i="1"/>
  <c r="F612" i="1"/>
  <c r="E612" i="1"/>
  <c r="C612" i="1"/>
  <c r="F605" i="1"/>
  <c r="E605" i="1"/>
  <c r="C605" i="1"/>
  <c r="F604" i="1"/>
  <c r="E604" i="1"/>
  <c r="C604" i="1"/>
  <c r="F603" i="1"/>
  <c r="E603" i="1"/>
  <c r="C603" i="1"/>
  <c r="F602" i="1"/>
  <c r="E602" i="1"/>
  <c r="C602" i="1"/>
  <c r="F601" i="1"/>
  <c r="E601" i="1"/>
  <c r="C601" i="1"/>
  <c r="F600" i="1"/>
  <c r="E600" i="1"/>
  <c r="C600" i="1"/>
  <c r="F599" i="1"/>
  <c r="E599" i="1"/>
  <c r="C599" i="1"/>
  <c r="F598" i="1"/>
  <c r="E598" i="1"/>
  <c r="C598" i="1"/>
  <c r="F597" i="1"/>
  <c r="E597" i="1"/>
  <c r="C597" i="1"/>
  <c r="F596" i="1"/>
  <c r="C596" i="1"/>
  <c r="F582" i="1"/>
  <c r="E582" i="1"/>
  <c r="C582" i="1"/>
  <c r="A582" i="1"/>
  <c r="F581" i="1"/>
  <c r="E581" i="1"/>
  <c r="C581" i="1"/>
  <c r="A581" i="1"/>
  <c r="F580" i="1"/>
  <c r="E580" i="1"/>
  <c r="C580" i="1"/>
  <c r="A580" i="1"/>
  <c r="F579" i="1"/>
  <c r="E579" i="1"/>
  <c r="C579" i="1"/>
  <c r="A579" i="1"/>
  <c r="F578" i="1"/>
  <c r="E578" i="1"/>
  <c r="C578" i="1"/>
  <c r="A578" i="1"/>
  <c r="F577" i="1"/>
  <c r="E577" i="1"/>
  <c r="C577" i="1"/>
  <c r="A577" i="1"/>
  <c r="F576" i="1"/>
  <c r="E576" i="1"/>
  <c r="C576" i="1"/>
  <c r="A576" i="1"/>
  <c r="F575" i="1"/>
  <c r="E575" i="1"/>
  <c r="C575" i="1"/>
  <c r="A575" i="1"/>
  <c r="F574" i="1"/>
  <c r="E574" i="1"/>
  <c r="C574" i="1"/>
  <c r="A574" i="1"/>
  <c r="F573" i="1"/>
  <c r="E573" i="1"/>
  <c r="C573" i="1"/>
  <c r="A573" i="1"/>
  <c r="F572" i="1"/>
  <c r="E572" i="1"/>
  <c r="C572" i="1"/>
  <c r="A572" i="1"/>
  <c r="F571" i="1"/>
  <c r="E571" i="1"/>
  <c r="C571" i="1"/>
  <c r="A571" i="1"/>
  <c r="F570" i="1"/>
  <c r="E570" i="1"/>
  <c r="C570" i="1"/>
  <c r="A570" i="1"/>
  <c r="F569" i="1"/>
  <c r="C569" i="1"/>
  <c r="A569" i="1"/>
  <c r="F568" i="1"/>
  <c r="C568" i="1"/>
  <c r="A568" i="1"/>
  <c r="F567" i="1"/>
  <c r="C567" i="1"/>
  <c r="A567" i="1"/>
  <c r="F566" i="1"/>
  <c r="C566" i="1"/>
  <c r="A566" i="1"/>
  <c r="F565" i="1"/>
  <c r="E565" i="1"/>
  <c r="C565" i="1"/>
  <c r="A565" i="1"/>
  <c r="F564" i="1"/>
  <c r="C564" i="1"/>
  <c r="A564" i="1"/>
  <c r="F563" i="1"/>
  <c r="E563" i="1"/>
  <c r="C563" i="1"/>
  <c r="A563" i="1"/>
  <c r="F562" i="1"/>
  <c r="C562" i="1"/>
  <c r="A562" i="1"/>
  <c r="F561" i="1"/>
  <c r="E561" i="1"/>
  <c r="C561" i="1"/>
  <c r="A561" i="1"/>
  <c r="F560" i="1"/>
  <c r="C560" i="1"/>
  <c r="A560" i="1"/>
  <c r="F559" i="1"/>
  <c r="C559" i="1"/>
  <c r="A559" i="1"/>
  <c r="F558" i="1"/>
  <c r="C558" i="1"/>
  <c r="A558" i="1"/>
  <c r="F557" i="1"/>
  <c r="E557" i="1"/>
  <c r="C557" i="1"/>
  <c r="A557" i="1"/>
  <c r="F556" i="1"/>
  <c r="E556" i="1"/>
  <c r="C556" i="1"/>
  <c r="A556" i="1"/>
  <c r="F555" i="1"/>
  <c r="E555" i="1"/>
  <c r="C555" i="1"/>
  <c r="A555" i="1"/>
  <c r="F554" i="1"/>
  <c r="C554" i="1"/>
  <c r="A554" i="1"/>
  <c r="F553" i="1"/>
  <c r="C553" i="1"/>
  <c r="A553" i="1"/>
  <c r="F552" i="1"/>
  <c r="C552" i="1"/>
  <c r="A552" i="1"/>
  <c r="F551" i="1"/>
  <c r="E551" i="1"/>
  <c r="C551" i="1"/>
  <c r="A551" i="1"/>
  <c r="F550" i="1"/>
  <c r="E550" i="1"/>
  <c r="C550" i="1"/>
  <c r="A550" i="1"/>
  <c r="F541" i="1"/>
  <c r="E541" i="1"/>
  <c r="C541" i="1"/>
  <c r="F540" i="1"/>
  <c r="E540" i="1"/>
  <c r="C540" i="1"/>
  <c r="F539" i="1"/>
  <c r="E539" i="1"/>
  <c r="C539" i="1"/>
  <c r="F538" i="1"/>
  <c r="E538" i="1"/>
  <c r="C538" i="1"/>
  <c r="F537" i="1"/>
  <c r="E537" i="1"/>
  <c r="C537" i="1"/>
  <c r="F536" i="1"/>
  <c r="E536" i="1"/>
  <c r="C536" i="1"/>
  <c r="F535" i="1"/>
  <c r="E535" i="1"/>
  <c r="C535" i="1"/>
  <c r="F534" i="1"/>
  <c r="E534" i="1"/>
  <c r="C534" i="1"/>
  <c r="F533" i="1"/>
  <c r="C533" i="1"/>
  <c r="F532" i="1"/>
  <c r="C532" i="1"/>
  <c r="F531" i="1"/>
  <c r="C531" i="1"/>
  <c r="F530" i="1"/>
  <c r="E530" i="1"/>
  <c r="C530" i="1"/>
  <c r="F529" i="1"/>
  <c r="E529" i="1"/>
  <c r="C529" i="1"/>
  <c r="F528" i="1"/>
  <c r="C528" i="1"/>
  <c r="F527" i="1"/>
  <c r="C527" i="1"/>
  <c r="F526" i="1"/>
  <c r="C526" i="1"/>
  <c r="F525" i="1"/>
  <c r="E525" i="1"/>
  <c r="C525" i="1"/>
  <c r="F524" i="1"/>
  <c r="E524" i="1"/>
  <c r="C524" i="1"/>
  <c r="F523" i="1"/>
  <c r="C523" i="1"/>
  <c r="F522" i="1"/>
  <c r="C522" i="1"/>
  <c r="F521" i="1"/>
  <c r="C521" i="1"/>
  <c r="F520" i="1"/>
  <c r="E520" i="1"/>
  <c r="C520" i="1"/>
  <c r="F519" i="1"/>
  <c r="E519" i="1"/>
  <c r="C519" i="1"/>
  <c r="F518" i="1"/>
  <c r="C518" i="1"/>
  <c r="F517" i="1"/>
  <c r="C517" i="1"/>
  <c r="F516" i="1"/>
  <c r="C516" i="1"/>
  <c r="F515" i="1"/>
  <c r="E515" i="1"/>
  <c r="C515" i="1"/>
  <c r="F514" i="1"/>
  <c r="E514" i="1"/>
  <c r="C514" i="1"/>
  <c r="F513" i="1"/>
  <c r="E513" i="1"/>
  <c r="C513" i="1"/>
  <c r="A513" i="1"/>
  <c r="F512" i="1"/>
  <c r="E512" i="1"/>
  <c r="C512" i="1"/>
  <c r="A512" i="1"/>
  <c r="F511" i="1"/>
  <c r="E511" i="1"/>
  <c r="C511" i="1"/>
  <c r="A511" i="1"/>
  <c r="F510" i="1"/>
  <c r="E510" i="1"/>
  <c r="C510" i="1"/>
  <c r="A510" i="1"/>
  <c r="F509" i="1"/>
  <c r="E509" i="1"/>
  <c r="C509" i="1"/>
  <c r="A509" i="1"/>
  <c r="F508" i="1"/>
  <c r="E508" i="1"/>
  <c r="C508" i="1"/>
  <c r="A508" i="1"/>
  <c r="F507" i="1"/>
  <c r="E507" i="1"/>
  <c r="C507" i="1"/>
  <c r="A507" i="1"/>
  <c r="F506" i="1"/>
  <c r="E506" i="1"/>
  <c r="C506" i="1"/>
  <c r="A506" i="1"/>
  <c r="F505" i="1"/>
  <c r="E505" i="1"/>
  <c r="C505" i="1"/>
  <c r="A505" i="1"/>
  <c r="F504" i="1"/>
  <c r="E504" i="1"/>
  <c r="C504" i="1"/>
  <c r="A504" i="1"/>
  <c r="F503" i="1"/>
  <c r="E503" i="1"/>
  <c r="C503" i="1"/>
  <c r="A503" i="1"/>
  <c r="F502" i="1"/>
  <c r="E502" i="1"/>
  <c r="C502" i="1"/>
  <c r="A502" i="1"/>
  <c r="F501" i="1"/>
  <c r="E501" i="1"/>
  <c r="C501" i="1"/>
  <c r="A501" i="1"/>
  <c r="F500" i="1"/>
  <c r="E500" i="1"/>
  <c r="C500" i="1"/>
  <c r="A500" i="1"/>
  <c r="F499" i="1"/>
  <c r="E499" i="1"/>
  <c r="C499" i="1"/>
  <c r="A499" i="1"/>
  <c r="F498" i="1"/>
  <c r="E498" i="1"/>
  <c r="C498" i="1"/>
  <c r="A498" i="1"/>
  <c r="F497" i="1"/>
  <c r="E497" i="1"/>
  <c r="C497" i="1"/>
  <c r="A497" i="1"/>
  <c r="F496" i="1"/>
  <c r="E496" i="1"/>
  <c r="C496" i="1"/>
  <c r="A496" i="1"/>
  <c r="F495" i="1"/>
  <c r="E495" i="1"/>
  <c r="C495" i="1"/>
  <c r="A495" i="1"/>
  <c r="F494" i="1"/>
  <c r="E494" i="1"/>
  <c r="C494" i="1"/>
  <c r="A494" i="1"/>
  <c r="F493" i="1"/>
  <c r="E493" i="1"/>
  <c r="C493" i="1"/>
  <c r="A493" i="1"/>
  <c r="F492" i="1"/>
  <c r="E492" i="1"/>
  <c r="C492" i="1"/>
  <c r="A492" i="1"/>
  <c r="F491" i="1"/>
  <c r="E491" i="1"/>
  <c r="C491" i="1"/>
  <c r="A491" i="1"/>
  <c r="F490" i="1"/>
  <c r="E490" i="1"/>
  <c r="C490" i="1"/>
  <c r="A490" i="1"/>
  <c r="F489" i="1"/>
  <c r="E489" i="1"/>
  <c r="C489" i="1"/>
  <c r="A489" i="1"/>
  <c r="F488" i="1"/>
  <c r="E488" i="1"/>
  <c r="C488" i="1"/>
  <c r="A488" i="1"/>
  <c r="F487" i="1"/>
  <c r="E487" i="1"/>
  <c r="C487" i="1"/>
  <c r="A487" i="1"/>
  <c r="F486" i="1"/>
  <c r="E486" i="1"/>
  <c r="C486" i="1"/>
  <c r="A486" i="1"/>
  <c r="F485" i="1"/>
  <c r="E485" i="1"/>
  <c r="C485" i="1"/>
  <c r="A485" i="1"/>
  <c r="F484" i="1"/>
  <c r="E484" i="1"/>
  <c r="C484" i="1"/>
  <c r="A484" i="1"/>
  <c r="F483" i="1"/>
  <c r="E483" i="1"/>
  <c r="C483" i="1"/>
  <c r="A483" i="1"/>
  <c r="F482" i="1"/>
  <c r="E482" i="1"/>
  <c r="C482" i="1"/>
  <c r="A482" i="1"/>
  <c r="F481" i="1"/>
  <c r="E481" i="1"/>
  <c r="C481" i="1"/>
  <c r="A481" i="1"/>
  <c r="F480" i="1"/>
  <c r="E480" i="1"/>
  <c r="C480" i="1"/>
  <c r="A480" i="1"/>
  <c r="F479" i="1"/>
  <c r="E479" i="1"/>
  <c r="C479" i="1"/>
  <c r="A479" i="1"/>
  <c r="F478" i="1"/>
  <c r="E478" i="1"/>
  <c r="C478" i="1"/>
  <c r="A478" i="1"/>
  <c r="F477" i="1"/>
  <c r="E477" i="1"/>
  <c r="C477" i="1"/>
  <c r="A477" i="1"/>
  <c r="F476" i="1"/>
  <c r="E476" i="1"/>
  <c r="C476" i="1"/>
  <c r="A476" i="1"/>
  <c r="F475" i="1"/>
  <c r="E475" i="1"/>
  <c r="C475" i="1"/>
  <c r="A475" i="1"/>
  <c r="F474" i="1"/>
  <c r="E474" i="1"/>
  <c r="C474" i="1"/>
  <c r="A474" i="1"/>
  <c r="F473" i="1"/>
  <c r="E473" i="1"/>
  <c r="C473" i="1"/>
  <c r="A473" i="1"/>
  <c r="F472" i="1"/>
  <c r="E472" i="1"/>
  <c r="C472" i="1"/>
  <c r="A472" i="1"/>
  <c r="F471" i="1"/>
  <c r="E471" i="1"/>
  <c r="C471" i="1"/>
  <c r="A471" i="1"/>
  <c r="F470" i="1"/>
  <c r="E470" i="1"/>
  <c r="C470" i="1"/>
  <c r="A470" i="1"/>
  <c r="F469" i="1"/>
  <c r="E469" i="1"/>
  <c r="C469" i="1"/>
  <c r="A469" i="1"/>
  <c r="C468" i="1"/>
  <c r="A468" i="1"/>
  <c r="F467" i="1"/>
  <c r="C467" i="1"/>
  <c r="A467" i="1"/>
  <c r="A466" i="1"/>
  <c r="F465" i="1"/>
  <c r="E465" i="1"/>
  <c r="C465" i="1"/>
  <c r="A465" i="1"/>
  <c r="F464" i="1"/>
  <c r="C464" i="1"/>
  <c r="A464" i="1"/>
  <c r="F463" i="1"/>
  <c r="E463" i="1"/>
  <c r="C463" i="1"/>
  <c r="A463" i="1"/>
  <c r="F462" i="1"/>
  <c r="E462" i="1"/>
  <c r="C462" i="1"/>
  <c r="A462" i="1"/>
  <c r="F461" i="1"/>
  <c r="C461" i="1"/>
  <c r="A461" i="1"/>
  <c r="F460" i="1"/>
  <c r="E460" i="1"/>
  <c r="C460" i="1"/>
  <c r="A460" i="1"/>
  <c r="F459" i="1"/>
  <c r="C459" i="1"/>
  <c r="A459" i="1"/>
  <c r="F458" i="1"/>
  <c r="E458" i="1"/>
  <c r="C458" i="1"/>
  <c r="A458" i="1"/>
  <c r="F457" i="1"/>
  <c r="E457" i="1"/>
  <c r="C457" i="1"/>
  <c r="A457" i="1"/>
  <c r="F456" i="1"/>
  <c r="E456" i="1"/>
  <c r="C456" i="1"/>
  <c r="A456" i="1"/>
  <c r="F455" i="1"/>
  <c r="E455" i="1"/>
  <c r="C455" i="1"/>
  <c r="A455" i="1"/>
  <c r="F454" i="1"/>
  <c r="C454" i="1"/>
  <c r="A454" i="1"/>
  <c r="F453" i="1"/>
  <c r="E453" i="1"/>
  <c r="C453" i="1"/>
  <c r="A453" i="1"/>
  <c r="F452" i="1"/>
  <c r="C452" i="1"/>
  <c r="A452" i="1"/>
  <c r="F451" i="1"/>
  <c r="E451" i="1"/>
  <c r="C451" i="1"/>
  <c r="A451" i="1"/>
  <c r="F450" i="1"/>
  <c r="E450" i="1"/>
  <c r="C450" i="1"/>
  <c r="A450" i="1"/>
  <c r="F449" i="1"/>
  <c r="E449" i="1"/>
  <c r="C449" i="1"/>
  <c r="A449" i="1"/>
  <c r="F448" i="1"/>
  <c r="E448" i="1"/>
  <c r="C448" i="1"/>
  <c r="A448" i="1"/>
  <c r="F447" i="1"/>
  <c r="E447" i="1"/>
  <c r="C447" i="1"/>
  <c r="A447" i="1"/>
  <c r="F446" i="1"/>
  <c r="C446" i="1"/>
  <c r="A446" i="1"/>
  <c r="F445" i="1"/>
  <c r="E445" i="1"/>
  <c r="C445" i="1"/>
  <c r="A445" i="1"/>
  <c r="F444" i="1"/>
  <c r="C444" i="1"/>
  <c r="A444" i="1"/>
  <c r="F443" i="1"/>
  <c r="E443" i="1"/>
  <c r="C443" i="1"/>
  <c r="A443" i="1"/>
  <c r="F442" i="1"/>
  <c r="E442" i="1"/>
  <c r="C442" i="1"/>
  <c r="A442" i="1"/>
  <c r="F441" i="1"/>
  <c r="E441" i="1"/>
  <c r="C441" i="1"/>
  <c r="A441" i="1"/>
  <c r="F440" i="1"/>
  <c r="E440" i="1"/>
  <c r="C440" i="1"/>
  <c r="A440" i="1"/>
  <c r="F439" i="1"/>
  <c r="C439" i="1"/>
  <c r="A439" i="1"/>
  <c r="F438" i="1"/>
  <c r="E438" i="1"/>
  <c r="C438" i="1"/>
  <c r="A438" i="1"/>
  <c r="F437" i="1"/>
  <c r="E437" i="1"/>
  <c r="C437" i="1"/>
  <c r="A437" i="1"/>
  <c r="F436" i="1"/>
  <c r="E436" i="1"/>
  <c r="C436" i="1"/>
  <c r="A436" i="1"/>
  <c r="F435" i="1"/>
  <c r="E435" i="1"/>
  <c r="C435" i="1"/>
  <c r="A435" i="1"/>
  <c r="F434" i="1"/>
  <c r="C434" i="1"/>
  <c r="A434" i="1"/>
  <c r="F433" i="1"/>
  <c r="C433" i="1"/>
  <c r="A433" i="1"/>
  <c r="F432" i="1"/>
  <c r="C432" i="1"/>
  <c r="A432" i="1"/>
  <c r="F431" i="1"/>
  <c r="E431" i="1"/>
  <c r="C431" i="1"/>
  <c r="A431" i="1"/>
  <c r="F430" i="1"/>
  <c r="E430" i="1"/>
  <c r="C430" i="1"/>
  <c r="A430" i="1"/>
  <c r="F429" i="1"/>
  <c r="E429" i="1"/>
  <c r="C429" i="1"/>
  <c r="A429" i="1"/>
  <c r="F428" i="1"/>
  <c r="E428" i="1"/>
  <c r="C428" i="1"/>
  <c r="A428" i="1"/>
  <c r="F427" i="1"/>
  <c r="E427" i="1"/>
  <c r="C427" i="1"/>
  <c r="A427" i="1"/>
  <c r="F426" i="1"/>
  <c r="E426" i="1"/>
  <c r="C426" i="1"/>
  <c r="A426" i="1"/>
  <c r="F425" i="1"/>
  <c r="C425" i="1"/>
  <c r="A425" i="1"/>
  <c r="F420" i="1"/>
  <c r="A420" i="1"/>
  <c r="F419" i="1"/>
  <c r="E419" i="1"/>
  <c r="C419" i="1"/>
  <c r="A419" i="1"/>
  <c r="F418" i="1"/>
  <c r="C418" i="1"/>
  <c r="A418" i="1"/>
  <c r="F417" i="1"/>
  <c r="E417" i="1"/>
  <c r="C417" i="1"/>
  <c r="A417" i="1"/>
  <c r="F416" i="1"/>
  <c r="E416" i="1"/>
  <c r="C416" i="1"/>
  <c r="A416" i="1"/>
  <c r="F415" i="1"/>
  <c r="E415" i="1"/>
  <c r="C415" i="1"/>
  <c r="A415" i="1"/>
  <c r="F414" i="1"/>
  <c r="E414" i="1"/>
  <c r="C414" i="1"/>
  <c r="A414" i="1"/>
  <c r="F396" i="1"/>
  <c r="E396" i="1"/>
  <c r="C396" i="1"/>
  <c r="A396" i="1"/>
  <c r="F395" i="1"/>
  <c r="E395" i="1"/>
  <c r="C395" i="1"/>
  <c r="A395" i="1"/>
  <c r="F394" i="1"/>
  <c r="E394" i="1"/>
  <c r="C394" i="1"/>
  <c r="A394" i="1"/>
  <c r="F393" i="1"/>
  <c r="E393" i="1"/>
  <c r="C393" i="1"/>
  <c r="A393" i="1"/>
  <c r="F392" i="1"/>
  <c r="E392" i="1"/>
  <c r="C392" i="1"/>
  <c r="A392" i="1"/>
  <c r="F391" i="1"/>
  <c r="E391" i="1"/>
  <c r="C391" i="1"/>
  <c r="A391" i="1"/>
  <c r="F390" i="1"/>
  <c r="E390" i="1"/>
  <c r="C390" i="1"/>
  <c r="A390" i="1"/>
  <c r="F389" i="1"/>
  <c r="E389" i="1"/>
  <c r="C389" i="1"/>
  <c r="A389" i="1"/>
  <c r="F388" i="1"/>
  <c r="E388" i="1"/>
  <c r="C388" i="1"/>
  <c r="A388" i="1"/>
  <c r="F387" i="1"/>
  <c r="E387" i="1"/>
  <c r="C387" i="1"/>
  <c r="A387" i="1"/>
  <c r="F386" i="1"/>
  <c r="E386" i="1"/>
  <c r="C386" i="1"/>
  <c r="A386" i="1"/>
  <c r="F385" i="1"/>
  <c r="E385" i="1"/>
  <c r="C385" i="1"/>
  <c r="A385" i="1"/>
  <c r="F384" i="1"/>
  <c r="E384" i="1"/>
  <c r="C384" i="1"/>
  <c r="A384" i="1"/>
  <c r="F383" i="1"/>
  <c r="E383" i="1"/>
  <c r="C383" i="1"/>
  <c r="A383" i="1"/>
  <c r="F382" i="1"/>
  <c r="E382" i="1"/>
  <c r="C382" i="1"/>
  <c r="A382" i="1"/>
  <c r="E381" i="1"/>
  <c r="C381" i="1"/>
  <c r="A381" i="1"/>
  <c r="C380" i="1"/>
  <c r="A380" i="1"/>
  <c r="E379" i="1"/>
  <c r="C379" i="1"/>
  <c r="A379" i="1"/>
  <c r="E378" i="1"/>
  <c r="C378" i="1"/>
  <c r="A378" i="1"/>
  <c r="E377" i="1"/>
  <c r="C377" i="1"/>
  <c r="A377" i="1"/>
  <c r="E376" i="1"/>
  <c r="C376" i="1"/>
  <c r="A376" i="1"/>
  <c r="E375" i="1"/>
  <c r="C375" i="1"/>
  <c r="A375" i="1"/>
  <c r="A374" i="1"/>
  <c r="C373" i="1"/>
  <c r="A373" i="1"/>
  <c r="C372" i="1"/>
  <c r="A372" i="1"/>
  <c r="C371" i="1"/>
  <c r="A371" i="1"/>
  <c r="E370" i="1"/>
  <c r="A370" i="1"/>
  <c r="C369" i="1"/>
  <c r="A369" i="1"/>
  <c r="C368" i="1"/>
  <c r="A368" i="1"/>
  <c r="E367" i="1"/>
  <c r="C367" i="1"/>
  <c r="A367" i="1"/>
  <c r="E366" i="1"/>
  <c r="C366" i="1"/>
  <c r="A366" i="1"/>
  <c r="E365" i="1"/>
  <c r="A365" i="1"/>
  <c r="E364" i="1"/>
  <c r="C364" i="1"/>
  <c r="A364" i="1"/>
  <c r="C363" i="1"/>
  <c r="A363" i="1"/>
  <c r="E362" i="1"/>
  <c r="C362" i="1"/>
  <c r="A362" i="1"/>
  <c r="E361" i="1"/>
  <c r="C361" i="1"/>
  <c r="A361" i="1"/>
  <c r="E360" i="1"/>
  <c r="C360" i="1"/>
  <c r="A360" i="1"/>
  <c r="E359" i="1"/>
  <c r="A359" i="1"/>
  <c r="E358" i="1"/>
  <c r="C358" i="1"/>
  <c r="A358" i="1"/>
  <c r="E357" i="1"/>
  <c r="C357" i="1"/>
  <c r="A357" i="1"/>
  <c r="E356" i="1"/>
  <c r="C356" i="1"/>
  <c r="A356" i="1"/>
  <c r="E355" i="1"/>
  <c r="C355" i="1"/>
  <c r="A355" i="1"/>
  <c r="E354" i="1"/>
  <c r="C354" i="1"/>
  <c r="A354" i="1"/>
  <c r="E353" i="1"/>
  <c r="C353" i="1"/>
  <c r="A353" i="1"/>
  <c r="E352" i="1"/>
  <c r="C352" i="1"/>
  <c r="A352" i="1"/>
  <c r="E351" i="1"/>
  <c r="C351" i="1"/>
  <c r="A351" i="1"/>
  <c r="E350" i="1"/>
  <c r="C350" i="1"/>
  <c r="A350" i="1"/>
  <c r="C349" i="1"/>
  <c r="A349" i="1"/>
  <c r="E348" i="1"/>
  <c r="C348" i="1"/>
  <c r="A348" i="1"/>
  <c r="E346" i="1"/>
  <c r="C346" i="1"/>
  <c r="A346" i="1"/>
  <c r="E345" i="1"/>
  <c r="C345" i="1"/>
  <c r="A345" i="1"/>
  <c r="E344" i="1"/>
  <c r="A344" i="1"/>
  <c r="E343" i="1"/>
  <c r="A343" i="1"/>
  <c r="E342" i="1"/>
  <c r="A342" i="1"/>
  <c r="E341" i="1"/>
  <c r="A341" i="1"/>
  <c r="E340" i="1"/>
  <c r="A340" i="1"/>
  <c r="E339" i="1"/>
  <c r="C339" i="1"/>
  <c r="A339" i="1"/>
  <c r="A338" i="1"/>
  <c r="F337" i="1"/>
  <c r="E337" i="1"/>
  <c r="C337" i="1"/>
  <c r="A337" i="1"/>
  <c r="F336" i="1"/>
  <c r="E336" i="1"/>
  <c r="C336" i="1"/>
  <c r="A336" i="1"/>
  <c r="F335" i="1"/>
  <c r="E335" i="1"/>
  <c r="C335" i="1"/>
  <c r="A335" i="1"/>
  <c r="F334" i="1"/>
  <c r="E334" i="1"/>
  <c r="C334" i="1"/>
  <c r="A334" i="1"/>
  <c r="F333" i="1"/>
  <c r="E333" i="1"/>
  <c r="C333" i="1"/>
  <c r="A333" i="1"/>
  <c r="F332" i="1"/>
  <c r="E332" i="1"/>
  <c r="C332" i="1"/>
  <c r="A332" i="1"/>
  <c r="F331" i="1"/>
  <c r="E331" i="1"/>
  <c r="C331" i="1"/>
  <c r="A331" i="1"/>
  <c r="F330" i="1"/>
  <c r="E330" i="1"/>
  <c r="C330" i="1"/>
  <c r="A330" i="1"/>
  <c r="F329" i="1"/>
  <c r="E329" i="1"/>
  <c r="C329" i="1"/>
  <c r="A329" i="1"/>
  <c r="F328" i="1"/>
  <c r="E328" i="1"/>
  <c r="C328" i="1"/>
  <c r="A328" i="1"/>
  <c r="F327" i="1"/>
  <c r="E327" i="1"/>
  <c r="C327" i="1"/>
  <c r="A327" i="1"/>
  <c r="E326" i="1"/>
  <c r="C326" i="1"/>
  <c r="A326" i="1"/>
  <c r="E325" i="1"/>
  <c r="C325" i="1"/>
  <c r="A325" i="1"/>
  <c r="E324" i="1"/>
  <c r="C324" i="1"/>
  <c r="A324" i="1"/>
  <c r="E323" i="1"/>
  <c r="C323" i="1"/>
  <c r="A323" i="1"/>
  <c r="E322" i="1"/>
  <c r="C322" i="1"/>
  <c r="A322" i="1"/>
  <c r="E321" i="1"/>
  <c r="C321" i="1"/>
  <c r="A321" i="1"/>
  <c r="E320" i="1"/>
  <c r="C320" i="1"/>
  <c r="A320" i="1"/>
  <c r="E319" i="1"/>
  <c r="C319" i="1"/>
  <c r="A319" i="1"/>
  <c r="E318" i="1"/>
  <c r="C318" i="1"/>
  <c r="A318" i="1"/>
  <c r="E317" i="1"/>
  <c r="C317" i="1"/>
  <c r="A317" i="1"/>
  <c r="E316" i="1"/>
  <c r="C316" i="1"/>
  <c r="A316" i="1"/>
  <c r="E315" i="1"/>
  <c r="C315" i="1"/>
  <c r="A315" i="1"/>
  <c r="E314" i="1"/>
  <c r="C314" i="1"/>
  <c r="A314" i="1"/>
  <c r="E313" i="1"/>
  <c r="C313" i="1"/>
  <c r="A313" i="1"/>
  <c r="E312" i="1"/>
  <c r="C312" i="1"/>
  <c r="A312" i="1"/>
  <c r="E311" i="1"/>
  <c r="C311" i="1"/>
  <c r="A311" i="1"/>
  <c r="E310" i="1"/>
  <c r="C310" i="1"/>
  <c r="A310" i="1"/>
  <c r="C309" i="1"/>
  <c r="A309" i="1"/>
  <c r="E308" i="1"/>
  <c r="C308" i="1"/>
  <c r="A308" i="1"/>
  <c r="E307" i="1"/>
  <c r="C307" i="1"/>
  <c r="A307" i="1"/>
  <c r="E306" i="1"/>
  <c r="C306" i="1"/>
  <c r="A306" i="1"/>
  <c r="E305" i="1"/>
  <c r="C305" i="1"/>
  <c r="A305" i="1"/>
  <c r="E304" i="1"/>
  <c r="C304" i="1"/>
  <c r="A304" i="1"/>
  <c r="E303" i="1"/>
  <c r="C303" i="1"/>
  <c r="A303" i="1"/>
  <c r="E302" i="1"/>
  <c r="C302" i="1"/>
  <c r="A302" i="1"/>
  <c r="E301" i="1"/>
  <c r="C301" i="1"/>
  <c r="A301" i="1"/>
  <c r="E300" i="1"/>
  <c r="C300" i="1"/>
  <c r="A300" i="1"/>
  <c r="E299" i="1"/>
  <c r="C299" i="1"/>
  <c r="A299" i="1"/>
  <c r="E298" i="1"/>
  <c r="C298" i="1"/>
  <c r="A298" i="1"/>
  <c r="C297" i="1"/>
  <c r="A297" i="1"/>
  <c r="E296" i="1"/>
  <c r="C296" i="1"/>
  <c r="A296" i="1"/>
  <c r="E295" i="1"/>
  <c r="C295" i="1"/>
  <c r="A295" i="1"/>
  <c r="E294" i="1"/>
  <c r="C294" i="1"/>
  <c r="A294" i="1"/>
  <c r="C293" i="1"/>
  <c r="A293" i="1"/>
  <c r="E292" i="1"/>
  <c r="C292" i="1"/>
  <c r="A292" i="1"/>
  <c r="E291" i="1"/>
  <c r="C291" i="1"/>
  <c r="A291" i="1"/>
  <c r="C290" i="1"/>
  <c r="A290" i="1"/>
  <c r="E289" i="1"/>
  <c r="C289" i="1"/>
  <c r="A289" i="1"/>
  <c r="E288" i="1"/>
  <c r="C288" i="1"/>
  <c r="A288" i="1"/>
  <c r="E287" i="1"/>
  <c r="C287" i="1"/>
  <c r="A287" i="1"/>
  <c r="E286" i="1"/>
  <c r="C286" i="1"/>
  <c r="A286" i="1"/>
  <c r="E285" i="1"/>
  <c r="C285" i="1"/>
  <c r="A285" i="1"/>
  <c r="E284" i="1"/>
  <c r="C284" i="1"/>
  <c r="A284" i="1"/>
  <c r="E283" i="1"/>
  <c r="C283" i="1"/>
  <c r="A283" i="1"/>
  <c r="E282" i="1"/>
  <c r="C282" i="1"/>
  <c r="A282" i="1"/>
  <c r="E281" i="1"/>
  <c r="C281" i="1"/>
  <c r="A281" i="1"/>
  <c r="E280" i="1"/>
  <c r="C280" i="1"/>
  <c r="A280" i="1"/>
  <c r="E279" i="1"/>
  <c r="C279" i="1"/>
  <c r="A279" i="1"/>
  <c r="E278" i="1"/>
  <c r="C278" i="1"/>
  <c r="A278" i="1"/>
  <c r="E277" i="1"/>
  <c r="C277" i="1"/>
  <c r="A277" i="1"/>
  <c r="E276" i="1"/>
  <c r="C276" i="1"/>
  <c r="A276" i="1"/>
  <c r="E275" i="1"/>
  <c r="C275" i="1"/>
  <c r="A275" i="1"/>
  <c r="F274" i="1"/>
  <c r="C274" i="1"/>
  <c r="A274" i="1"/>
  <c r="E273" i="1"/>
  <c r="C273" i="1"/>
  <c r="A273" i="1"/>
  <c r="E272" i="1"/>
  <c r="A272" i="1"/>
  <c r="E271" i="1"/>
  <c r="A271" i="1"/>
  <c r="E270" i="1"/>
  <c r="A270" i="1"/>
  <c r="E269" i="1"/>
  <c r="A269" i="1"/>
  <c r="E268" i="1"/>
  <c r="A268" i="1"/>
  <c r="E267" i="1"/>
  <c r="A267" i="1"/>
  <c r="E266" i="1"/>
  <c r="C266" i="1"/>
  <c r="A266" i="1"/>
  <c r="E265" i="1"/>
  <c r="A265" i="1"/>
  <c r="E264" i="1"/>
  <c r="C264" i="1"/>
  <c r="A264" i="1"/>
  <c r="C263" i="1"/>
  <c r="A263" i="1"/>
  <c r="A252" i="1"/>
  <c r="F251" i="1"/>
  <c r="E251" i="1"/>
  <c r="C251" i="1"/>
  <c r="A251" i="1"/>
  <c r="F250" i="1"/>
  <c r="E250" i="1"/>
  <c r="C250" i="1"/>
  <c r="A250" i="1"/>
  <c r="F249" i="1"/>
  <c r="E249" i="1"/>
  <c r="C249" i="1"/>
  <c r="A249" i="1"/>
  <c r="F248" i="1"/>
  <c r="E248" i="1"/>
  <c r="C248" i="1"/>
  <c r="A248" i="1"/>
  <c r="F247" i="1"/>
  <c r="E247" i="1"/>
  <c r="C247" i="1"/>
  <c r="A247" i="1"/>
  <c r="F246" i="1"/>
  <c r="E246" i="1"/>
  <c r="C246" i="1"/>
  <c r="A246" i="1"/>
  <c r="F245" i="1"/>
  <c r="E245" i="1"/>
  <c r="C245" i="1"/>
  <c r="A245" i="1"/>
  <c r="F244" i="1"/>
  <c r="E244" i="1"/>
  <c r="C244" i="1"/>
  <c r="A244" i="1"/>
  <c r="F243" i="1"/>
  <c r="E243" i="1"/>
  <c r="C243" i="1"/>
  <c r="A243" i="1"/>
  <c r="F242" i="1"/>
  <c r="E242" i="1"/>
  <c r="C242" i="1"/>
  <c r="A242" i="1"/>
  <c r="F241" i="1"/>
  <c r="E241" i="1"/>
  <c r="C241" i="1"/>
  <c r="A241" i="1"/>
  <c r="F240" i="1"/>
  <c r="E240" i="1"/>
  <c r="C240" i="1"/>
  <c r="A240" i="1"/>
  <c r="F239" i="1"/>
  <c r="E239" i="1"/>
  <c r="C239" i="1"/>
  <c r="A239" i="1"/>
  <c r="F238" i="1"/>
  <c r="E238" i="1"/>
  <c r="C238" i="1"/>
  <c r="A238" i="1"/>
  <c r="F237" i="1"/>
  <c r="E237" i="1"/>
  <c r="C237" i="1"/>
  <c r="A237" i="1"/>
  <c r="F236" i="1"/>
  <c r="E236" i="1"/>
  <c r="C236" i="1"/>
  <c r="A236" i="1"/>
  <c r="F235" i="1"/>
  <c r="E235" i="1"/>
  <c r="C235" i="1"/>
  <c r="A235" i="1"/>
  <c r="F234" i="1"/>
  <c r="E234" i="1"/>
  <c r="C234" i="1"/>
  <c r="A234" i="1"/>
  <c r="E233" i="1"/>
  <c r="C233" i="1"/>
  <c r="A233" i="1"/>
  <c r="E232" i="1"/>
  <c r="C232" i="1"/>
  <c r="A232" i="1"/>
  <c r="F231" i="1"/>
  <c r="E231" i="1"/>
  <c r="C231" i="1"/>
  <c r="A231" i="1"/>
  <c r="F230" i="1"/>
  <c r="E230" i="1"/>
  <c r="C230" i="1"/>
  <c r="A230" i="1"/>
  <c r="E229" i="1"/>
  <c r="C229" i="1"/>
  <c r="A229" i="1"/>
  <c r="F228" i="1"/>
  <c r="E228" i="1"/>
  <c r="C228" i="1"/>
  <c r="A228" i="1"/>
  <c r="F227" i="1"/>
  <c r="E227" i="1"/>
  <c r="C227" i="1"/>
  <c r="A227" i="1"/>
  <c r="F226" i="1"/>
  <c r="E226" i="1"/>
  <c r="C226" i="1"/>
  <c r="A226" i="1"/>
  <c r="F225" i="1"/>
  <c r="E225" i="1"/>
  <c r="C225" i="1"/>
  <c r="A225" i="1"/>
  <c r="F224" i="1"/>
  <c r="E224" i="1"/>
  <c r="C224" i="1"/>
  <c r="A224" i="1"/>
  <c r="F223" i="1"/>
  <c r="E223" i="1"/>
  <c r="C223" i="1"/>
  <c r="A223" i="1"/>
  <c r="F222" i="1"/>
  <c r="E222" i="1"/>
  <c r="C222" i="1"/>
  <c r="A222" i="1"/>
  <c r="F221" i="1"/>
  <c r="E221" i="1"/>
  <c r="C221" i="1"/>
  <c r="A221" i="1"/>
  <c r="E220" i="1"/>
  <c r="C220" i="1"/>
  <c r="A220" i="1"/>
  <c r="F219" i="1"/>
  <c r="E219" i="1"/>
  <c r="C219" i="1"/>
  <c r="A219" i="1"/>
  <c r="F218" i="1"/>
  <c r="E218" i="1"/>
  <c r="C218" i="1"/>
  <c r="A218" i="1"/>
  <c r="F217" i="1"/>
  <c r="E217" i="1"/>
  <c r="C217" i="1"/>
  <c r="A217" i="1"/>
  <c r="F216" i="1"/>
  <c r="E216" i="1"/>
  <c r="C216" i="1"/>
  <c r="A216" i="1"/>
  <c r="F215" i="1"/>
  <c r="E215" i="1"/>
  <c r="C215" i="1"/>
  <c r="A215" i="1"/>
  <c r="E214" i="1"/>
  <c r="C214" i="1"/>
  <c r="A214" i="1"/>
  <c r="E213" i="1"/>
  <c r="C213" i="1"/>
  <c r="A213" i="1"/>
  <c r="E212" i="1"/>
  <c r="C212" i="1"/>
  <c r="A212" i="1"/>
  <c r="F211" i="1"/>
  <c r="E211" i="1"/>
  <c r="C211" i="1"/>
  <c r="A211" i="1"/>
  <c r="F210" i="1"/>
  <c r="E210" i="1"/>
  <c r="C210" i="1"/>
  <c r="A210" i="1"/>
  <c r="F209" i="1"/>
  <c r="E209" i="1"/>
  <c r="C209" i="1"/>
  <c r="A209" i="1"/>
  <c r="F208" i="1"/>
  <c r="E208" i="1"/>
  <c r="C208" i="1"/>
  <c r="A208" i="1"/>
  <c r="F207" i="1"/>
  <c r="E207" i="1"/>
  <c r="C207" i="1"/>
  <c r="A207" i="1"/>
  <c r="F206" i="1"/>
  <c r="E206" i="1"/>
  <c r="C206" i="1"/>
  <c r="A206" i="1"/>
  <c r="E205" i="1"/>
  <c r="C205" i="1"/>
  <c r="A205" i="1"/>
  <c r="E204" i="1"/>
  <c r="C204" i="1"/>
  <c r="A204" i="1"/>
  <c r="F203" i="1"/>
  <c r="E203" i="1"/>
  <c r="C203" i="1"/>
  <c r="A203" i="1"/>
  <c r="F202" i="1"/>
  <c r="E202" i="1"/>
  <c r="C202" i="1"/>
  <c r="A202" i="1"/>
  <c r="F201" i="1"/>
  <c r="E201" i="1"/>
  <c r="C201" i="1"/>
  <c r="A201" i="1"/>
  <c r="F200" i="1"/>
  <c r="E200" i="1"/>
  <c r="C200" i="1"/>
  <c r="A200" i="1"/>
  <c r="F199" i="1"/>
  <c r="E199" i="1"/>
  <c r="C199" i="1"/>
  <c r="A199" i="1"/>
  <c r="F198" i="1"/>
  <c r="E198" i="1"/>
  <c r="C198" i="1"/>
  <c r="A198" i="1"/>
  <c r="F197" i="1"/>
  <c r="E197" i="1"/>
  <c r="C197" i="1"/>
  <c r="A197" i="1"/>
  <c r="F196" i="1"/>
  <c r="E196" i="1"/>
  <c r="C196" i="1"/>
  <c r="A196" i="1"/>
  <c r="E195" i="1"/>
  <c r="C195" i="1"/>
  <c r="A195" i="1"/>
  <c r="F194" i="1"/>
  <c r="E194" i="1"/>
  <c r="C194" i="1"/>
  <c r="A194" i="1"/>
  <c r="F193" i="1"/>
  <c r="E193" i="1"/>
  <c r="C193" i="1"/>
  <c r="A193" i="1"/>
  <c r="F192" i="1"/>
  <c r="E192" i="1"/>
  <c r="C192" i="1"/>
  <c r="A192" i="1"/>
  <c r="F191" i="1"/>
  <c r="E191" i="1"/>
  <c r="C191" i="1"/>
  <c r="A191" i="1"/>
  <c r="F190" i="1"/>
  <c r="E190" i="1"/>
  <c r="C190" i="1"/>
  <c r="A190" i="1"/>
  <c r="F189" i="1"/>
  <c r="E189" i="1"/>
  <c r="C189" i="1"/>
  <c r="A189" i="1"/>
  <c r="F188" i="1"/>
  <c r="E188" i="1"/>
  <c r="C188" i="1"/>
  <c r="A188" i="1"/>
  <c r="F187" i="1"/>
  <c r="E187" i="1"/>
  <c r="C187" i="1"/>
  <c r="A187" i="1"/>
  <c r="F186" i="1"/>
  <c r="E186" i="1"/>
  <c r="C186" i="1"/>
  <c r="A186" i="1"/>
  <c r="F185" i="1"/>
  <c r="E185" i="1"/>
  <c r="C185" i="1"/>
  <c r="A185" i="1"/>
  <c r="F184" i="1"/>
  <c r="E184" i="1"/>
  <c r="C184" i="1"/>
  <c r="A184" i="1"/>
  <c r="F183" i="1"/>
  <c r="E183" i="1"/>
  <c r="C183" i="1"/>
  <c r="A183" i="1"/>
  <c r="F182" i="1"/>
  <c r="E182" i="1"/>
  <c r="C182" i="1"/>
  <c r="A182" i="1"/>
  <c r="F181" i="1"/>
  <c r="E181" i="1"/>
  <c r="C181" i="1"/>
  <c r="A181" i="1"/>
  <c r="F180" i="1"/>
  <c r="E180" i="1"/>
  <c r="C180" i="1"/>
  <c r="A180" i="1"/>
  <c r="F179" i="1"/>
  <c r="E179" i="1"/>
  <c r="C179" i="1"/>
  <c r="A179" i="1"/>
  <c r="F178" i="1"/>
  <c r="E178" i="1"/>
  <c r="C178" i="1"/>
  <c r="A178" i="1"/>
  <c r="F177" i="1"/>
  <c r="E177" i="1"/>
  <c r="C177" i="1"/>
  <c r="A177" i="1"/>
  <c r="F176" i="1"/>
  <c r="E176" i="1"/>
  <c r="C176" i="1"/>
  <c r="A176" i="1"/>
  <c r="F175" i="1"/>
  <c r="E175" i="1"/>
  <c r="C175" i="1"/>
  <c r="A175" i="1"/>
  <c r="F174" i="1"/>
  <c r="E174" i="1"/>
  <c r="C174" i="1"/>
  <c r="A174" i="1"/>
  <c r="F173" i="1"/>
  <c r="E173" i="1"/>
  <c r="C173" i="1"/>
  <c r="A173" i="1"/>
  <c r="F172" i="1"/>
  <c r="E172" i="1"/>
  <c r="C172" i="1"/>
  <c r="A172" i="1"/>
  <c r="F171" i="1"/>
  <c r="E171" i="1"/>
  <c r="C171" i="1"/>
  <c r="A171" i="1"/>
  <c r="F170" i="1"/>
  <c r="E170" i="1"/>
  <c r="C170" i="1"/>
  <c r="A170" i="1"/>
  <c r="F169" i="1"/>
  <c r="E169" i="1"/>
  <c r="C169" i="1"/>
  <c r="A169" i="1"/>
  <c r="F168" i="1"/>
  <c r="E168" i="1"/>
  <c r="C168" i="1"/>
  <c r="A168" i="1"/>
  <c r="F167" i="1"/>
  <c r="E167" i="1"/>
  <c r="C167" i="1"/>
  <c r="A167" i="1"/>
  <c r="F166" i="1"/>
  <c r="E166" i="1"/>
  <c r="C166" i="1"/>
  <c r="A166" i="1"/>
  <c r="F165" i="1"/>
  <c r="E165" i="1"/>
  <c r="C165" i="1"/>
  <c r="A165" i="1"/>
  <c r="F164" i="1"/>
  <c r="E164" i="1"/>
  <c r="C164" i="1"/>
  <c r="A164" i="1"/>
  <c r="F163" i="1"/>
  <c r="E163" i="1"/>
  <c r="C163" i="1"/>
  <c r="A163" i="1"/>
  <c r="E162" i="1"/>
  <c r="C162" i="1"/>
  <c r="A162" i="1"/>
  <c r="F161" i="1"/>
  <c r="E161" i="1"/>
  <c r="C161" i="1"/>
  <c r="A161" i="1"/>
  <c r="E160" i="1"/>
  <c r="C160" i="1"/>
  <c r="A160" i="1"/>
  <c r="F159" i="1"/>
  <c r="E159" i="1"/>
  <c r="C159" i="1"/>
  <c r="A159" i="1"/>
  <c r="E158" i="1"/>
  <c r="C158" i="1"/>
  <c r="A158" i="1"/>
  <c r="E157" i="1"/>
  <c r="C157" i="1"/>
  <c r="A157" i="1"/>
  <c r="F156" i="1"/>
  <c r="E156" i="1"/>
  <c r="C156" i="1"/>
  <c r="A156" i="1"/>
  <c r="F155" i="1"/>
  <c r="E155" i="1"/>
  <c r="C155" i="1"/>
  <c r="A155" i="1"/>
  <c r="F154" i="1"/>
  <c r="E154" i="1"/>
  <c r="C154" i="1"/>
  <c r="A154" i="1"/>
  <c r="F153" i="1"/>
  <c r="E153" i="1"/>
  <c r="C153" i="1"/>
  <c r="A153" i="1"/>
  <c r="F152" i="1"/>
  <c r="E152" i="1"/>
  <c r="C152" i="1"/>
  <c r="A152" i="1"/>
  <c r="F151" i="1"/>
  <c r="E151" i="1"/>
  <c r="C151" i="1"/>
  <c r="A151" i="1"/>
  <c r="F150" i="1"/>
  <c r="E150" i="1"/>
  <c r="C150" i="1"/>
  <c r="A150" i="1"/>
  <c r="F149" i="1"/>
  <c r="E149" i="1"/>
  <c r="C149" i="1"/>
  <c r="A149" i="1"/>
  <c r="F148" i="1"/>
  <c r="E148" i="1"/>
  <c r="C148" i="1"/>
  <c r="A148" i="1"/>
  <c r="F147" i="1"/>
  <c r="E147" i="1"/>
  <c r="C147" i="1"/>
  <c r="A147" i="1"/>
  <c r="F146" i="1"/>
  <c r="E146" i="1"/>
  <c r="C146" i="1"/>
  <c r="A146" i="1"/>
  <c r="F145" i="1"/>
  <c r="E145" i="1"/>
  <c r="C145" i="1"/>
  <c r="A145" i="1"/>
  <c r="F144" i="1"/>
  <c r="E144" i="1"/>
  <c r="C144" i="1"/>
  <c r="A144" i="1"/>
  <c r="F143" i="1"/>
  <c r="E143" i="1"/>
  <c r="C143" i="1"/>
  <c r="A143" i="1"/>
  <c r="F142" i="1"/>
  <c r="E142" i="1"/>
  <c r="C142" i="1"/>
  <c r="A142" i="1"/>
  <c r="F141" i="1"/>
  <c r="E141" i="1"/>
  <c r="C141" i="1"/>
  <c r="A141" i="1"/>
  <c r="F140" i="1"/>
  <c r="E140" i="1"/>
  <c r="C140" i="1"/>
  <c r="A140" i="1"/>
  <c r="F139" i="1"/>
  <c r="E139" i="1"/>
  <c r="C139" i="1"/>
  <c r="A139" i="1"/>
  <c r="F138" i="1"/>
  <c r="E138" i="1"/>
  <c r="C138" i="1"/>
  <c r="A138" i="1"/>
  <c r="F137" i="1"/>
  <c r="E137" i="1"/>
  <c r="C137" i="1"/>
  <c r="A137" i="1"/>
  <c r="F136" i="1"/>
  <c r="E136" i="1"/>
  <c r="C136" i="1"/>
  <c r="A136" i="1"/>
  <c r="F135" i="1"/>
  <c r="E135" i="1"/>
  <c r="C135" i="1"/>
  <c r="A135" i="1"/>
  <c r="F134" i="1"/>
  <c r="E134" i="1"/>
  <c r="C134" i="1"/>
  <c r="A134" i="1"/>
  <c r="F133" i="1"/>
  <c r="E133" i="1"/>
  <c r="C133" i="1"/>
  <c r="A133" i="1"/>
  <c r="F132" i="1"/>
  <c r="E132" i="1"/>
  <c r="C132" i="1"/>
  <c r="A132" i="1"/>
  <c r="F131" i="1"/>
  <c r="E131" i="1"/>
  <c r="C131" i="1"/>
  <c r="A131" i="1"/>
  <c r="C130" i="1"/>
  <c r="A130" i="1"/>
  <c r="C129" i="1"/>
  <c r="A129" i="1"/>
  <c r="F128" i="1"/>
  <c r="E128" i="1"/>
  <c r="C128" i="1"/>
  <c r="A128" i="1"/>
  <c r="F127" i="1"/>
  <c r="E127" i="1"/>
  <c r="C127" i="1"/>
  <c r="A127" i="1"/>
  <c r="F126" i="1"/>
  <c r="E126" i="1"/>
  <c r="C126" i="1"/>
  <c r="A126" i="1"/>
  <c r="F125" i="1"/>
  <c r="E125" i="1"/>
  <c r="C125" i="1"/>
  <c r="A125" i="1"/>
  <c r="F124" i="1"/>
  <c r="E124" i="1"/>
  <c r="C124" i="1"/>
  <c r="A124" i="1"/>
  <c r="F123" i="1"/>
  <c r="E123" i="1"/>
  <c r="C123" i="1"/>
  <c r="A123" i="1"/>
  <c r="A122" i="1"/>
  <c r="F121" i="1"/>
  <c r="E121" i="1"/>
  <c r="C121" i="1"/>
  <c r="A121" i="1"/>
  <c r="A120" i="1"/>
  <c r="F119" i="1"/>
  <c r="E119" i="1"/>
  <c r="C119" i="1"/>
  <c r="A119" i="1"/>
  <c r="F118" i="1"/>
  <c r="E118" i="1"/>
  <c r="C118" i="1"/>
  <c r="A118" i="1"/>
  <c r="F117" i="1"/>
  <c r="E117" i="1"/>
  <c r="C117" i="1"/>
  <c r="A117" i="1"/>
  <c r="F116" i="1"/>
  <c r="C116" i="1"/>
  <c r="A116" i="1"/>
  <c r="F115" i="1"/>
  <c r="C115" i="1"/>
  <c r="A115" i="1"/>
  <c r="C114" i="1"/>
  <c r="A114" i="1"/>
  <c r="F113" i="1"/>
  <c r="E113" i="1"/>
  <c r="C113" i="1"/>
  <c r="A113" i="1"/>
  <c r="F109" i="1"/>
  <c r="E109" i="1"/>
  <c r="C109" i="1"/>
  <c r="A109" i="1"/>
  <c r="E108" i="1"/>
  <c r="A108" i="1"/>
  <c r="F107" i="1"/>
  <c r="C107" i="1"/>
  <c r="A107" i="1"/>
  <c r="F106" i="1"/>
  <c r="C106" i="1"/>
  <c r="A106" i="1"/>
  <c r="F105" i="1"/>
  <c r="C105" i="1"/>
  <c r="A105" i="1"/>
  <c r="F104" i="1"/>
  <c r="C104" i="1"/>
  <c r="A104" i="1"/>
  <c r="F103" i="1"/>
  <c r="E103" i="1"/>
  <c r="C103" i="1"/>
  <c r="A103" i="1"/>
  <c r="F102" i="1"/>
  <c r="C102" i="1"/>
  <c r="A102" i="1"/>
  <c r="F101" i="1"/>
  <c r="E101" i="1"/>
  <c r="C101" i="1"/>
  <c r="A101" i="1"/>
  <c r="F100" i="1"/>
  <c r="C100" i="1"/>
  <c r="A100" i="1"/>
  <c r="F99" i="1"/>
  <c r="C99" i="1"/>
  <c r="A99" i="1"/>
  <c r="F98" i="1"/>
  <c r="C98" i="1"/>
  <c r="A98" i="1"/>
  <c r="F97" i="1"/>
  <c r="C97" i="1"/>
  <c r="A97" i="1"/>
  <c r="F96" i="1"/>
  <c r="C96" i="1"/>
  <c r="A96" i="1"/>
  <c r="F95" i="1"/>
  <c r="C95" i="1"/>
  <c r="A95" i="1"/>
  <c r="F94" i="1"/>
  <c r="C94" i="1"/>
  <c r="A94" i="1"/>
  <c r="F93" i="1"/>
  <c r="C93" i="1"/>
  <c r="A93" i="1"/>
  <c r="F92" i="1"/>
  <c r="C92" i="1"/>
  <c r="A92" i="1"/>
  <c r="F91" i="1"/>
  <c r="E91" i="1"/>
  <c r="C91" i="1"/>
  <c r="A91" i="1"/>
  <c r="F90" i="1"/>
  <c r="E90" i="1"/>
  <c r="C90" i="1"/>
  <c r="A90" i="1"/>
  <c r="F89" i="1"/>
  <c r="C89" i="1"/>
  <c r="A89" i="1"/>
  <c r="F88" i="1"/>
  <c r="C88" i="1"/>
  <c r="A88" i="1"/>
  <c r="F87" i="1"/>
  <c r="E87" i="1"/>
  <c r="C87" i="1"/>
  <c r="A87" i="1"/>
  <c r="F86" i="1"/>
  <c r="E86" i="1"/>
  <c r="C86" i="1"/>
  <c r="A86" i="1"/>
  <c r="E85" i="1"/>
  <c r="C85" i="1"/>
  <c r="A85" i="1"/>
  <c r="F84" i="1"/>
  <c r="C84" i="1"/>
  <c r="A84" i="1"/>
  <c r="F83" i="1"/>
  <c r="E83" i="1"/>
  <c r="C83" i="1"/>
  <c r="A83" i="1"/>
  <c r="F82" i="1"/>
  <c r="E82" i="1"/>
  <c r="C82" i="1"/>
  <c r="A82" i="1"/>
  <c r="F81" i="1"/>
  <c r="C81" i="1"/>
  <c r="A81" i="1"/>
  <c r="F80" i="1"/>
  <c r="E80" i="1"/>
  <c r="C80" i="1"/>
  <c r="A80" i="1"/>
  <c r="F79" i="1"/>
  <c r="E79" i="1"/>
  <c r="C79" i="1"/>
  <c r="A79" i="1"/>
  <c r="F78" i="1"/>
  <c r="E78" i="1"/>
  <c r="C78" i="1"/>
  <c r="A78" i="1"/>
  <c r="F77" i="1"/>
  <c r="E77" i="1"/>
  <c r="C77" i="1"/>
  <c r="A77" i="1"/>
  <c r="F76" i="1"/>
  <c r="E76" i="1"/>
  <c r="C76" i="1"/>
  <c r="A76" i="1"/>
  <c r="F75" i="1"/>
  <c r="E75" i="1"/>
  <c r="C75" i="1"/>
  <c r="A75" i="1"/>
  <c r="F74" i="1"/>
  <c r="E74" i="1"/>
  <c r="C74" i="1"/>
  <c r="A74" i="1"/>
  <c r="F73" i="1"/>
  <c r="E73" i="1"/>
  <c r="C73" i="1"/>
  <c r="A73" i="1"/>
  <c r="F72" i="1"/>
  <c r="E72" i="1"/>
  <c r="C72" i="1"/>
  <c r="A72" i="1"/>
  <c r="F71" i="1"/>
  <c r="E71" i="1"/>
  <c r="C71" i="1"/>
  <c r="A71" i="1"/>
  <c r="F70" i="1"/>
  <c r="E70" i="1"/>
  <c r="C70" i="1"/>
  <c r="A70" i="1"/>
  <c r="F69" i="1"/>
  <c r="E69" i="1"/>
  <c r="C69" i="1"/>
  <c r="A69" i="1"/>
  <c r="F68" i="1"/>
  <c r="E68" i="1"/>
  <c r="C68" i="1"/>
  <c r="A68" i="1"/>
  <c r="F67" i="1"/>
  <c r="E67" i="1"/>
  <c r="C67" i="1"/>
  <c r="A67" i="1"/>
  <c r="F66" i="1"/>
  <c r="E66" i="1"/>
  <c r="C66" i="1"/>
  <c r="A66" i="1"/>
  <c r="F65" i="1"/>
  <c r="E65" i="1"/>
  <c r="C65" i="1"/>
  <c r="A65" i="1"/>
  <c r="F64" i="1"/>
  <c r="C64" i="1"/>
  <c r="A64" i="1"/>
  <c r="F63" i="1"/>
  <c r="C63" i="1"/>
  <c r="A63" i="1"/>
  <c r="F62" i="1"/>
  <c r="C62" i="1"/>
  <c r="A62" i="1"/>
  <c r="F61" i="1"/>
  <c r="C61" i="1"/>
  <c r="A61" i="1"/>
  <c r="F60" i="1"/>
  <c r="C60" i="1"/>
  <c r="A60" i="1"/>
  <c r="F59" i="1"/>
  <c r="E59" i="1"/>
  <c r="C59" i="1"/>
  <c r="A59" i="1"/>
  <c r="F58" i="1"/>
  <c r="C58" i="1"/>
  <c r="A58" i="1"/>
  <c r="F55" i="1"/>
  <c r="E55" i="1"/>
  <c r="C55" i="1"/>
  <c r="A55" i="1"/>
  <c r="F54" i="1"/>
  <c r="E54" i="1"/>
  <c r="C54" i="1"/>
  <c r="A54" i="1"/>
  <c r="F53" i="1"/>
  <c r="C53" i="1"/>
  <c r="A53" i="1"/>
  <c r="F52" i="1"/>
  <c r="C52" i="1"/>
  <c r="A52" i="1"/>
  <c r="C51" i="1"/>
  <c r="A51" i="1"/>
  <c r="F50" i="1"/>
  <c r="C50" i="1"/>
  <c r="A50" i="1"/>
  <c r="F49" i="1"/>
  <c r="C49" i="1"/>
  <c r="A49" i="1"/>
  <c r="F47" i="1"/>
  <c r="E47" i="1"/>
  <c r="C47" i="1"/>
  <c r="A47" i="1"/>
  <c r="F42" i="1"/>
  <c r="C42" i="1"/>
  <c r="A42" i="1"/>
  <c r="F41" i="1"/>
  <c r="E41" i="1"/>
  <c r="C41" i="1"/>
  <c r="F51" i="1" s="1"/>
  <c r="A41" i="1"/>
  <c r="A23" i="1"/>
  <c r="E22" i="1"/>
  <c r="C22" i="1"/>
  <c r="A22" i="1"/>
  <c r="E21" i="1"/>
  <c r="C21" i="1"/>
  <c r="A21" i="1"/>
  <c r="E20" i="1"/>
  <c r="C20" i="1"/>
  <c r="A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Staals, Chris</author>
  </authors>
  <commentList>
    <comment ref="B77" authorId="0" shapeId="0" xr:uid="{A5AD9E2E-364F-45D1-9A65-328A875B02DF}">
      <text>
        <r>
          <rPr>
            <b/>
            <sz val="9"/>
            <color indexed="81"/>
            <rFont val="Tahoma"/>
            <family val="2"/>
          </rPr>
          <t>Staals, Chris:</t>
        </r>
        <r>
          <rPr>
            <sz val="9"/>
            <color indexed="81"/>
            <rFont val="Tahoma"/>
            <family val="2"/>
          </rPr>
          <t xml:space="preserve">
sensor defect ciat artnr: 7425898 42,50 en verz 17,50 tevens tape en armaflextape nodig</t>
        </r>
      </text>
    </comment>
  </commentList>
</comments>
</file>

<file path=xl/sharedStrings.xml><?xml version="1.0" encoding="utf-8"?>
<sst xmlns="http://schemas.openxmlformats.org/spreadsheetml/2006/main" count="2445" uniqueCount="552">
  <si>
    <t>Nijmegen</t>
  </si>
  <si>
    <t>Gebouw</t>
  </si>
  <si>
    <t>Locatie</t>
  </si>
  <si>
    <t>Component / Installatie</t>
  </si>
  <si>
    <t>Installatie omschr.</t>
  </si>
  <si>
    <t>Bijzonderheden</t>
  </si>
  <si>
    <t>Ketelruimten oud-bouw</t>
  </si>
  <si>
    <t>Scios</t>
  </si>
  <si>
    <t>Ketelruimten nieuw-bouw</t>
  </si>
  <si>
    <t>Ketelruimen oud-bouw</t>
  </si>
  <si>
    <t>Circulatiepomp warmtedistributie  toerenger. DN 65</t>
  </si>
  <si>
    <t>Stookruimte oudbouw</t>
  </si>
  <si>
    <t>nieuw</t>
  </si>
  <si>
    <t>Berg en Dalseweg</t>
  </si>
  <si>
    <t>Circulatiepomp warmtedistributie  standaard DN 25</t>
  </si>
  <si>
    <t>Circulatiepomp warmtedistributie  standaard DN 32</t>
  </si>
  <si>
    <t>Zolder nieuwbouw</t>
  </si>
  <si>
    <t>Circulatiepomp warmtedistributie  standaard DN 50</t>
  </si>
  <si>
    <t>Stookruimte nieuwbouw</t>
  </si>
  <si>
    <t>Circulatiepomp warmtedistributie  standaard DN 65</t>
  </si>
  <si>
    <t>Fan-coil algemeen</t>
  </si>
  <si>
    <t>Zolder oud- en nieuw-bouw</t>
  </si>
  <si>
    <t>Zolder nieuw-bouw</t>
  </si>
  <si>
    <t>Splitsysteem enkelvoudig 3 - 6 kW</t>
  </si>
  <si>
    <t>Kelder nieuwbouw</t>
  </si>
  <si>
    <t>1e verdieping in plafond</t>
  </si>
  <si>
    <t>Koelaggregaat DX algemeen</t>
  </si>
  <si>
    <t>Dak nieuw-bouw</t>
  </si>
  <si>
    <t>Afzuigbox afzuiging keuken</t>
  </si>
  <si>
    <t>kelder nieuwbouw</t>
  </si>
  <si>
    <t>Dakventilator àfzuiging 0,7 - 1,39 m3/s</t>
  </si>
  <si>
    <t>Dak oudbouw</t>
  </si>
  <si>
    <t>Afzuigbox afzuiging algemeen</t>
  </si>
  <si>
    <t>zolder neiuwbouw</t>
  </si>
  <si>
    <t>Luchtbehandelingskast toevoer</t>
  </si>
  <si>
    <t>Gang 1e verd. Nieuw-bouw</t>
  </si>
  <si>
    <t>Dakventilator afzuiging</t>
  </si>
  <si>
    <t>Op het dak</t>
  </si>
  <si>
    <t>Centrale regelkast cv/lb-installatie RK1</t>
  </si>
  <si>
    <t>Centrale regelkast cv/lb-installatie RK2</t>
  </si>
  <si>
    <t xml:space="preserve">Gang 1e verdieping nieuw-bouw </t>
  </si>
  <si>
    <t>Nedfilter / Unica</t>
  </si>
  <si>
    <t>Unica</t>
  </si>
  <si>
    <t>unica</t>
  </si>
  <si>
    <t>Remeha P300</t>
  </si>
  <si>
    <t>Vuilwaterpomp afvalwater</t>
  </si>
  <si>
    <t>C0.16 en C0.37</t>
  </si>
  <si>
    <t>Carrier</t>
  </si>
  <si>
    <t>Dakventilatoren</t>
  </si>
  <si>
    <t>Dak diverse bouwdelen</t>
  </si>
  <si>
    <t>Duijvelaar</t>
  </si>
  <si>
    <t>Lennox</t>
  </si>
  <si>
    <t>LBK1 afvoer kern 1 + WTW  9,1  m3/s</t>
  </si>
  <si>
    <t>Kern 1</t>
  </si>
  <si>
    <t>Kapittelweg 35</t>
  </si>
  <si>
    <t>LBK3 afvoer kern 3 + WTW  8,3 m3/s</t>
  </si>
  <si>
    <t>Kern 3</t>
  </si>
  <si>
    <t>LBK5 keuken afvoer + WTW 2,0 m3/s</t>
  </si>
  <si>
    <t>Keuken</t>
  </si>
  <si>
    <t>LBK2 afvoer kern 2 + WTW  7,5 m3/s</t>
  </si>
  <si>
    <t>Kern 2</t>
  </si>
  <si>
    <t>LBK4 afvoer kern 4 + WTW  7,7 m3/s</t>
  </si>
  <si>
    <t>Kern 4</t>
  </si>
  <si>
    <t>LBK1 toevoer kern 1 VB + WTW 8,4 - 11,2 m3/s</t>
  </si>
  <si>
    <t>Toevoer Kern 1</t>
  </si>
  <si>
    <t>LBK3 toevoer kern 3 VB + WTW 5,6 - 8,4 m3/s</t>
  </si>
  <si>
    <t>Toevoer Kern 3</t>
  </si>
  <si>
    <t>LBK5 keuken toevoer VB + WTW 1,4 - 2,8 m3/s</t>
  </si>
  <si>
    <t>Toevoer Keuken</t>
  </si>
  <si>
    <t>LBK2 toevoer kern 2  VB + WTW 8,4 - 11,2 m3/s</t>
  </si>
  <si>
    <t>Toevoer Kern 2</t>
  </si>
  <si>
    <t>LBK4 toevoer kern 4  VB + WTW 8,4 - 11,2 m3/s</t>
  </si>
  <si>
    <t>Toevoer Kern 4</t>
  </si>
  <si>
    <t>Frequentie regelaars tbv lbk's</t>
  </si>
  <si>
    <t>afzuigventilator</t>
  </si>
  <si>
    <t>Haitjema</t>
  </si>
  <si>
    <t>luchtafzuigkast</t>
  </si>
  <si>
    <t>lucttoevoerkast</t>
  </si>
  <si>
    <t>demineralisator</t>
  </si>
  <si>
    <t>drukvat</t>
  </si>
  <si>
    <t>persluchtcompressor</t>
  </si>
  <si>
    <t>Stoomopwekker 1-3,5 kW</t>
  </si>
  <si>
    <t>-1.04</t>
  </si>
  <si>
    <t>Prof.molkenboerstraat 3</t>
  </si>
  <si>
    <t>LBK</t>
  </si>
  <si>
    <t>collegezaal</t>
  </si>
  <si>
    <t>Verlengde Goenestraat 75</t>
  </si>
  <si>
    <t>ketels</t>
  </si>
  <si>
    <t>Cascadeopstelling</t>
  </si>
  <si>
    <t xml:space="preserve">Kelder </t>
  </si>
  <si>
    <t>computair DX</t>
  </si>
  <si>
    <t>afzuigkast</t>
  </si>
  <si>
    <t>ruimte 0.04</t>
  </si>
  <si>
    <t>afzuigruimte</t>
  </si>
  <si>
    <t>ventilatorbox</t>
  </si>
  <si>
    <t>appendages</t>
  </si>
  <si>
    <t>regeltechniek</t>
  </si>
  <si>
    <t>Ion Air installatie</t>
  </si>
  <si>
    <t>Ion Air</t>
  </si>
  <si>
    <t>circulatiepomp</t>
  </si>
  <si>
    <t>kelder</t>
  </si>
  <si>
    <t>expansievaten</t>
  </si>
  <si>
    <t>Kanaalventilator  toiletten rechterzijde</t>
  </si>
  <si>
    <t>Zolder 3e verd. links</t>
  </si>
  <si>
    <t>Kanaalventilator toiletten linkerzijde</t>
  </si>
  <si>
    <t>Zolder 3e verd. rechts</t>
  </si>
  <si>
    <t>Wand afzuigventilator</t>
  </si>
  <si>
    <t>Kelder -0.04</t>
  </si>
  <si>
    <t>Boxventilator collegezaal</t>
  </si>
  <si>
    <t>0.21 in plafond</t>
  </si>
  <si>
    <t>Voorraadboiler elektrisch 80 l</t>
  </si>
  <si>
    <t>Arnhem</t>
  </si>
  <si>
    <t>Ketel</t>
  </si>
  <si>
    <t>Remeha gas 3D-Hr</t>
  </si>
  <si>
    <t>Beverweerlaan 3</t>
  </si>
  <si>
    <t>Remeha gas 3C</t>
  </si>
  <si>
    <t>HAN  HEAO - LBK  Kantoren (techn ruimte 2e verd)</t>
  </si>
  <si>
    <t>Splitsysteem VRV algemeen</t>
  </si>
  <si>
    <t>diverse ruimtes</t>
  </si>
  <si>
    <t>Zuidzijde</t>
  </si>
  <si>
    <t>Dak</t>
  </si>
  <si>
    <t>Ruitenberglaan 29</t>
  </si>
  <si>
    <t>Dak 1e verd</t>
  </si>
  <si>
    <t>Dak 3e verd.</t>
  </si>
  <si>
    <t>Circulatiepomp  koude distributie</t>
  </si>
  <si>
    <t>techn 4e</t>
  </si>
  <si>
    <t>Circulatiepomp warmtedistributie  </t>
  </si>
  <si>
    <t>stookr 4e</t>
  </si>
  <si>
    <t>Circulatiepomp warmtedistributie  standaard  </t>
  </si>
  <si>
    <t>techn verdeler</t>
  </si>
  <si>
    <t>Expansievat CV-installatie algemeen</t>
  </si>
  <si>
    <t>Expansievat koudedistributie 80 l</t>
  </si>
  <si>
    <t>Indirect verwarmde luchtverwarmers  </t>
  </si>
  <si>
    <t>Collegezaal   ??????</t>
  </si>
  <si>
    <t>Inductieunits algemeen</t>
  </si>
  <si>
    <t>Algemeen</t>
  </si>
  <si>
    <t>Koude opslag buffervat  </t>
  </si>
  <si>
    <t>Stelmotor koudedistributie DN 50</t>
  </si>
  <si>
    <t>Stelmotor warmtedistributie DN 25</t>
  </si>
  <si>
    <t>Stoomopwekker algemeen</t>
  </si>
  <si>
    <t>Type &amp; Capaciteit</t>
  </si>
  <si>
    <t>D6</t>
  </si>
  <si>
    <t>Carrier 2XRZR-11-710  29000m3h</t>
  </si>
  <si>
    <t>Koelmachine 11</t>
  </si>
  <si>
    <t>WKO ruimte parkeerkelder D</t>
  </si>
  <si>
    <t>Carrier AquaSnap WP1 30WG-140-A0044</t>
  </si>
  <si>
    <t>Carrier AquaSnap WP1 30WG-170-A0065</t>
  </si>
  <si>
    <t xml:space="preserve">LBK luchtbehandeling LT en LA </t>
  </si>
  <si>
    <t>verwarmen en koelen</t>
  </si>
  <si>
    <t>Parkeerkelder D Vleugel</t>
  </si>
  <si>
    <t>Euroclima ZHK2000 22500m3h</t>
  </si>
  <si>
    <t>EuroclimaZHK2000 20000m3h</t>
  </si>
  <si>
    <t>stoombevochtiger's</t>
  </si>
  <si>
    <t>Conder RS40 VE</t>
  </si>
  <si>
    <t>Vulapparaat / Ontgas</t>
  </si>
  <si>
    <t>Vento Connect</t>
  </si>
  <si>
    <t>TSA incl appendages WKO</t>
  </si>
  <si>
    <t>Sondex 550kW</t>
  </si>
  <si>
    <t>1000L</t>
  </si>
  <si>
    <t>appendages groot en klein</t>
  </si>
  <si>
    <t>meters aftap divefsen</t>
  </si>
  <si>
    <t>Kapittelweg 33</t>
  </si>
  <si>
    <t>Kappitelweg 33</t>
  </si>
  <si>
    <t>Carrier RZR-12-450 12600m3/h</t>
  </si>
  <si>
    <t>Carrier RZR-12-560 20000m3h</t>
  </si>
  <si>
    <t>Carrier RZR-12-450 32000m3/h</t>
  </si>
  <si>
    <t>Carrier RZR-12-560 21500m3h</t>
  </si>
  <si>
    <t>Dramazaal 1e verdeping</t>
  </si>
  <si>
    <t xml:space="preserve">Exhausto V150CFHLECW2 </t>
  </si>
  <si>
    <t>GEA Happel ATP15.15IBBL 8000m3h</t>
  </si>
  <si>
    <t>GEA Happel ATP35 20IPPL 17000m3h</t>
  </si>
  <si>
    <t>1.61</t>
  </si>
  <si>
    <t>KG 400Wolft filters en V snaren</t>
  </si>
  <si>
    <t>26725m3h</t>
  </si>
  <si>
    <t>31505m3h</t>
  </si>
  <si>
    <t>Interclima HIY-75022500m3h</t>
  </si>
  <si>
    <t>Carrier 8500M3h</t>
  </si>
  <si>
    <t>Laan van Scheut 2</t>
  </si>
  <si>
    <t>Luchtaf / toevoerkast</t>
  </si>
  <si>
    <t>luchtaf/ toevoerkast</t>
  </si>
  <si>
    <t>Nieuw zomer 2020</t>
  </si>
  <si>
    <t>Luchtbehandeling 2 Keuken</t>
  </si>
  <si>
    <t>Luchtbehandeling 3 Auditorium</t>
  </si>
  <si>
    <t>toevoer en afvoer</t>
  </si>
  <si>
    <t>Luchtbehandeling 1  A/B</t>
  </si>
  <si>
    <t>Luchtbehandeling 1 A/B</t>
  </si>
  <si>
    <t>Luchtbahandeling fase c</t>
  </si>
  <si>
    <t>Verwarmen en koelen</t>
  </si>
  <si>
    <t>n.t.b. (nieuw)</t>
  </si>
  <si>
    <t>Holland Heating RZR-12-500 16000m3h</t>
  </si>
  <si>
    <t>Buffervat koeling</t>
  </si>
  <si>
    <t>Buffervat CV</t>
  </si>
  <si>
    <t>Ruitenberglaan 31</t>
  </si>
  <si>
    <t>NOVUM</t>
  </si>
  <si>
    <t>WG40N/1-A ZM-LN</t>
  </si>
  <si>
    <t>LBK toevoer/Afvoer Groot</t>
  </si>
  <si>
    <t>LBK toevoer/Afvoer Klein</t>
  </si>
  <si>
    <t>OC Verhulst</t>
  </si>
  <si>
    <t>VKT 0810/0810 2016 36400m3/h</t>
  </si>
  <si>
    <t>VKT 0404/0404 2016 6000m3/h</t>
  </si>
  <si>
    <t>VKT 0708/0708 2016 24300m3/h</t>
  </si>
  <si>
    <t>Dak B/C</t>
  </si>
  <si>
    <t>Dak D/E</t>
  </si>
  <si>
    <t>Koeling Condensor</t>
  </si>
  <si>
    <t xml:space="preserve">CAP 1301LT </t>
  </si>
  <si>
    <t>CA201701851 6,3 L</t>
  </si>
  <si>
    <t>CA201701983 6,3 L</t>
  </si>
  <si>
    <t>AM080FXAGH</t>
  </si>
  <si>
    <t>Samsung</t>
  </si>
  <si>
    <t>UNIT 1 K0074-HEAO ARN 002</t>
  </si>
  <si>
    <t>UNIT 2 K0074-HEAO ARN 003</t>
  </si>
  <si>
    <t>UNIT 3 K0074-HEAO ARN 004</t>
  </si>
  <si>
    <t>Hokkaido</t>
  </si>
  <si>
    <t>Ruitenberglaan 27</t>
  </si>
  <si>
    <t>LBK afzuig</t>
  </si>
  <si>
    <t>Verhulst VKT 1</t>
  </si>
  <si>
    <t>LBK Toevoer/Afzuig 2019</t>
  </si>
  <si>
    <t>Koeling 2019</t>
  </si>
  <si>
    <t>CIAT</t>
  </si>
  <si>
    <t>AQUACIAT2MN180200240300</t>
  </si>
  <si>
    <t>Dak buiten</t>
  </si>
  <si>
    <t>VKT 1306/1307 35000m3/h</t>
  </si>
  <si>
    <t xml:space="preserve">Groenwoudseweg </t>
  </si>
  <si>
    <t>gaswandetel</t>
  </si>
  <si>
    <t xml:space="preserve">Remeha pro ace 110 kw </t>
  </si>
  <si>
    <t xml:space="preserve">stookruimte </t>
  </si>
  <si>
    <t>scios</t>
  </si>
  <si>
    <t>Remeha Quinta 85kw</t>
  </si>
  <si>
    <t xml:space="preserve">Gasketel </t>
  </si>
  <si>
    <t>Remeha Gas 2XR</t>
  </si>
  <si>
    <t xml:space="preserve">technise ruimte </t>
  </si>
  <si>
    <t>multisplit mitsubishi</t>
  </si>
  <si>
    <t>split mitsubishi</t>
  </si>
  <si>
    <t xml:space="preserve">Koeling </t>
  </si>
  <si>
    <t xml:space="preserve">Warmte distributie </t>
  </si>
  <si>
    <t xml:space="preserve">cv verdeler </t>
  </si>
  <si>
    <t xml:space="preserve">technische ruimte </t>
  </si>
  <si>
    <t>Luchtbehandeling</t>
  </si>
  <si>
    <t xml:space="preserve">WTW Unit </t>
  </si>
  <si>
    <t xml:space="preserve">oude sporthal </t>
  </si>
  <si>
    <t xml:space="preserve">dakventilatoren </t>
  </si>
  <si>
    <t xml:space="preserve">gehele gebouw </t>
  </si>
  <si>
    <t>Remeha gas 3000</t>
  </si>
  <si>
    <t xml:space="preserve">Technische ruimte </t>
  </si>
  <si>
    <t xml:space="preserve">Opstelling stookruimte </t>
  </si>
  <si>
    <t xml:space="preserve">cv verdeler incl toebehoren </t>
  </si>
  <si>
    <t>Klant</t>
  </si>
  <si>
    <t>Straat</t>
  </si>
  <si>
    <t>Postcode</t>
  </si>
  <si>
    <t>Plaats</t>
  </si>
  <si>
    <t>ketelnr.</t>
  </si>
  <si>
    <t>Ketelgegevens</t>
  </si>
  <si>
    <t>HAN</t>
  </si>
  <si>
    <t>HLO</t>
  </si>
  <si>
    <t xml:space="preserve">6525 EM </t>
  </si>
  <si>
    <t>Viessmann Vitocrossal</t>
  </si>
  <si>
    <t>HAN B3.22</t>
  </si>
  <si>
    <t>6522 BN</t>
  </si>
  <si>
    <t>Remeha gas 210-eco</t>
  </si>
  <si>
    <t>HAN C4.29</t>
  </si>
  <si>
    <t>Remeha gas 210-eco Pro 120</t>
  </si>
  <si>
    <t>Remeha P300-15</t>
  </si>
  <si>
    <t>Remeha P300 HR-14</t>
  </si>
  <si>
    <t>HAN D6,28</t>
  </si>
  <si>
    <t>Remeha Gas 310-eco 7 ldn</t>
  </si>
  <si>
    <t>Remeha gas 210-eco-200</t>
  </si>
  <si>
    <t>HAN Beverweerdlaan</t>
  </si>
  <si>
    <t>Beverweerdlaan 3</t>
  </si>
  <si>
    <t>6825 AE</t>
  </si>
  <si>
    <t>Bisschop Hamerhuis</t>
  </si>
  <si>
    <t>Verlengde Groenestraat 75</t>
  </si>
  <si>
    <t>6525 EJ</t>
  </si>
  <si>
    <t>1 t/m 6</t>
  </si>
  <si>
    <t>Atag Q60S</t>
  </si>
  <si>
    <t>Groenewoudseweg 1</t>
  </si>
  <si>
    <t>6524 TM</t>
  </si>
  <si>
    <t>4 t/m 6</t>
  </si>
  <si>
    <t>Remeha Quinta Pro Ace 110 kw</t>
  </si>
  <si>
    <t>1 t/m 3</t>
  </si>
  <si>
    <t>Remeha Quinta 85</t>
  </si>
  <si>
    <t>Groenewoudseweg 2</t>
  </si>
  <si>
    <t>Remeha GAS 2XR</t>
  </si>
  <si>
    <t>Niet keuringsplichtig</t>
  </si>
  <si>
    <t>Laan van Scheut 10</t>
  </si>
  <si>
    <t>Remeha gas 310-eco</t>
  </si>
  <si>
    <t>Prof. Molkenboerstraat 3</t>
  </si>
  <si>
    <t xml:space="preserve">6524 RN </t>
  </si>
  <si>
    <t xml:space="preserve">Remeha gas 3B, </t>
  </si>
  <si>
    <t xml:space="preserve">6525 RN </t>
  </si>
  <si>
    <t xml:space="preserve">6525 EN </t>
  </si>
  <si>
    <t>1x Viessmann Vitodens 200-W 45 kw</t>
  </si>
  <si>
    <t xml:space="preserve">Ruitenberglaam 31 </t>
  </si>
  <si>
    <t>Novum stoomketel LD500</t>
  </si>
  <si>
    <t xml:space="preserve">keuringsplichtig </t>
  </si>
  <si>
    <t>bijzonderheden</t>
  </si>
  <si>
    <t>merk &amp; type</t>
  </si>
  <si>
    <t>installatie nummer</t>
  </si>
  <si>
    <t>DOSSIER</t>
  </si>
  <si>
    <t>co2 equivilent</t>
  </si>
  <si>
    <t>type koudemiddel</t>
  </si>
  <si>
    <t>kg</t>
  </si>
  <si>
    <t>267 HAN Laan van Scheut 10 nijmegen</t>
  </si>
  <si>
    <t>Carrier XPS065H7</t>
  </si>
  <si>
    <t>R-410A 1,9</t>
  </si>
  <si>
    <t>6525EM10</t>
  </si>
  <si>
    <t>Midea MOR4-12HDNI-QC2</t>
  </si>
  <si>
    <t>R-410A 1,0</t>
  </si>
  <si>
    <t>Panasonic CU-L43DBE8</t>
  </si>
  <si>
    <t>R-410A 3,3</t>
  </si>
  <si>
    <t>Toshiba RAS-16SAV2-E</t>
  </si>
  <si>
    <t>R-410A 1,1</t>
  </si>
  <si>
    <t>Toshiba RAS-18SAV2-E</t>
  </si>
  <si>
    <t>R-410A 1,4</t>
  </si>
  <si>
    <t>267 HAN Laan van Scheut 2 nijmegen</t>
  </si>
  <si>
    <t>Carrier 38BCS012G</t>
  </si>
  <si>
    <t>Dak-1.12</t>
  </si>
  <si>
    <t>R-410A 0,73</t>
  </si>
  <si>
    <t>6525EM2</t>
  </si>
  <si>
    <t>Carrier 38VYX130</t>
  </si>
  <si>
    <t>R 410A 2,3</t>
  </si>
  <si>
    <t>Dak-1.11</t>
  </si>
  <si>
    <t>R-401a 0,9</t>
  </si>
  <si>
    <t>Carrier XPS050H7</t>
  </si>
  <si>
    <t>R-410A 1,45</t>
  </si>
  <si>
    <t>Toshiba RAV-SM563AT-E</t>
  </si>
  <si>
    <t>Dak-1.16a</t>
  </si>
  <si>
    <t>R410A 1,0</t>
  </si>
  <si>
    <t>267 HAN nijmegen kapittelweg 33</t>
  </si>
  <si>
    <t>Lennox MWC 450D NM 1M</t>
  </si>
  <si>
    <t>FED Trigion</t>
  </si>
  <si>
    <t xml:space="preserve">R-410A </t>
  </si>
  <si>
    <t>Fuji AOHA14LALL</t>
  </si>
  <si>
    <t>D-vleugel</t>
  </si>
  <si>
    <t>R-410A 1,25</t>
  </si>
  <si>
    <t>267 Han Arnhem Ruitenberglaan 26</t>
  </si>
  <si>
    <t>Mitsubishi mulitsplit</t>
  </si>
  <si>
    <t>DAK A0.07</t>
  </si>
  <si>
    <t>6826CC26</t>
  </si>
  <si>
    <t>r 407c</t>
  </si>
  <si>
    <t>Mitsubishi nieuw 2020</t>
  </si>
  <si>
    <t>Onderwijsburo 1. beg.grond</t>
  </si>
  <si>
    <t>ONDERWIJSBUREAU NR 1 BEG</t>
  </si>
  <si>
    <t>Mitsubishi nieuwe 2020</t>
  </si>
  <si>
    <t>Onderwijsburo 2. beg.grond</t>
  </si>
  <si>
    <t>Mitsubishi MU-CO9TV</t>
  </si>
  <si>
    <t>C-VLEUGEL PATCH/SERVERRUIMTE/1</t>
  </si>
  <si>
    <t>267 Han Arnhem Ruitenberglaan 31</t>
  </si>
  <si>
    <t>Daikin</t>
  </si>
  <si>
    <t>Nieuw 2020</t>
  </si>
  <si>
    <t>6826CC31</t>
  </si>
  <si>
    <t>Mitsubishi MUZ-A12YV</t>
  </si>
  <si>
    <t>SERVERRUIMTE ICT A0.22</t>
  </si>
  <si>
    <t>r410a</t>
  </si>
  <si>
    <t>11.5</t>
  </si>
  <si>
    <t>Mitsubishi SUZ-12AVR</t>
  </si>
  <si>
    <t>r407c</t>
  </si>
  <si>
    <t>72+68</t>
  </si>
  <si>
    <t>Mitsubishi PU-P6YGAA</t>
  </si>
  <si>
    <t>DAK COMP-LOKAAL F0.01</t>
  </si>
  <si>
    <t>Mitsubishi MU-GA35VB</t>
  </si>
  <si>
    <t>E0.10 JCA</t>
  </si>
  <si>
    <t>Mitsubishi PUH-P3YGAA</t>
  </si>
  <si>
    <t>REPRORUIMTE A0.28</t>
  </si>
  <si>
    <t>Mitsubishi MUH-CO9TV</t>
  </si>
  <si>
    <t>RUIMTE E1.08</t>
  </si>
  <si>
    <t xml:space="preserve">Carrier CCN </t>
  </si>
  <si>
    <t>Technische ruimte 3e verd A</t>
  </si>
  <si>
    <t>C0174 163420</t>
  </si>
  <si>
    <t>6525EN33</t>
  </si>
  <si>
    <t>Hitachi hisense Ast-12uw4svetd10 ou</t>
  </si>
  <si>
    <t>Split ruimte a -1.08</t>
  </si>
  <si>
    <t>4.11.0570-6525-2016-01</t>
  </si>
  <si>
    <t xml:space="preserve"> </t>
  </si>
  <si>
    <t>38glp 018g / 42 vmc024n</t>
  </si>
  <si>
    <t>carrier split  (defect buiten gebruik)</t>
  </si>
  <si>
    <t>c0174 / 165167</t>
  </si>
  <si>
    <t>Toshiba Ras 137sav-e3</t>
  </si>
  <si>
    <t>Split patchruimte D4.01</t>
  </si>
  <si>
    <t xml:space="preserve"> VO28465252012-02</t>
  </si>
  <si>
    <t xml:space="preserve"> Fuji Rog12lec</t>
  </si>
  <si>
    <t>Split ruimte B0.06 (in b0.07)</t>
  </si>
  <si>
    <t>C0174 203012</t>
  </si>
  <si>
    <t>Mitsubishi MXZ2A30VA</t>
  </si>
  <si>
    <t>DAK C VLEUGEL C028 hoogtekamer</t>
  </si>
  <si>
    <t>Carrier 30RA160</t>
  </si>
  <si>
    <t>DAK TECHN RUIMTE C-VLEUGEL</t>
  </si>
  <si>
    <t>CHH DX koeling</t>
  </si>
  <si>
    <t>TECHN RUIMTE REPRO AFD KELDER</t>
  </si>
  <si>
    <t xml:space="preserve">r 410a </t>
  </si>
  <si>
    <t>2x19</t>
  </si>
  <si>
    <t>Toshiba MMY-AP1001 (4x i.u)</t>
  </si>
  <si>
    <t>FIETSENSTALLING D</t>
  </si>
  <si>
    <t>Toshiba MMY-MAP1022 (8xi.u)</t>
  </si>
  <si>
    <t>DAK TECH.RUIMTE C VLEUGEL</t>
  </si>
  <si>
    <t>Carrier 30RW080</t>
  </si>
  <si>
    <t>FIETSENSTALLING D VLEUGEL KELD warmtepomp</t>
  </si>
  <si>
    <t xml:space="preserve">dx koelmachine in lbk </t>
  </si>
  <si>
    <t>409522 44 kg r407c</t>
  </si>
  <si>
    <t>RUIMTE E1.11</t>
  </si>
  <si>
    <t>Mitsubishi PUP-3YGAA</t>
  </si>
  <si>
    <t>ruimte E1.01</t>
  </si>
  <si>
    <t>Daikin RXYSQ4PA7Y1B</t>
  </si>
  <si>
    <t>DAK C VLEUGEL TBV C024 fitness duosplit</t>
  </si>
  <si>
    <t>RUIMTE E1.02</t>
  </si>
  <si>
    <t>SERVER RUIMTE E0.26</t>
  </si>
  <si>
    <t>Mitsubishi SUZ-KA50VA</t>
  </si>
  <si>
    <t>REPRO RUIMTE A0.28</t>
  </si>
  <si>
    <t>Mitsubishi MUZ-GA60VA</t>
  </si>
  <si>
    <t>RUIMTE E1.03</t>
  </si>
  <si>
    <t>MITSUBISHI FDC71VNX</t>
  </si>
  <si>
    <t>KELDER D TBV KOFFIESHOP</t>
  </si>
  <si>
    <t>toshiba ras 13 sav2e</t>
  </si>
  <si>
    <t>c4.36 patchkast (en dak erboven)</t>
  </si>
  <si>
    <t xml:space="preserve"> VO28465252012-01</t>
  </si>
  <si>
    <t>Copeland OMQ-30D-TFD</t>
  </si>
  <si>
    <t>Directie c3.12 DAK 4E VERDIEPIng</t>
  </si>
  <si>
    <t>aquaciat 2 ldh 800v</t>
  </si>
  <si>
    <t>DAK 4E VERD C-VLEUGEL</t>
  </si>
  <si>
    <t>Mitsubishi mulitisplit</t>
  </si>
  <si>
    <t>DAK D0.01 MUURMONTAGE</t>
  </si>
  <si>
    <t>267 Han Arnhem Ruitenberglaan 27</t>
  </si>
  <si>
    <t>Daikin 4MXS80E2V3B</t>
  </si>
  <si>
    <t>DAK 1E VERD TBV RUIMTE I4</t>
  </si>
  <si>
    <t>6826CC27</t>
  </si>
  <si>
    <t>Mitsubishi MUZ-GA25VA</t>
  </si>
  <si>
    <t>DAK 1E VERD V-VLEUGEL PABO</t>
  </si>
  <si>
    <t>2x18,70</t>
  </si>
  <si>
    <t>Daikin RKS353VMB</t>
  </si>
  <si>
    <t>DAK 3E VERD PABO TBV 2.02</t>
  </si>
  <si>
    <t>Mitsubishi MUZ-HZ35VA</t>
  </si>
  <si>
    <t>BUITENMUUR LAAD/LOSPLAATS PABO</t>
  </si>
  <si>
    <t>Mitsubishi SUZ-KA60VA2</t>
  </si>
  <si>
    <t>C-VLEUGEL PATCH/SERVER/2</t>
  </si>
  <si>
    <t>Samsung AC052FCADEH</t>
  </si>
  <si>
    <t>Patchruimte B2 GEB.ENGINEERING</t>
  </si>
  <si>
    <t>267 Han Arnhem Beverweerdlaan 3</t>
  </si>
  <si>
    <t>Panasonic CU-V24BBP8</t>
  </si>
  <si>
    <t>DAK TBV SERVER 2E VERD</t>
  </si>
  <si>
    <t>6825AE3</t>
  </si>
  <si>
    <t>TBV SERVER</t>
  </si>
  <si>
    <t>Daikin RXYQ8P9W1B</t>
  </si>
  <si>
    <t>Dak boven lokalen</t>
  </si>
  <si>
    <t>York B51H12OG050</t>
  </si>
  <si>
    <t>A0.28</t>
  </si>
  <si>
    <t>DAIKIN RXS50J2C1B</t>
  </si>
  <si>
    <t>DAK RECEPTIE</t>
  </si>
  <si>
    <t>Fuji Aoha14lall</t>
  </si>
  <si>
    <t>Split ruimte D0.36</t>
  </si>
  <si>
    <t>C0174 203010</t>
  </si>
  <si>
    <t>267 Nijmegen han laan van scheut 2</t>
  </si>
  <si>
    <t>MTA HAS195/SN</t>
  </si>
  <si>
    <t>K0014 1107400001</t>
  </si>
  <si>
    <t>R407c</t>
  </si>
  <si>
    <t>Samsung AM100FXVAGH</t>
  </si>
  <si>
    <t>Dak-2.26/2.42/2.47</t>
  </si>
  <si>
    <t>Carrier 30RA033</t>
  </si>
  <si>
    <t>C3.12</t>
  </si>
  <si>
    <t>Carrier 38AZ018</t>
  </si>
  <si>
    <t>TENTAMENLOKAAL D3.01</t>
  </si>
  <si>
    <t>Carrier 38RA160</t>
  </si>
  <si>
    <t>C-VLEUGEL C3.11 JCA</t>
  </si>
  <si>
    <t>Carrier 30RA090</t>
  </si>
  <si>
    <t>F3.01 TANDHEELKUNDE F3.01</t>
  </si>
  <si>
    <t>Voager202CAP</t>
  </si>
  <si>
    <t>TENTAMENZAAL D3.02</t>
  </si>
  <si>
    <t>Aermec NRA600L01</t>
  </si>
  <si>
    <t>TBV KANTOREN</t>
  </si>
  <si>
    <t>CIAT EVOLDC240V</t>
  </si>
  <si>
    <t>Dak 4e verdieping</t>
  </si>
  <si>
    <t>6826CC29</t>
  </si>
  <si>
    <t>Carrier 30RB0262</t>
  </si>
  <si>
    <t>DAK 4E VERD</t>
  </si>
  <si>
    <t>Carrier Aquasnap</t>
  </si>
  <si>
    <t>Samsung AM080 FXVAGH</t>
  </si>
  <si>
    <t>Dak 3e verdieping. Negen binnendelen</t>
  </si>
  <si>
    <t>ciat rk4km9</t>
  </si>
  <si>
    <t>ciat aqua2 ldh 100v dak via D2.21</t>
  </si>
  <si>
    <t>3860-00-11.11.178</t>
  </si>
  <si>
    <t>5.5</t>
  </si>
  <si>
    <t>Mutsibishi MUX-2A70VB</t>
  </si>
  <si>
    <t>LOKAAL E0.11 JCA</t>
  </si>
  <si>
    <t>267 HAN Ruitenberglaan 29 Arnhem</t>
  </si>
  <si>
    <t>Carrier 30RB0402</t>
  </si>
  <si>
    <t>Automotive</t>
  </si>
  <si>
    <t>DAK 1E VERD TBV RUIMTE I5/I7</t>
  </si>
  <si>
    <t>6826CC28</t>
  </si>
  <si>
    <t>Hokkaido HCS1088X</t>
  </si>
  <si>
    <t>REPRO VIA TR ACHTER REPRO</t>
  </si>
  <si>
    <t>Carrier 30XA0452</t>
  </si>
  <si>
    <t>Gebouw engineering B3.18</t>
  </si>
  <si>
    <t xml:space="preserve">r407c </t>
  </si>
  <si>
    <t>Aermec NRL700 lektest</t>
  </si>
  <si>
    <t>Carrier 30RA070</t>
  </si>
  <si>
    <t>GEB A DAK 3E VERD</t>
  </si>
  <si>
    <t>MTA HAS195/SN  2e bezoek lektest</t>
  </si>
  <si>
    <t>dak</t>
  </si>
  <si>
    <t>Carrier 30RY080B</t>
  </si>
  <si>
    <t>Carrier 30RY060</t>
  </si>
  <si>
    <t>trane</t>
  </si>
  <si>
    <t>rk7 km 8 c2.50 techniekruimte</t>
  </si>
  <si>
    <t>267 Nijmegen han laan van scheut 10</t>
  </si>
  <si>
    <t>V028465252009-01</t>
  </si>
  <si>
    <t>4110578 13 1015</t>
  </si>
  <si>
    <t>samsung split</t>
  </si>
  <si>
    <t>V028465252011-05</t>
  </si>
  <si>
    <t>carrier split</t>
  </si>
  <si>
    <t>K0014 0084-409CO91</t>
  </si>
  <si>
    <t>H0084 409C0091</t>
  </si>
  <si>
    <t>toshiba split</t>
  </si>
  <si>
    <t>K1591 01 13010</t>
  </si>
  <si>
    <t>V028456252011-04</t>
  </si>
  <si>
    <t>K0014 0908001116</t>
  </si>
  <si>
    <t>R410A</t>
  </si>
  <si>
    <t>panasonic split kweekkamer</t>
  </si>
  <si>
    <t>K0014b0908281100</t>
  </si>
  <si>
    <t>R410a</t>
  </si>
  <si>
    <t xml:space="preserve">samsung vrf </t>
  </si>
  <si>
    <t>4,11,0570-6525EM2015-01</t>
  </si>
  <si>
    <t>samsung vrf</t>
  </si>
  <si>
    <t>4,11,0570-6525EM2015-02 ?</t>
  </si>
  <si>
    <t>v0284565252011-02</t>
  </si>
  <si>
    <t>267 Nijmegen hangroenewoudseweg 1</t>
  </si>
  <si>
    <t>mitsubishi</t>
  </si>
  <si>
    <t>K0074 HAN GROENEWOUD 03</t>
  </si>
  <si>
    <t xml:space="preserve">mitsubishi split </t>
  </si>
  <si>
    <t>K0074 HAN GROENEWOUD 02</t>
  </si>
  <si>
    <t>6524tm1</t>
  </si>
  <si>
    <t>mitsubishi split</t>
  </si>
  <si>
    <t>K0074 HAN GROENEWOUD 01</t>
  </si>
  <si>
    <t>K0074 HAN GROENEWOUD 04</t>
  </si>
  <si>
    <t>32170273-1</t>
  </si>
  <si>
    <t>mitsubishi (onleesbaar)</t>
  </si>
  <si>
    <t>dak boven E1.09</t>
  </si>
  <si>
    <t>aermac</t>
  </si>
  <si>
    <t>bg achter blauwe hek</t>
  </si>
  <si>
    <t>HH08216223-1</t>
  </si>
  <si>
    <t xml:space="preserve">267 Han nijmegen groenewoudseweg 1 </t>
  </si>
  <si>
    <t>K0074 han groenewoud 01</t>
  </si>
  <si>
    <t>K0074 han groenewoud 02</t>
  </si>
  <si>
    <t>K0074 pabo nijmegen 04</t>
  </si>
  <si>
    <t>K0074 han groenewoud 03</t>
  </si>
  <si>
    <t>267 Han nijmegen kapittelweg 35</t>
  </si>
  <si>
    <t>split</t>
  </si>
  <si>
    <t>K1591-011417</t>
  </si>
  <si>
    <t>K1591-011418</t>
  </si>
  <si>
    <t>K1591-011419</t>
  </si>
  <si>
    <t>K1591-011420</t>
  </si>
  <si>
    <t>splitje</t>
  </si>
  <si>
    <t xml:space="preserve"> split</t>
  </si>
  <si>
    <t>K0014 0084-409CO091 (TST64)</t>
  </si>
  <si>
    <t>1048-460.119.1</t>
  </si>
  <si>
    <t>1048-460.119.2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</si>
</sst>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fl&quot;\ * #,##0.00_ ;_ &quot;fl&quot;\ * \-#,##0.00_ ;_ &quot;fl&quot;\ * &quot;-&quot;??_ ;_ @_ "/>
    <numFmt numFmtId="165" formatCode="_-&quot;€&quot;\ * #,##0.00_-;_-&quot;€&quot;\ * #,##0.00\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0" borderId="1" xfId="0" applyBorder="1" applyAlignment="1">
      <alignment horizontal="left"/>
    </xf>
    <xf numFmtId="0" fontId="1" fillId="0" borderId="4" xfId="0" applyFont="1" applyBorder="1"/>
    <xf numFmtId="0" fontId="1" fillId="0" borderId="0" xfId="0" applyFont="1"/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4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6" xfId="0" applyBorder="1"/>
    <xf numFmtId="0" fontId="0" fillId="0" borderId="6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5" fillId="0" borderId="10" xfId="0" applyFont="1" applyBorder="1"/>
    <xf numFmtId="0" fontId="0" fillId="0" borderId="11" xfId="0" applyBorder="1"/>
    <xf numFmtId="0" fontId="1" fillId="0" borderId="10" xfId="0" applyFont="1" applyBorder="1"/>
    <xf numFmtId="0" fontId="0" fillId="0" borderId="13" xfId="0" applyBorder="1" applyAlignment="1">
      <alignment horizontal="left"/>
    </xf>
    <xf numFmtId="0" fontId="0" fillId="0" borderId="14" xfId="0" applyBorder="1"/>
    <xf numFmtId="0" fontId="0" fillId="0" borderId="15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/>
    <xf numFmtId="0" fontId="0" fillId="0" borderId="12" xfId="0" applyBorder="1" applyAlignment="1">
      <alignment horizontal="left"/>
    </xf>
    <xf numFmtId="0" fontId="0" fillId="0" borderId="16" xfId="0" applyBorder="1"/>
    <xf numFmtId="0" fontId="0" fillId="0" borderId="4" xfId="0" applyFill="1" applyBorder="1"/>
    <xf numFmtId="0" fontId="3" fillId="0" borderId="4" xfId="1" applyFont="1" applyFill="1" applyBorder="1" applyAlignment="1">
      <alignment horizontal="left"/>
    </xf>
    <xf numFmtId="0" fontId="6" fillId="0" borderId="4" xfId="3" applyFont="1" applyFill="1" applyBorder="1" applyAlignment="1">
      <alignment horizontal="left"/>
    </xf>
    <xf numFmtId="0" fontId="6" fillId="0" borderId="4" xfId="3" applyFont="1" applyFill="1" applyBorder="1"/>
    <xf numFmtId="0" fontId="4" fillId="2" borderId="17" xfId="0" applyFont="1" applyFill="1" applyBorder="1"/>
    <xf numFmtId="0" fontId="4" fillId="2" borderId="0" xfId="0" applyFont="1" applyFill="1" applyBorder="1"/>
    <xf numFmtId="0" fontId="4" fillId="2" borderId="18" xfId="0" applyFont="1" applyFill="1" applyBorder="1"/>
    <xf numFmtId="0" fontId="0" fillId="3" borderId="0" xfId="0" applyFill="1" applyAlignment="1">
      <alignment horizontal="center" vertical="top" wrapText="1"/>
    </xf>
    <xf numFmtId="0" fontId="0" fillId="0" borderId="0" xfId="0" applyAlignment="1">
      <alignment horizontal="center"/>
    </xf>
    <xf numFmtId="0" fontId="7" fillId="0" borderId="0" xfId="0" applyFont="1" applyAlignment="1">
      <alignment vertical="center"/>
    </xf>
    <xf numFmtId="0" fontId="8" fillId="4" borderId="19" xfId="0" applyFont="1" applyFill="1" applyBorder="1" applyAlignment="1">
      <alignment horizontal="left" vertical="top" wrapText="1"/>
    </xf>
    <xf numFmtId="0" fontId="8" fillId="5" borderId="20" xfId="0" applyFont="1" applyFill="1" applyBorder="1" applyAlignment="1">
      <alignment horizontal="left" vertical="top" wrapText="1"/>
    </xf>
    <xf numFmtId="0" fontId="8" fillId="6" borderId="20" xfId="0" applyFont="1" applyFill="1" applyBorder="1" applyAlignment="1">
      <alignment horizontal="left" vertical="top" wrapText="1"/>
    </xf>
    <xf numFmtId="0" fontId="8" fillId="5" borderId="20" xfId="0" applyFont="1" applyFill="1" applyBorder="1" applyAlignment="1">
      <alignment horizontal="right" vertical="top" wrapText="1"/>
    </xf>
    <xf numFmtId="0" fontId="8" fillId="6" borderId="20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9" fillId="0" borderId="4" xfId="0" applyFont="1" applyBorder="1"/>
    <xf numFmtId="0" fontId="9" fillId="0" borderId="4" xfId="1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4" xfId="0" applyFont="1" applyBorder="1" applyAlignment="1">
      <alignment horizontal="right"/>
    </xf>
    <xf numFmtId="165" fontId="9" fillId="0" borderId="4" xfId="4" applyFont="1" applyFill="1" applyBorder="1" applyAlignment="1" applyProtection="1">
      <alignment horizontal="center"/>
    </xf>
    <xf numFmtId="0" fontId="9" fillId="0" borderId="4" xfId="4" applyNumberFormat="1" applyFont="1" applyFill="1" applyBorder="1" applyAlignment="1" applyProtection="1">
      <alignment horizontal="center"/>
    </xf>
    <xf numFmtId="2" fontId="9" fillId="0" borderId="4" xfId="1" applyNumberFormat="1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165" fontId="9" fillId="0" borderId="4" xfId="5" applyFont="1" applyFill="1" applyBorder="1" applyAlignment="1" applyProtection="1">
      <alignment horizontal="center"/>
    </xf>
    <xf numFmtId="0" fontId="9" fillId="0" borderId="4" xfId="0" applyFont="1" applyBorder="1" applyAlignment="1">
      <alignment wrapText="1"/>
    </xf>
    <xf numFmtId="0" fontId="9" fillId="0" borderId="21" xfId="1" applyFont="1" applyBorder="1" applyAlignment="1">
      <alignment horizontal="left"/>
    </xf>
    <xf numFmtId="0" fontId="9" fillId="7" borderId="4" xfId="1" applyFont="1" applyFill="1" applyBorder="1" applyAlignment="1">
      <alignment horizontal="left"/>
    </xf>
    <xf numFmtId="0" fontId="9" fillId="7" borderId="21" xfId="1" applyFont="1" applyFill="1" applyBorder="1" applyAlignment="1">
      <alignment horizontal="left"/>
    </xf>
    <xf numFmtId="0" fontId="9" fillId="7" borderId="21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right"/>
    </xf>
    <xf numFmtId="165" fontId="9" fillId="7" borderId="4" xfId="4" applyFont="1" applyFill="1" applyBorder="1" applyAlignment="1" applyProtection="1">
      <alignment horizontal="center"/>
    </xf>
    <xf numFmtId="0" fontId="9" fillId="7" borderId="4" xfId="4" applyNumberFormat="1" applyFont="1" applyFill="1" applyBorder="1" applyAlignment="1" applyProtection="1">
      <alignment horizontal="center"/>
    </xf>
    <xf numFmtId="0" fontId="9" fillId="7" borderId="4" xfId="0" applyFont="1" applyFill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0" fillId="0" borderId="4" xfId="0" applyBorder="1" applyAlignment="1">
      <alignment horizontal="center"/>
    </xf>
  </cellXfs>
  <cellStyles count="6">
    <cellStyle name="Euro" xfId="4" xr:uid="{4FA9770B-2BB0-4EF3-96AE-552AD02610C1}"/>
    <cellStyle name="Euro 2 2" xfId="5" xr:uid="{1D8C4240-5528-4D31-A799-74804F2ACB32}"/>
    <cellStyle name="Standaard" xfId="0" builtinId="0"/>
    <cellStyle name="Standaard 11" xfId="1" xr:uid="{00000000-0005-0000-0000-000001000000}"/>
    <cellStyle name="Standaard 13" xfId="3" xr:uid="{00000000-0005-0000-0000-000002000000}"/>
    <cellStyle name="Valuta 5" xfId="2" xr:uid="{00000000-0005-0000-0000-000004000000}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2512695</xdr:colOff>
      <xdr:row>0</xdr:row>
      <xdr:rowOff>0</xdr:rowOff>
    </xdr:from>
    <xdr:to>
      <xdr:col>6</xdr:col>
      <xdr:colOff>1047115</xdr:colOff>
      <xdr:row>1</xdr:row>
      <xdr:rowOff>172085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61770" y="0"/>
          <a:ext cx="1955800" cy="148653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504\Technisch%20Beheer\267%20HAN%20vanaf%201-4-2014\2017\onderhoud%202017\Planning\Planning%202017-2018\Planning%20HAN%202016%20V1%202%20AANGEVINKT%20Pau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ning"/>
      <sheetName val="RetroPlanning"/>
      <sheetName val="Parameters"/>
      <sheetName val="Blad1"/>
      <sheetName val="Blad2"/>
      <sheetName val="Blad3"/>
      <sheetName val="RBL31"/>
      <sheetName val="RBL29"/>
      <sheetName val="RBL27"/>
      <sheetName val="RBL26"/>
      <sheetName val="BHH"/>
      <sheetName val="Beverweerdlaan"/>
      <sheetName val="Berg en dalseweg"/>
      <sheetName val="K35"/>
      <sheetName val="K33"/>
      <sheetName val="LvS10"/>
      <sheetName val="LvS2"/>
      <sheetName val="Blad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Berg en Dalseweg</v>
          </cell>
          <cell r="B2" t="str">
            <v>gaswandketel</v>
          </cell>
          <cell r="C2" t="str">
            <v>remeha 80 Kw</v>
          </cell>
        </row>
        <row r="3">
          <cell r="A3" t="str">
            <v>Berg en Dalseweg</v>
          </cell>
          <cell r="B3" t="str">
            <v>gaswandketels</v>
          </cell>
          <cell r="C3" t="str">
            <v>Nefit  50 kw</v>
          </cell>
        </row>
        <row r="4">
          <cell r="A4" t="str">
            <v>Berg en Dalseweg</v>
          </cell>
          <cell r="B4" t="str">
            <v>gaswandketel</v>
          </cell>
          <cell r="C4" t="str">
            <v>remeha 60 Kw</v>
          </cell>
        </row>
        <row r="5">
          <cell r="A5" t="str">
            <v>Berg en Dalseweg</v>
          </cell>
          <cell r="B5" t="str">
            <v xml:space="preserve">LBK </v>
          </cell>
          <cell r="C5" t="str">
            <v>Nedair NKD14.10  2000m3 / h</v>
          </cell>
          <cell r="G5" t="str">
            <v>warmteopwekking</v>
          </cell>
        </row>
        <row r="6">
          <cell r="A6" t="str">
            <v>Kapittelweg 33</v>
          </cell>
          <cell r="B6" t="str">
            <v xml:space="preserve">drukvaten </v>
          </cell>
          <cell r="G6" t="str">
            <v xml:space="preserve">Bouwdeel C ketehuis </v>
          </cell>
        </row>
        <row r="7">
          <cell r="A7" t="str">
            <v>Kapittelweg 33</v>
          </cell>
          <cell r="B7" t="str">
            <v>appendages  groot en klein</v>
          </cell>
          <cell r="C7" t="str">
            <v xml:space="preserve">meters en vul en aftap diverse </v>
          </cell>
          <cell r="G7" t="str">
            <v xml:space="preserve">Bouwdeel C ketehuis </v>
          </cell>
        </row>
        <row r="8">
          <cell r="A8" t="str">
            <v>Kapittelweg 33</v>
          </cell>
          <cell r="B8" t="str">
            <v>driewegkleppen smoorkleppen</v>
          </cell>
          <cell r="G8" t="str">
            <v xml:space="preserve">Bouwdeel C ketehuis </v>
          </cell>
        </row>
        <row r="9">
          <cell r="A9" t="str">
            <v>Kapittelweg 33</v>
          </cell>
          <cell r="B9" t="str">
            <v xml:space="preserve">afsluiters </v>
          </cell>
          <cell r="G9" t="str">
            <v xml:space="preserve">Bouwdeel C ketehuis </v>
          </cell>
        </row>
        <row r="10">
          <cell r="A10" t="str">
            <v>Kapittelweg 33</v>
          </cell>
          <cell r="B10" t="str">
            <v xml:space="preserve">inregelafsluiters </v>
          </cell>
        </row>
        <row r="11">
          <cell r="A11" t="str">
            <v>Kapittelweg 33</v>
          </cell>
          <cell r="B11" t="str">
            <v>veiligheden</v>
          </cell>
          <cell r="G11" t="str">
            <v xml:space="preserve">Bouwdeel C ketehuis </v>
          </cell>
        </row>
        <row r="12">
          <cell r="A12" t="str">
            <v>Kapittelweg 33</v>
          </cell>
          <cell r="B12" t="str">
            <v>pompen</v>
          </cell>
          <cell r="G12" t="str">
            <v xml:space="preserve">Bouwdeel C ketehuis </v>
          </cell>
        </row>
        <row r="13">
          <cell r="A13" t="str">
            <v>Kapittelweg 33</v>
          </cell>
          <cell r="B13" t="str">
            <v xml:space="preserve">gasboiler </v>
          </cell>
          <cell r="C13" t="str">
            <v>A.O.Smit BCF 60N</v>
          </cell>
          <cell r="G13" t="str">
            <v xml:space="preserve">Bouwdeel C ketehuis </v>
          </cell>
        </row>
        <row r="14">
          <cell r="A14" t="str">
            <v>Kapittelweg 33</v>
          </cell>
          <cell r="B14" t="str">
            <v xml:space="preserve">stoombevochtiger`s </v>
          </cell>
          <cell r="C14" t="str">
            <v>MK 5  t.b.v. LBK 5,6,7, 4e verd</v>
          </cell>
          <cell r="G14" t="str">
            <v xml:space="preserve">Bouwdeel C ketehuis </v>
          </cell>
        </row>
        <row r="15">
          <cell r="A15" t="str">
            <v>Kapittelweg 33</v>
          </cell>
          <cell r="B15" t="str">
            <v xml:space="preserve">drukvaten </v>
          </cell>
          <cell r="G15" t="str">
            <v>Bouwdeel B 3e verd (ketelhuis)</v>
          </cell>
        </row>
        <row r="16">
          <cell r="A16" t="str">
            <v>Kapittelweg 33</v>
          </cell>
          <cell r="B16" t="str">
            <v>appendages groot en klein</v>
          </cell>
          <cell r="C16" t="str">
            <v xml:space="preserve">meters en vul en aftap diverse </v>
          </cell>
          <cell r="G16" t="str">
            <v>Bouwdeel B 3e verd (ketelhuis)</v>
          </cell>
        </row>
        <row r="17">
          <cell r="A17" t="str">
            <v>Kapittelweg 33</v>
          </cell>
          <cell r="B17" t="str">
            <v>driewegkleppen smoorkleppen</v>
          </cell>
          <cell r="G17" t="str">
            <v>Bouwdeel B 3e verd (ketelhuis)</v>
          </cell>
        </row>
        <row r="18">
          <cell r="A18" t="str">
            <v>Kapittelweg 33</v>
          </cell>
          <cell r="B18" t="str">
            <v xml:space="preserve">afsluiters </v>
          </cell>
          <cell r="G18" t="str">
            <v>Bouwdeel B 3e verd (ketelhuis)</v>
          </cell>
        </row>
        <row r="19">
          <cell r="A19" t="str">
            <v>Kapittelweg 33</v>
          </cell>
          <cell r="B19" t="str">
            <v xml:space="preserve">inregelafsluiters </v>
          </cell>
          <cell r="G19" t="str">
            <v>Bouwdeel B 3e verd (ketelhuis)</v>
          </cell>
        </row>
        <row r="20">
          <cell r="A20" t="str">
            <v>Kapittelweg 33</v>
          </cell>
          <cell r="B20" t="str">
            <v>veiligheden</v>
          </cell>
          <cell r="G20" t="str">
            <v>Bouwdeel B 3e verd (ketelhuis)</v>
          </cell>
        </row>
        <row r="21">
          <cell r="A21" t="str">
            <v>Kapittelweg 33</v>
          </cell>
          <cell r="B21" t="str">
            <v>pompen</v>
          </cell>
          <cell r="G21" t="str">
            <v>Bouwdeel B 3e verd (ketelhuis)</v>
          </cell>
        </row>
        <row r="22">
          <cell r="A22" t="str">
            <v>Kapittelweg 33</v>
          </cell>
          <cell r="B22" t="str">
            <v xml:space="preserve">LBK luchtbehandeling LT en LA </v>
          </cell>
          <cell r="C22" t="str">
            <v>verwarmen en koelen</v>
          </cell>
          <cell r="G22" t="str">
            <v>bouwdeel C LBK 4 (nabij 2.09)</v>
          </cell>
        </row>
        <row r="23">
          <cell r="A23" t="str">
            <v>Kapittelweg 33</v>
          </cell>
          <cell r="B23" t="str">
            <v>appendages  groot en klein</v>
          </cell>
          <cell r="C23" t="str">
            <v xml:space="preserve">meters en vul en aftap diverse </v>
          </cell>
          <cell r="G23" t="str">
            <v>bouwdeel C LBK 4 (nabij 2.09)</v>
          </cell>
        </row>
        <row r="24">
          <cell r="A24" t="str">
            <v>Kapittelweg 33</v>
          </cell>
          <cell r="B24" t="str">
            <v>gasgestookte boiler</v>
          </cell>
          <cell r="C24" t="str">
            <v>AO smith BFC 60N 368 L</v>
          </cell>
          <cell r="G24" t="str">
            <v>bouwdeel C LBK 4 (nabij 2.09)</v>
          </cell>
        </row>
        <row r="25">
          <cell r="A25" t="str">
            <v>Kapittelweg 33</v>
          </cell>
          <cell r="B25" t="str">
            <v xml:space="preserve">LBK luchtbehandeling LT en LA </v>
          </cell>
          <cell r="C25" t="str">
            <v>verwarmen en koelen</v>
          </cell>
          <cell r="G25" t="str">
            <v>bouwdeel C LBK lab (5.6.7) (4.09)</v>
          </cell>
        </row>
        <row r="26">
          <cell r="A26" t="str">
            <v>Kapittelweg 33</v>
          </cell>
          <cell r="B26" t="str">
            <v>appendages  groot en klein</v>
          </cell>
          <cell r="C26" t="str">
            <v xml:space="preserve">meters en vul en aftap diverse </v>
          </cell>
          <cell r="G26" t="str">
            <v>bouwdeel C LBK lab (5.6.7) (4.09)</v>
          </cell>
        </row>
        <row r="27">
          <cell r="A27" t="str">
            <v>Kapittelweg 33</v>
          </cell>
          <cell r="B27" t="str">
            <v>rookgaskoeler</v>
          </cell>
          <cell r="C27" t="str">
            <v>zonder ventilator</v>
          </cell>
          <cell r="G27" t="str">
            <v>bouwdeel C LBK lab (5.6.7) (4.09)</v>
          </cell>
        </row>
        <row r="28">
          <cell r="A28" t="str">
            <v>Kapittelweg 33</v>
          </cell>
          <cell r="B28" t="str">
            <v>stoombevochtiger`s</v>
          </cell>
          <cell r="C28" t="str">
            <v>MK5 Visual</v>
          </cell>
          <cell r="G28" t="str">
            <v>bouwdeel C LBK lab (5.6.7) (4.09)</v>
          </cell>
        </row>
        <row r="29">
          <cell r="A29" t="str">
            <v>Kapittelweg 33</v>
          </cell>
          <cell r="B29" t="str">
            <v xml:space="preserve">LBK luchtbehandeling LT en LA </v>
          </cell>
          <cell r="C29" t="str">
            <v>verwarmen en koelen</v>
          </cell>
          <cell r="G29" t="str">
            <v>Bouwdeel Z/W vleugel 3e verd (LBK lab8)</v>
          </cell>
        </row>
        <row r="30">
          <cell r="A30" t="str">
            <v>Kapittelweg 33</v>
          </cell>
          <cell r="B30" t="str">
            <v>appendages  groot en klein</v>
          </cell>
          <cell r="C30" t="str">
            <v xml:space="preserve">meters en vul en aftap diverse </v>
          </cell>
          <cell r="G30" t="str">
            <v>Bouwdeel Z/W vleugel 3e verd (LBK lab8)</v>
          </cell>
        </row>
        <row r="31">
          <cell r="A31" t="str">
            <v>Kapittelweg 33</v>
          </cell>
          <cell r="B31" t="str">
            <v xml:space="preserve">LBK luchtbehandeling LT en LA </v>
          </cell>
          <cell r="C31" t="str">
            <v>verwarmen en koelen</v>
          </cell>
          <cell r="G31" t="str">
            <v>bouwdeel C kelder LBK 1</v>
          </cell>
        </row>
        <row r="32">
          <cell r="A32" t="str">
            <v>Kapittelweg 33</v>
          </cell>
          <cell r="B32" t="str">
            <v>appendages  groot en klein</v>
          </cell>
          <cell r="C32" t="str">
            <v xml:space="preserve">meters en vul en aftap diverse </v>
          </cell>
          <cell r="G32" t="str">
            <v>bouwdeel C kelder LBK 2</v>
          </cell>
        </row>
        <row r="33">
          <cell r="A33" t="str">
            <v>Kapittelweg 33</v>
          </cell>
          <cell r="B33" t="str">
            <v xml:space="preserve">LBK luchtbehandeling LT en LA </v>
          </cell>
          <cell r="C33" t="str">
            <v>verwarmen en koelen</v>
          </cell>
          <cell r="G33" t="str">
            <v>bouwdeel C kelder LBK 2</v>
          </cell>
        </row>
        <row r="34">
          <cell r="A34" t="str">
            <v>Kapittelweg 33</v>
          </cell>
          <cell r="B34" t="str">
            <v>appendages  groot en klein</v>
          </cell>
          <cell r="C34" t="str">
            <v xml:space="preserve">meters en vul en aftap diverse </v>
          </cell>
          <cell r="G34" t="str">
            <v>bouwdeel C kelder LBK 3</v>
          </cell>
        </row>
        <row r="35">
          <cell r="A35" t="str">
            <v>Kapittelweg 33</v>
          </cell>
          <cell r="B35" t="str">
            <v>distributienet</v>
          </cell>
          <cell r="C35" t="str">
            <v>verdeler verzamelaar</v>
          </cell>
          <cell r="G35" t="str">
            <v>bouwdeel C kelder LBK 4</v>
          </cell>
        </row>
        <row r="36">
          <cell r="A36" t="str">
            <v>Kapittelweg 33</v>
          </cell>
          <cell r="B36" t="str">
            <v xml:space="preserve">LBK luchtbehandeling LT en LA </v>
          </cell>
          <cell r="C36" t="str">
            <v>verwarmen en koelen</v>
          </cell>
        </row>
        <row r="37">
          <cell r="A37" t="str">
            <v>Kapittelweg 33</v>
          </cell>
          <cell r="B37" t="str">
            <v>appendages  groot en klein</v>
          </cell>
          <cell r="C37" t="str">
            <v xml:space="preserve">meters en vul en aftap diverse </v>
          </cell>
          <cell r="G37" t="str">
            <v>Beg grond Dans en beweging LBK3a</v>
          </cell>
        </row>
        <row r="38">
          <cell r="A38" t="str">
            <v>Kapittelweg 33</v>
          </cell>
          <cell r="B38" t="str">
            <v xml:space="preserve">LBK luchtbehandeling LT en LA </v>
          </cell>
          <cell r="C38" t="str">
            <v>verwarmen en koelen</v>
          </cell>
        </row>
        <row r="39">
          <cell r="A39" t="str">
            <v>Kapittelweg 33</v>
          </cell>
          <cell r="B39" t="str">
            <v>appendages  groot en klein</v>
          </cell>
          <cell r="C39" t="str">
            <v xml:space="preserve">meters en vul en aftap diverse </v>
          </cell>
          <cell r="G39" t="str">
            <v>2e verd grond theaterzaal LBK3b</v>
          </cell>
        </row>
        <row r="40">
          <cell r="A40" t="str">
            <v>Kapittelweg 33</v>
          </cell>
          <cell r="B40" t="str">
            <v xml:space="preserve">Stralingspanelen </v>
          </cell>
          <cell r="G40" t="str">
            <v>Sporthal Seneca</v>
          </cell>
        </row>
        <row r="41">
          <cell r="A41" t="str">
            <v>Kapittelweg 33</v>
          </cell>
          <cell r="B41" t="str">
            <v>appendages  groot en klein</v>
          </cell>
          <cell r="C41" t="str">
            <v xml:space="preserve">meters en vul en aftap diverse </v>
          </cell>
          <cell r="G41" t="str">
            <v>Sporthal Seneca</v>
          </cell>
        </row>
        <row r="42">
          <cell r="A42" t="str">
            <v>Kapittelweg 33</v>
          </cell>
          <cell r="B42" t="str">
            <v>distributienet</v>
          </cell>
          <cell r="C42" t="str">
            <v>verdeler verzamelaar</v>
          </cell>
          <cell r="G42" t="str">
            <v>Sporthal Seneca</v>
          </cell>
        </row>
        <row r="43">
          <cell r="A43" t="str">
            <v>Kapittelweg 33</v>
          </cell>
          <cell r="B43" t="str">
            <v>cetrifugaalventilator</v>
          </cell>
          <cell r="G43" t="str">
            <v>Zuid-West Vleugel</v>
          </cell>
        </row>
        <row r="44">
          <cell r="A44" t="str">
            <v>Kapittelweg 33</v>
          </cell>
          <cell r="B44" t="str">
            <v xml:space="preserve">LBK luchtbehandeling LT en LA </v>
          </cell>
          <cell r="C44" t="str">
            <v>verwarmen en koelen Gea Happel</v>
          </cell>
          <cell r="G44" t="str">
            <v>Zuid-West Vleugel</v>
          </cell>
        </row>
        <row r="45">
          <cell r="A45" t="str">
            <v>Kapittelweg 33</v>
          </cell>
          <cell r="B45" t="str">
            <v>warmteopwekking</v>
          </cell>
          <cell r="C45" t="str">
            <v xml:space="preserve">Remeha gas 210 </v>
          </cell>
          <cell r="G45" t="str">
            <v xml:space="preserve">nieuwbouw Z/O vleugel - ketelhuis </v>
          </cell>
        </row>
        <row r="46">
          <cell r="A46" t="str">
            <v>Kapittelweg 33</v>
          </cell>
          <cell r="B46" t="str">
            <v>warmteopwekking</v>
          </cell>
          <cell r="C46" t="str">
            <v xml:space="preserve">remeha gas 310 </v>
          </cell>
          <cell r="G46" t="str">
            <v xml:space="preserve">nieuwbouw Z/O vleugel - ketelhuis </v>
          </cell>
        </row>
        <row r="47">
          <cell r="A47" t="str">
            <v>Kapittelweg 33</v>
          </cell>
          <cell r="B47" t="str">
            <v xml:space="preserve">dubbelpomp </v>
          </cell>
          <cell r="G47" t="str">
            <v xml:space="preserve">nieuwbouw Z/O vleugel - ketelhuis </v>
          </cell>
        </row>
        <row r="48">
          <cell r="A48" t="str">
            <v>Kapittelweg 33</v>
          </cell>
          <cell r="B48" t="str">
            <v>platenwisselaar</v>
          </cell>
          <cell r="G48" t="str">
            <v xml:space="preserve">nieuwbouw Z/O vleugel - ketelhuis </v>
          </cell>
        </row>
        <row r="49">
          <cell r="A49" t="str">
            <v>Kapittelweg 33</v>
          </cell>
          <cell r="B49" t="str">
            <v xml:space="preserve">drukvaten </v>
          </cell>
          <cell r="C49" t="str">
            <v>flamco 120 / 140 l</v>
          </cell>
          <cell r="G49" t="str">
            <v xml:space="preserve">nieuwbouw Z/O vleugel - ketelhuis </v>
          </cell>
        </row>
        <row r="50">
          <cell r="A50" t="str">
            <v>Kapittelweg 33</v>
          </cell>
          <cell r="B50" t="str">
            <v>appendages  groot en klein</v>
          </cell>
          <cell r="C50" t="str">
            <v xml:space="preserve">meters en vul en aftap diverse </v>
          </cell>
          <cell r="G50" t="str">
            <v xml:space="preserve">nieuwbouw Z/O vleugel - ketelhuis </v>
          </cell>
        </row>
        <row r="51">
          <cell r="A51" t="str">
            <v>Kapittelweg 33</v>
          </cell>
          <cell r="B51" t="str">
            <v xml:space="preserve">afsluiters </v>
          </cell>
          <cell r="G51" t="str">
            <v xml:space="preserve">nieuwbouw Z/O vleugel - ketelhuis </v>
          </cell>
        </row>
        <row r="52">
          <cell r="A52" t="str">
            <v>Kapittelweg 33</v>
          </cell>
          <cell r="B52" t="str">
            <v xml:space="preserve">inregelafsluiters </v>
          </cell>
          <cell r="G52" t="str">
            <v xml:space="preserve">nieuwbouw Z/O vleugel - ketelhuis </v>
          </cell>
        </row>
        <row r="53">
          <cell r="A53" t="str">
            <v>Kapittelweg 33</v>
          </cell>
          <cell r="B53" t="str">
            <v>veiligheden</v>
          </cell>
          <cell r="G53" t="str">
            <v xml:space="preserve">nieuwbouw Z/O vleugel - ketelhuis </v>
          </cell>
        </row>
        <row r="54">
          <cell r="A54" t="str">
            <v>Kapittelweg 33</v>
          </cell>
          <cell r="B54" t="str">
            <v>smoorklep</v>
          </cell>
          <cell r="G54" t="str">
            <v xml:space="preserve">nieuwbouw Z/O vleugel - ketelhuis </v>
          </cell>
        </row>
        <row r="55">
          <cell r="A55" t="str">
            <v>Kapittelweg 33</v>
          </cell>
          <cell r="B55" t="str">
            <v xml:space="preserve">afsluiters </v>
          </cell>
          <cell r="G55" t="str">
            <v>nieuwbouw Z/O vleugel - CV installatie (gebouw)</v>
          </cell>
        </row>
        <row r="56">
          <cell r="A56" t="str">
            <v>Kapittelweg 33</v>
          </cell>
          <cell r="B56" t="str">
            <v xml:space="preserve">inregelafsluiters </v>
          </cell>
          <cell r="G56" t="str">
            <v>nieuwbouw Z/O vleugel - CV installatie (gebouw)</v>
          </cell>
        </row>
        <row r="57">
          <cell r="A57" t="str">
            <v>Kapittelweg 33</v>
          </cell>
          <cell r="B57" t="str">
            <v>veiligheden</v>
          </cell>
          <cell r="G57" t="str">
            <v>nieuwbouw Z/O vleugel - CV installatie (gebouw)</v>
          </cell>
        </row>
        <row r="58">
          <cell r="A58" t="str">
            <v>Kapittelweg 33</v>
          </cell>
          <cell r="B58" t="str">
            <v>smoorklep</v>
          </cell>
          <cell r="G58" t="str">
            <v>nieuwbouw Z/O vleugel - CV installatie (gebouw)</v>
          </cell>
        </row>
        <row r="59">
          <cell r="A59" t="str">
            <v>Kapittelweg 33</v>
          </cell>
          <cell r="B59" t="str">
            <v>circulatiepomp</v>
          </cell>
          <cell r="G59" t="str">
            <v>nieuwbouw Z/O vleugel - CV installatie (gebouw)</v>
          </cell>
        </row>
        <row r="60">
          <cell r="A60" t="str">
            <v>Kapittelweg 33</v>
          </cell>
          <cell r="B60" t="str">
            <v>circulatiepomp</v>
          </cell>
          <cell r="C60" t="str">
            <v>grundfos TP40-</v>
          </cell>
          <cell r="G60" t="str">
            <v xml:space="preserve">WTW installatie - koelinstallatie </v>
          </cell>
        </row>
        <row r="61">
          <cell r="A61" t="str">
            <v>Kapittelweg 33</v>
          </cell>
          <cell r="B61" t="str">
            <v xml:space="preserve">drukvaten </v>
          </cell>
          <cell r="G61" t="str">
            <v xml:space="preserve">WTW installatie - koelinstallatie </v>
          </cell>
        </row>
        <row r="62">
          <cell r="A62" t="str">
            <v>Kapittelweg 33</v>
          </cell>
          <cell r="B62" t="str">
            <v>appendages  groot en klein</v>
          </cell>
          <cell r="C62" t="str">
            <v xml:space="preserve">meters en vul en aftap diverse </v>
          </cell>
          <cell r="G62" t="str">
            <v xml:space="preserve">WTW installatie - koelinstallatie </v>
          </cell>
        </row>
        <row r="63">
          <cell r="A63" t="str">
            <v>Kapittelweg 33</v>
          </cell>
          <cell r="B63" t="str">
            <v>driewegkleppen smoorkleppen</v>
          </cell>
          <cell r="G63" t="str">
            <v xml:space="preserve">WTW installatie - koelinstallatie </v>
          </cell>
        </row>
        <row r="64">
          <cell r="A64" t="str">
            <v>Kapittelweg 33</v>
          </cell>
          <cell r="B64" t="str">
            <v xml:space="preserve">afsluiters </v>
          </cell>
          <cell r="G64" t="str">
            <v xml:space="preserve">WTW installatie - koelinstallatie </v>
          </cell>
        </row>
        <row r="65">
          <cell r="A65" t="str">
            <v>Kapittelweg 33</v>
          </cell>
          <cell r="B65" t="str">
            <v xml:space="preserve">inregelafsluiters </v>
          </cell>
          <cell r="G65" t="str">
            <v xml:space="preserve">WTW installatie - koelinstallatie </v>
          </cell>
        </row>
        <row r="66">
          <cell r="A66" t="str">
            <v>Kapittelweg 33</v>
          </cell>
          <cell r="B66" t="str">
            <v>veiligheden</v>
          </cell>
          <cell r="G66" t="str">
            <v xml:space="preserve">WTW installatie - koelinstallatie </v>
          </cell>
        </row>
        <row r="67">
          <cell r="A67" t="str">
            <v>Kapittelweg 33</v>
          </cell>
          <cell r="B67" t="str">
            <v xml:space="preserve">LBK luchtbehandeling LT en LA </v>
          </cell>
          <cell r="C67" t="str">
            <v xml:space="preserve">H - H </v>
          </cell>
          <cell r="G67" t="str">
            <v>WTW installatie - LBK installatie</v>
          </cell>
        </row>
        <row r="68">
          <cell r="A68" t="str">
            <v>Kapittelweg 33</v>
          </cell>
          <cell r="B68" t="str">
            <v>appendages  groot en klein</v>
          </cell>
          <cell r="C68" t="str">
            <v xml:space="preserve">meters en vul en aftap diverse </v>
          </cell>
          <cell r="G68" t="str">
            <v>WTW installatie - LBK installatie</v>
          </cell>
        </row>
        <row r="69">
          <cell r="A69" t="str">
            <v>Kapittelweg 33</v>
          </cell>
          <cell r="B69" t="str">
            <v xml:space="preserve">LBK luchtbehandeling LT en LA </v>
          </cell>
          <cell r="C69" t="str">
            <v xml:space="preserve">H - H </v>
          </cell>
          <cell r="G69" t="str">
            <v>WTW installatie - LBK installatie</v>
          </cell>
        </row>
        <row r="70">
          <cell r="A70" t="str">
            <v>Kapittelweg 33</v>
          </cell>
          <cell r="B70" t="str">
            <v>Gasboiler</v>
          </cell>
          <cell r="G70" t="str">
            <v>WTW installatie - Warm watervoorziening</v>
          </cell>
        </row>
        <row r="71">
          <cell r="A71" t="str">
            <v>Kapittelweg 33</v>
          </cell>
          <cell r="B71" t="str">
            <v>circulatiepomp</v>
          </cell>
          <cell r="G71" t="str">
            <v>WTW installatie - Warm watervoorziening</v>
          </cell>
        </row>
        <row r="72">
          <cell r="A72" t="str">
            <v>Kapittelweg 33</v>
          </cell>
          <cell r="B72" t="str">
            <v>appendages  groot en klein</v>
          </cell>
          <cell r="C72" t="str">
            <v xml:space="preserve">meters en vul en aftap diverse </v>
          </cell>
          <cell r="G72" t="str">
            <v>WTW installatie - Warm watervoorziening</v>
          </cell>
        </row>
        <row r="73">
          <cell r="A73" t="str">
            <v>Ruit berglaan 29</v>
          </cell>
          <cell r="B73" t="str">
            <v>LBK toevoer</v>
          </cell>
          <cell r="C73" t="str">
            <v>Verhulst   VKD.T 7,5/5      1x p/j filters</v>
          </cell>
          <cell r="G73" t="str">
            <v>HAN HTS autotechniek Arnhem - Lokalen algemeen 4e verd</v>
          </cell>
        </row>
        <row r="74">
          <cell r="A74" t="str">
            <v>Ruit berglaan 29</v>
          </cell>
          <cell r="B74" t="str">
            <v>LBK afzuig</v>
          </cell>
          <cell r="C74" t="str">
            <v>Verhulst   VKD.T 7,5/5      1x p/j filters</v>
          </cell>
          <cell r="G74" t="str">
            <v>HAN HTS autotechniek Arnhem - Lokalen algemeen 4e verd</v>
          </cell>
        </row>
        <row r="75">
          <cell r="A75" t="str">
            <v>Ruit berglaan 29</v>
          </cell>
          <cell r="B75" t="str">
            <v>circulatiepomp</v>
          </cell>
          <cell r="C75" t="str">
            <v>wilo</v>
          </cell>
          <cell r="G75" t="str">
            <v>HAN HTS autotechniek Arnhem - Lokalen algemeen 4e verd</v>
          </cell>
        </row>
        <row r="76">
          <cell r="A76" t="str">
            <v>Ruit berglaan 29</v>
          </cell>
          <cell r="B76" t="str">
            <v>appendages  groot en klein</v>
          </cell>
          <cell r="C76" t="str">
            <v xml:space="preserve">meters en vul en aftap diverse </v>
          </cell>
          <cell r="G76" t="str">
            <v>HAN HTS autotechniek Arnhem - Lokalen algemeen 4e verd</v>
          </cell>
        </row>
        <row r="77">
          <cell r="A77" t="str">
            <v>Ruit berglaan 29</v>
          </cell>
          <cell r="B77" t="str">
            <v xml:space="preserve">inregelafsluiters </v>
          </cell>
          <cell r="G77" t="str">
            <v>HAN HTS autotechniek Arnhem - Lokalen algemeen 4e verd</v>
          </cell>
        </row>
        <row r="78">
          <cell r="A78" t="str">
            <v>Ruit berglaan 29</v>
          </cell>
          <cell r="B78" t="str">
            <v>driewegkleppen smoorkleppen</v>
          </cell>
          <cell r="G78" t="str">
            <v>HAN HTS autotechniek Arnhem - Lokalen algemeen 4e verd</v>
          </cell>
        </row>
        <row r="79">
          <cell r="A79" t="str">
            <v>Ruit berglaan 29</v>
          </cell>
          <cell r="B79" t="str">
            <v>regelkring</v>
          </cell>
          <cell r="G79" t="str">
            <v>HAN HTS autotechniek Arnhem - Lokalen algemeen 4e verd</v>
          </cell>
        </row>
        <row r="80">
          <cell r="A80" t="str">
            <v>Ruit berglaan 29</v>
          </cell>
          <cell r="B80" t="str">
            <v xml:space="preserve">stoombevochtiger`s </v>
          </cell>
          <cell r="C80" t="str">
            <v>Devapor</v>
          </cell>
          <cell r="G80" t="str">
            <v>HAN HTS autotechniek Arnhem - Lokalen algemeen 4e verd</v>
          </cell>
        </row>
        <row r="81">
          <cell r="A81" t="str">
            <v>Ruit berglaan 29</v>
          </cell>
          <cell r="B81" t="str">
            <v>LBK toevoer</v>
          </cell>
          <cell r="C81" t="str">
            <v>Verhulst   VKD.T 10.5      1x p/j filters</v>
          </cell>
          <cell r="G81" t="str">
            <v>HAN HTS autotechniek Arnhem - LBK 1  Lokaal  autotechniek</v>
          </cell>
        </row>
        <row r="82">
          <cell r="A82" t="str">
            <v>Ruit berglaan 29</v>
          </cell>
          <cell r="B82" t="str">
            <v>LBK afzuig</v>
          </cell>
          <cell r="C82" t="str">
            <v>Verhulst   VKD.T 10,3      1x p/j filters</v>
          </cell>
          <cell r="G82" t="str">
            <v>HAN HTS autotechniek Arnhem - LBK 1  Lokaal  autotechniek</v>
          </cell>
        </row>
        <row r="83">
          <cell r="A83" t="str">
            <v>Ruit berglaan 29</v>
          </cell>
          <cell r="B83" t="str">
            <v>circulatiepomp</v>
          </cell>
          <cell r="C83" t="str">
            <v>wilo</v>
          </cell>
          <cell r="G83" t="str">
            <v>HAN HTS autotechniek Arnhem - LBK 1  Lokaal  autotechniek</v>
          </cell>
        </row>
        <row r="84">
          <cell r="A84" t="str">
            <v>Ruit berglaan 29</v>
          </cell>
          <cell r="B84" t="str">
            <v>appendages  groot en klein</v>
          </cell>
          <cell r="C84" t="str">
            <v xml:space="preserve">meters en vul en aftap diverse </v>
          </cell>
          <cell r="G84" t="str">
            <v>HAN HTS autotechniek Arnhem - LBK 1  Lokaal  autotechniek</v>
          </cell>
        </row>
        <row r="85">
          <cell r="A85" t="str">
            <v>Ruit berglaan 29</v>
          </cell>
          <cell r="B85" t="str">
            <v xml:space="preserve">inregelafsluiters </v>
          </cell>
          <cell r="G85" t="str">
            <v>HAN HTS autotechniek Arnhem - LBK 1  Lokaal  autotechniek</v>
          </cell>
        </row>
        <row r="86">
          <cell r="A86" t="str">
            <v>Ruit berglaan 29</v>
          </cell>
          <cell r="B86" t="str">
            <v>driewegkleppen smoorkleppen</v>
          </cell>
          <cell r="G86" t="str">
            <v>HAN HTS autotechniek Arnhem - LBK 1  Lokaal  autotechniek</v>
          </cell>
        </row>
        <row r="87">
          <cell r="A87" t="str">
            <v>Ruit berglaan 29</v>
          </cell>
          <cell r="B87" t="str">
            <v>regelkring</v>
          </cell>
          <cell r="G87" t="str">
            <v>HAN HTS autotechniek Arnhem - LBK 1  Lokaal  autotechniek</v>
          </cell>
        </row>
        <row r="88">
          <cell r="A88" t="str">
            <v>Ruit berglaan 29</v>
          </cell>
          <cell r="B88" t="str">
            <v>LBK toevoer</v>
          </cell>
          <cell r="C88" t="str">
            <v>Verhulst   VK.T 7,5     1x p/j filters</v>
          </cell>
          <cell r="G88" t="str">
            <v>HAN HTS autotechniek Arnhem - LBK 2  Lokaal  autotechniek</v>
          </cell>
        </row>
        <row r="89">
          <cell r="A89" t="str">
            <v>Ruit berglaan 29</v>
          </cell>
          <cell r="B89" t="str">
            <v>LBK afzuig</v>
          </cell>
          <cell r="C89" t="str">
            <v>Verhulst   VKD.T 10,3      1x p/j filters</v>
          </cell>
          <cell r="G89" t="str">
            <v>HAN HTS autotechniek Arnhem - LBK 2  Lokaal  autotechniek</v>
          </cell>
        </row>
        <row r="90">
          <cell r="A90" t="str">
            <v>Ruit berglaan 29</v>
          </cell>
          <cell r="B90" t="str">
            <v>appendages  groot en klein</v>
          </cell>
          <cell r="C90" t="str">
            <v xml:space="preserve">meters en vul en aftap diverse </v>
          </cell>
          <cell r="G90" t="str">
            <v>HAN HTS autotechniek Arnhem - LBK 2  Lokaal  autotechniek</v>
          </cell>
        </row>
        <row r="91">
          <cell r="A91" t="str">
            <v>Ruit berglaan 29</v>
          </cell>
          <cell r="B91" t="str">
            <v>regelkring</v>
          </cell>
          <cell r="G91" t="str">
            <v>HAN HTS autotechniek Arnhem - LBK 2  Lokaal  autotechniek</v>
          </cell>
        </row>
        <row r="92">
          <cell r="A92" t="str">
            <v>Ruit berglaan 29</v>
          </cell>
          <cell r="B92" t="str">
            <v>LBK toevoer</v>
          </cell>
          <cell r="C92" t="str">
            <v>Verhulst   VK.T 7,5     1x p/j filters</v>
          </cell>
          <cell r="G92" t="str">
            <v>HAN HTS autotechniek Arnhem - LBK 3  Lokaal  autotechniek - lok verbrandings motoren</v>
          </cell>
        </row>
        <row r="93">
          <cell r="A93" t="str">
            <v>Ruit berglaan 29</v>
          </cell>
          <cell r="B93" t="str">
            <v>LBK afzuig</v>
          </cell>
          <cell r="C93" t="str">
            <v>Verhulst   VKD.T 10,3      1x p/j filters</v>
          </cell>
          <cell r="G93" t="str">
            <v>HAN HTS autotechniek Arnhem - LBK 3  Lokaal  autotechniek - lok verbrandings motoren</v>
          </cell>
        </row>
        <row r="94">
          <cell r="A94" t="str">
            <v>Ruit berglaan 29</v>
          </cell>
          <cell r="B94" t="str">
            <v>appendages  groot en klein</v>
          </cell>
          <cell r="C94" t="str">
            <v xml:space="preserve">meters en vul en aftap diverse </v>
          </cell>
          <cell r="G94" t="str">
            <v>HAN HTS autotechniek Arnhem - LBK 3  Lokaal  autotechniek - lok verbrandings motoren</v>
          </cell>
        </row>
        <row r="95">
          <cell r="A95" t="str">
            <v>Ruit berglaan 29</v>
          </cell>
          <cell r="B95" t="str">
            <v>regelkring</v>
          </cell>
          <cell r="G95" t="str">
            <v>HAN HTS autotechniek Arnhem - LBK 3  Lokaal  autotechniek - lok verbrandings motoren</v>
          </cell>
        </row>
        <row r="96">
          <cell r="A96" t="str">
            <v>Ruit berglaan 29</v>
          </cell>
          <cell r="B96" t="str">
            <v>LBK toevoer</v>
          </cell>
          <cell r="C96" t="str">
            <v>Verhulst   VK.T 7,5     1x p/j filters</v>
          </cell>
          <cell r="G96" t="str">
            <v xml:space="preserve">HAN HTS autotechniek Arnhem - LBK 4  Lokaal  autotechniek - lok materiaalkunde </v>
          </cell>
        </row>
        <row r="97">
          <cell r="A97" t="str">
            <v>Ruit berglaan 29</v>
          </cell>
          <cell r="B97" t="str">
            <v>LBK afzuig</v>
          </cell>
          <cell r="C97" t="str">
            <v>Verhulst   VKD.T 10,3      1x p/j filters</v>
          </cell>
          <cell r="G97" t="str">
            <v xml:space="preserve">HAN HTS autotechniek Arnhem - LBK 4  Lokaal  autotechniek - lok materiaalkunde </v>
          </cell>
        </row>
        <row r="98">
          <cell r="A98" t="str">
            <v>Ruit berglaan 29</v>
          </cell>
          <cell r="B98" t="str">
            <v>appendages  groot en klein</v>
          </cell>
          <cell r="C98" t="str">
            <v xml:space="preserve">meters en vul en aftap diverse </v>
          </cell>
          <cell r="G98" t="str">
            <v xml:space="preserve">HAN HTS autotechniek Arnhem - LBK 4  Lokaal  autotechniek - lok materiaalkunde </v>
          </cell>
        </row>
        <row r="99">
          <cell r="A99" t="str">
            <v>Ruit berglaan 29</v>
          </cell>
          <cell r="B99" t="str">
            <v>regelkring</v>
          </cell>
          <cell r="G99" t="str">
            <v xml:space="preserve">HAN HTS autotechniek Arnhem - LBK 4  Lokaal  autotechniek - lok materiaalkunde </v>
          </cell>
        </row>
        <row r="100">
          <cell r="A100" t="str">
            <v>Ruit berglaan 29</v>
          </cell>
          <cell r="B100" t="str">
            <v>driewegkleppen smoorkleppen</v>
          </cell>
          <cell r="G100" t="str">
            <v xml:space="preserve">HAN HTS autotechniek Arnhem - LBK 4  Lokaal  autotechniek - lok materiaalkunde </v>
          </cell>
        </row>
        <row r="101">
          <cell r="A101" t="str">
            <v>Ruit berglaan 29</v>
          </cell>
          <cell r="B101" t="str">
            <v xml:space="preserve">Regelkasten </v>
          </cell>
          <cell r="G101" t="str">
            <v xml:space="preserve">HAN HTS autotechniek Arnhem - LBK 3  Lokaal  autotechniek - lok materiaalkunde </v>
          </cell>
        </row>
        <row r="102">
          <cell r="A102" t="str">
            <v>Ruit berglaan 29</v>
          </cell>
          <cell r="B102" t="str">
            <v>regeltechnsche inspectie</v>
          </cell>
          <cell r="G102" t="str">
            <v xml:space="preserve">HAN HTS autotechniek Arnhem - LBK 3  Lokaal  autotechniek - lok materiaalkunde </v>
          </cell>
        </row>
        <row r="103">
          <cell r="A103" t="str">
            <v>Ruit berglaan 29</v>
          </cell>
          <cell r="B103" t="str">
            <v xml:space="preserve">stoombevochtiger`s </v>
          </cell>
          <cell r="C103" t="str">
            <v>Devapor</v>
          </cell>
          <cell r="G103" t="str">
            <v>HAN HTS autotechniek Arnhem - Beg grond zolder lokaai 0.08</v>
          </cell>
        </row>
        <row r="104">
          <cell r="A104" t="str">
            <v>Ruit berglaan 29</v>
          </cell>
          <cell r="B104" t="str">
            <v xml:space="preserve">stoombevochtiger`s </v>
          </cell>
          <cell r="C104" t="str">
            <v>Devapor</v>
          </cell>
          <cell r="G104" t="str">
            <v>HAN HTS autotechniek Arnhem - Beg grond zolder lokaai 0.10 A</v>
          </cell>
        </row>
        <row r="105">
          <cell r="A105" t="str">
            <v>Ruit berglaan 29</v>
          </cell>
          <cell r="B105" t="str">
            <v>Luchtgordijn</v>
          </cell>
          <cell r="C105" t="str">
            <v>LSA EffectM</v>
          </cell>
          <cell r="G105" t="str">
            <v>HAN HTS autotechniek Arnhem - Ingang begane grond</v>
          </cell>
        </row>
        <row r="106">
          <cell r="B106" t="str">
            <v>LBK toevoer</v>
          </cell>
          <cell r="C106" t="str">
            <v>Gea Happel  25,25 I</v>
          </cell>
          <cell r="G106" t="str">
            <v>HAN  HEAO - LBK algemeen</v>
          </cell>
        </row>
        <row r="107">
          <cell r="B107" t="str">
            <v>LBK afzuig</v>
          </cell>
          <cell r="C107" t="str">
            <v>Gea Happel</v>
          </cell>
          <cell r="G107" t="str">
            <v>HAN  HEAO - LBK algemeen</v>
          </cell>
        </row>
        <row r="112">
          <cell r="B112" t="str">
            <v>regelkring</v>
          </cell>
          <cell r="G112" t="str">
            <v>HAN  HEAO - LBK algemeen</v>
          </cell>
        </row>
        <row r="113">
          <cell r="B113" t="str">
            <v>LBK toevoer</v>
          </cell>
          <cell r="C113" t="str">
            <v>Gea Happel  20,20 I</v>
          </cell>
          <cell r="G113" t="str">
            <v>HAN  HEAO - LBK collegezaal</v>
          </cell>
        </row>
        <row r="114">
          <cell r="B114" t="str">
            <v>LBK afzuig</v>
          </cell>
          <cell r="C114" t="str">
            <v>Gea Happel VKT 2,2/166</v>
          </cell>
          <cell r="G114" t="str">
            <v>HAN  HEAO - LBK collegezaal</v>
          </cell>
        </row>
        <row r="115">
          <cell r="B115" t="str">
            <v>circulatiepomp</v>
          </cell>
          <cell r="C115" t="str">
            <v xml:space="preserve">grundfos </v>
          </cell>
          <cell r="G115" t="str">
            <v>HAN  HEAO - LBK collegezaal</v>
          </cell>
        </row>
        <row r="116">
          <cell r="B116" t="str">
            <v>appendages  groot en klein</v>
          </cell>
          <cell r="C116" t="str">
            <v xml:space="preserve">meters en vul en aftap diverse </v>
          </cell>
          <cell r="G116" t="str">
            <v>HAN  HEAO - LBK collegezaal</v>
          </cell>
        </row>
        <row r="117">
          <cell r="B117" t="str">
            <v xml:space="preserve">inregelafsluiters </v>
          </cell>
          <cell r="G117" t="str">
            <v>HAN  HEAO - LBK collegezaal</v>
          </cell>
        </row>
        <row r="118">
          <cell r="B118" t="str">
            <v>driewegkleppen smoorkleppen</v>
          </cell>
          <cell r="G118" t="str">
            <v>HAN  HEAO - LBK collegezaal</v>
          </cell>
        </row>
        <row r="119">
          <cell r="B119" t="str">
            <v>regelkring</v>
          </cell>
          <cell r="G119" t="str">
            <v>HAN  HEAO - LBK collegezaal</v>
          </cell>
        </row>
        <row r="120">
          <cell r="B120" t="str">
            <v>LBK toevoer</v>
          </cell>
          <cell r="C120" t="str">
            <v>Verhulst VKT-2,1</v>
          </cell>
          <cell r="G120" t="str">
            <v>HAN  HEAO - LBK  hoorzaal</v>
          </cell>
        </row>
        <row r="121">
          <cell r="B121" t="str">
            <v>LBK afzuig</v>
          </cell>
          <cell r="C121" t="str">
            <v>Verhulst VKT 2,2/166</v>
          </cell>
          <cell r="G121" t="str">
            <v>HAN  HEAO - LBK  hoorzaal</v>
          </cell>
        </row>
        <row r="122">
          <cell r="B122" t="str">
            <v>circulatiepomp</v>
          </cell>
          <cell r="C122" t="str">
            <v xml:space="preserve">grundfos </v>
          </cell>
          <cell r="G122" t="str">
            <v>HAN  HEAO - LBK  hoorzaal</v>
          </cell>
        </row>
        <row r="123">
          <cell r="B123" t="str">
            <v>appendages  groot en klein</v>
          </cell>
          <cell r="C123" t="str">
            <v xml:space="preserve">meters en vul en aftap diverse </v>
          </cell>
          <cell r="G123" t="str">
            <v>HAN  HEAO - LBK  hoorzaal</v>
          </cell>
        </row>
        <row r="124">
          <cell r="B124" t="str">
            <v xml:space="preserve">inregelafsluiters </v>
          </cell>
          <cell r="G124" t="str">
            <v>HAN  HEAO - LBK  hoorzaal</v>
          </cell>
        </row>
        <row r="125">
          <cell r="B125" t="str">
            <v>driewegkleppen smoorkleppen</v>
          </cell>
          <cell r="G125" t="str">
            <v>HAN  HEAO - LBK  hoorzaal</v>
          </cell>
        </row>
        <row r="126">
          <cell r="B126" t="str">
            <v>regelkring</v>
          </cell>
          <cell r="G126" t="str">
            <v>HAN  HEAO - LBK  hoorzaal</v>
          </cell>
        </row>
        <row r="127">
          <cell r="B127" t="str">
            <v>LBK toevoer</v>
          </cell>
          <cell r="C127" t="str">
            <v>Verhulst  VKT-1</v>
          </cell>
          <cell r="G127" t="str">
            <v xml:space="preserve">HAN  HEAO - LBK OBD </v>
          </cell>
        </row>
        <row r="128">
          <cell r="B128" t="str">
            <v>LBK afzuig</v>
          </cell>
          <cell r="C128" t="str">
            <v>Verhulst VKT 1</v>
          </cell>
          <cell r="G128" t="str">
            <v xml:space="preserve">HAN  HEAO - LBK OBD </v>
          </cell>
        </row>
        <row r="129">
          <cell r="B129" t="str">
            <v>circulatiepomp</v>
          </cell>
          <cell r="C129" t="str">
            <v xml:space="preserve">grundfos </v>
          </cell>
          <cell r="G129" t="str">
            <v xml:space="preserve">HAN  HEAO - LBK OBD </v>
          </cell>
        </row>
        <row r="130">
          <cell r="B130" t="str">
            <v>appendages  groot en klein</v>
          </cell>
          <cell r="C130" t="str">
            <v xml:space="preserve">meters en vul en aftap diverse </v>
          </cell>
          <cell r="G130" t="str">
            <v xml:space="preserve">HAN  HEAO - LBK OBD </v>
          </cell>
        </row>
        <row r="131">
          <cell r="B131" t="str">
            <v xml:space="preserve">inregelafsluiters </v>
          </cell>
          <cell r="G131" t="str">
            <v xml:space="preserve">HAN  HEAO - LBK OBD </v>
          </cell>
        </row>
        <row r="132">
          <cell r="B132" t="str">
            <v>driewegkleppen smoorkleppen</v>
          </cell>
          <cell r="G132" t="str">
            <v xml:space="preserve">HAN  HEAO - LBK OBD </v>
          </cell>
        </row>
        <row r="133">
          <cell r="B133" t="str">
            <v>regelkring</v>
          </cell>
          <cell r="G133" t="str">
            <v xml:space="preserve">HAN  HEAO - LBK OBD </v>
          </cell>
        </row>
        <row r="134">
          <cell r="B134" t="str">
            <v>LBK toevoer</v>
          </cell>
          <cell r="C134" t="str">
            <v>Verhulst  VKT-1</v>
          </cell>
          <cell r="G134" t="str">
            <v>HAN  HEAO - LBK PABO</v>
          </cell>
        </row>
        <row r="135">
          <cell r="G135" t="str">
            <v>HAN  HEAO - LBK PABO</v>
          </cell>
        </row>
        <row r="136">
          <cell r="B136" t="str">
            <v>circulatiepomp</v>
          </cell>
          <cell r="C136" t="str">
            <v xml:space="preserve">grundfos </v>
          </cell>
          <cell r="G136" t="str">
            <v>HAN  HEAO - LBK PABO</v>
          </cell>
        </row>
        <row r="137">
          <cell r="B137" t="str">
            <v>appendages  groot en klein</v>
          </cell>
          <cell r="C137" t="str">
            <v xml:space="preserve">meters en vul en aftap diverse </v>
          </cell>
          <cell r="G137" t="str">
            <v>HAN  HEAO - LBK PABO</v>
          </cell>
        </row>
        <row r="138">
          <cell r="B138" t="str">
            <v xml:space="preserve">inregelafsluiters </v>
          </cell>
          <cell r="G138" t="str">
            <v>HAN  HEAO - LBK PABO</v>
          </cell>
        </row>
        <row r="139">
          <cell r="B139" t="str">
            <v>driewegkleppen smoorkleppen</v>
          </cell>
          <cell r="G139" t="str">
            <v>HAN  HEAO - LBK PABO</v>
          </cell>
        </row>
        <row r="140">
          <cell r="B140" t="str">
            <v>regelkring</v>
          </cell>
          <cell r="G140" t="str">
            <v>HAN  HEAO - LBK PABO</v>
          </cell>
        </row>
        <row r="141">
          <cell r="B141" t="str">
            <v>Dak ventilatoren</v>
          </cell>
          <cell r="C141" t="str">
            <v>H-H  H-CDA 100 /122/142/181</v>
          </cell>
          <cell r="G141" t="str">
            <v>HAN  HEAO - LBK PABO</v>
          </cell>
        </row>
        <row r="142">
          <cell r="B142" t="str">
            <v>afzuigventilator  videhal  bouwdeel A</v>
          </cell>
          <cell r="C142" t="str">
            <v>Gea happel</v>
          </cell>
          <cell r="G142" t="str">
            <v>HAN  HEAO - LBK PABO</v>
          </cell>
        </row>
        <row r="143">
          <cell r="B143" t="str">
            <v>dalafzuigventilator</v>
          </cell>
          <cell r="C143" t="str">
            <v>Holland Heater</v>
          </cell>
          <cell r="G143" t="str">
            <v>HAN  HEAO - LBK PABO</v>
          </cell>
        </row>
        <row r="144">
          <cell r="B144" t="str">
            <v>afzuigventilator  videhal  bouwdeel C</v>
          </cell>
          <cell r="C144" t="str">
            <v>Gea happel</v>
          </cell>
          <cell r="G144" t="str">
            <v>HAN  HEAO - LBK PABO</v>
          </cell>
        </row>
        <row r="145">
          <cell r="B145" t="str">
            <v>dalafzuigventilator</v>
          </cell>
          <cell r="C145" t="str">
            <v>Holland Heater</v>
          </cell>
          <cell r="G145" t="str">
            <v>HAN  HEAO - LBK PABO</v>
          </cell>
        </row>
        <row r="146">
          <cell r="B146" t="str">
            <v>Afzuigunit keuken</v>
          </cell>
          <cell r="C146" t="str">
            <v>Gea happel</v>
          </cell>
          <cell r="G146" t="str">
            <v>HAN  HEAO - LBK PABO</v>
          </cell>
        </row>
        <row r="147">
          <cell r="B147" t="str">
            <v>Afzuigunit toiletten</v>
          </cell>
          <cell r="C147" t="str">
            <v>Gea happel</v>
          </cell>
          <cell r="G147" t="str">
            <v>HAN  HEAO - LBK PABO</v>
          </cell>
        </row>
        <row r="148">
          <cell r="B148" t="str">
            <v>Overstoomventilator</v>
          </cell>
          <cell r="C148" t="str">
            <v>Inatherm</v>
          </cell>
          <cell r="G148" t="str">
            <v>HAN  HEAO - LBK PABO</v>
          </cell>
        </row>
        <row r="149">
          <cell r="B149" t="str">
            <v>Overstoomventilator</v>
          </cell>
          <cell r="C149" t="str">
            <v>Inatherm</v>
          </cell>
          <cell r="G149" t="str">
            <v>HAN  HEAO - LBK PABO</v>
          </cell>
        </row>
        <row r="150">
          <cell r="B150" t="str">
            <v>Overstoomventilator</v>
          </cell>
          <cell r="C150" t="str">
            <v>Inatherm</v>
          </cell>
          <cell r="G150" t="str">
            <v>HAN  HEAO - LBK PABO</v>
          </cell>
        </row>
        <row r="151">
          <cell r="B151" t="str">
            <v>Overstoomventilator</v>
          </cell>
          <cell r="C151" t="str">
            <v>Inatherm</v>
          </cell>
          <cell r="G151" t="str">
            <v>HAN  HEAO - LBK PABO</v>
          </cell>
        </row>
        <row r="152">
          <cell r="B152" t="str">
            <v>Overstoomventilator</v>
          </cell>
          <cell r="C152" t="str">
            <v>Inatherm</v>
          </cell>
          <cell r="G152" t="str">
            <v>HAN  HEAO - LBK PABO</v>
          </cell>
        </row>
        <row r="153">
          <cell r="B153" t="str">
            <v>Overstoomventilator</v>
          </cell>
          <cell r="C153" t="str">
            <v>Inatherm</v>
          </cell>
          <cell r="G153" t="str">
            <v>HAN  HEAO - LBK PABO</v>
          </cell>
        </row>
        <row r="154">
          <cell r="B154" t="str">
            <v>inductieunits  Koeling GKW</v>
          </cell>
          <cell r="C154" t="str">
            <v>Biddle B60-KU-R</v>
          </cell>
          <cell r="G154" t="str">
            <v>HAN  HEAO - LBK PABO</v>
          </cell>
        </row>
        <row r="155">
          <cell r="A155" t="str">
            <v>Ruit berglaan 26</v>
          </cell>
          <cell r="B155" t="str">
            <v>LBK toevoer</v>
          </cell>
          <cell r="C155" t="str">
            <v>Verhulst  VKT- 0604/2.78</v>
          </cell>
          <cell r="G155" t="str">
            <v>HAN  HEAO - LBK Tentamenzaal</v>
          </cell>
        </row>
        <row r="156">
          <cell r="A156" t="str">
            <v>Ruit berglaan 26</v>
          </cell>
          <cell r="B156" t="str">
            <v>LBK afzuig</v>
          </cell>
          <cell r="C156" t="str">
            <v>Verhulst  VKT- 0604/2.79</v>
          </cell>
          <cell r="G156" t="str">
            <v>HAN  HEAO - LBK Tentamenzaal</v>
          </cell>
        </row>
        <row r="157">
          <cell r="A157" t="str">
            <v>Ruit berglaan 26</v>
          </cell>
          <cell r="B157" t="str">
            <v>circulatiepomp</v>
          </cell>
          <cell r="C157" t="str">
            <v xml:space="preserve">grundfos </v>
          </cell>
          <cell r="G157" t="str">
            <v>HAN  HEAO - LBK Tentamenzaal</v>
          </cell>
        </row>
        <row r="158">
          <cell r="A158" t="str">
            <v>Ruit berglaan 26</v>
          </cell>
          <cell r="B158" t="str">
            <v>appendages  groot en klein</v>
          </cell>
          <cell r="C158" t="str">
            <v xml:space="preserve">meters en vul en aftap diverse </v>
          </cell>
          <cell r="G158" t="str">
            <v>HAN  HEAO - LBK Tentamenzaal</v>
          </cell>
        </row>
        <row r="159">
          <cell r="A159" t="str">
            <v>Ruit berglaan 26</v>
          </cell>
          <cell r="B159" t="str">
            <v xml:space="preserve">inregelafsluiters </v>
          </cell>
          <cell r="G159" t="str">
            <v>HAN  HEAO - LBK Tentamenzaal</v>
          </cell>
        </row>
        <row r="160">
          <cell r="A160" t="str">
            <v>Ruit berglaan 26</v>
          </cell>
          <cell r="B160" t="str">
            <v>driewegkleppen smoorkleppen</v>
          </cell>
          <cell r="G160" t="str">
            <v>HAN  HEAO - LBK Tentamenzaal</v>
          </cell>
        </row>
        <row r="161">
          <cell r="A161" t="str">
            <v>Ruit berglaan 26</v>
          </cell>
          <cell r="B161" t="str">
            <v>regelkring</v>
          </cell>
          <cell r="G161" t="str">
            <v>HAN  HEAO - LBK Tentamenzaal</v>
          </cell>
        </row>
        <row r="162">
          <cell r="A162" t="str">
            <v>Ruit berglaan 26</v>
          </cell>
          <cell r="B162" t="str">
            <v>Gasboiler</v>
          </cell>
          <cell r="C162" t="str">
            <v>A O Smith DSN 30N</v>
          </cell>
          <cell r="G162" t="str">
            <v>HAN  HEAO - LBK Tentamenzaal</v>
          </cell>
        </row>
        <row r="163">
          <cell r="A163" t="str">
            <v>Ruit berglaan 26</v>
          </cell>
          <cell r="B163" t="str">
            <v>LBK toevoer</v>
          </cell>
          <cell r="C163" t="str">
            <v>Verhulst  VKT- 0706</v>
          </cell>
          <cell r="G163" t="str">
            <v>HAN  HEAO - LBK IKA vleugel D</v>
          </cell>
        </row>
        <row r="164">
          <cell r="A164" t="str">
            <v>Ruit berglaan 26</v>
          </cell>
          <cell r="B164" t="str">
            <v>LBK afzuig</v>
          </cell>
          <cell r="C164" t="str">
            <v>Verhulst  VKT- 0706</v>
          </cell>
          <cell r="G164" t="str">
            <v>HAN  HEAO - LBK IKA vleugel D</v>
          </cell>
        </row>
        <row r="165">
          <cell r="A165" t="str">
            <v>Ruit berglaan 26</v>
          </cell>
          <cell r="B165" t="str">
            <v>appendages  groot en klein</v>
          </cell>
          <cell r="C165" t="str">
            <v xml:space="preserve">meters en vul en aftap diverse </v>
          </cell>
          <cell r="G165" t="str">
            <v>HAN  HEAO - LBK IKA vleugel D</v>
          </cell>
        </row>
        <row r="166">
          <cell r="A166" t="str">
            <v>Ruit berglaan 26</v>
          </cell>
          <cell r="B166" t="str">
            <v>regelkring</v>
          </cell>
          <cell r="G166" t="str">
            <v>HAN  HEAO - LBK IKA vleugel D</v>
          </cell>
        </row>
        <row r="167">
          <cell r="A167" t="str">
            <v>Ruit berglaan 26</v>
          </cell>
          <cell r="B167" t="str">
            <v>LBK toevoer</v>
          </cell>
          <cell r="C167" t="str">
            <v>Verhulst  VKT- 0604/2.78</v>
          </cell>
          <cell r="G167" t="str">
            <v>HAN  HEAO - LBK AKMA</v>
          </cell>
        </row>
        <row r="168">
          <cell r="A168" t="str">
            <v>Ruit berglaan 26</v>
          </cell>
          <cell r="B168" t="str">
            <v>LBK afzuig</v>
          </cell>
          <cell r="C168" t="str">
            <v>Verhulst  VKT- 0604/2.79</v>
          </cell>
          <cell r="G168" t="str">
            <v>HAN  HEAO - LBK AKMA</v>
          </cell>
        </row>
        <row r="169">
          <cell r="A169" t="str">
            <v>Ruit berglaan 26</v>
          </cell>
          <cell r="B169" t="str">
            <v>circulatiepomp</v>
          </cell>
          <cell r="C169" t="str">
            <v>Wilo S 25/6</v>
          </cell>
          <cell r="G169" t="str">
            <v>HAN  HEAO - LBK AKMA</v>
          </cell>
        </row>
        <row r="170">
          <cell r="A170" t="str">
            <v>Ruit berglaan 26</v>
          </cell>
          <cell r="B170" t="str">
            <v>appendages  groot en klein</v>
          </cell>
          <cell r="C170" t="str">
            <v xml:space="preserve">meters en vul en aftap diverse </v>
          </cell>
          <cell r="G170" t="str">
            <v>HAN  HEAO - LBK AKMA</v>
          </cell>
        </row>
        <row r="171">
          <cell r="A171" t="str">
            <v>Ruit berglaan 26</v>
          </cell>
          <cell r="B171" t="str">
            <v xml:space="preserve">inregelafsluiters </v>
          </cell>
          <cell r="G171" t="str">
            <v>HAN  HEAO - LBK AKMA</v>
          </cell>
        </row>
        <row r="172">
          <cell r="A172" t="str">
            <v>Ruit berglaan 26</v>
          </cell>
          <cell r="B172" t="str">
            <v>driewegkleppen smoorkleppen</v>
          </cell>
          <cell r="C172" t="str">
            <v>siemens</v>
          </cell>
          <cell r="G172" t="str">
            <v>HAN  HEAO - LBK AKMA</v>
          </cell>
        </row>
        <row r="173">
          <cell r="A173" t="str">
            <v>Ruit berglaan 26</v>
          </cell>
          <cell r="B173" t="str">
            <v>regelkring</v>
          </cell>
          <cell r="G173" t="str">
            <v>HAN  HEAO - LBK AKMA</v>
          </cell>
        </row>
        <row r="174">
          <cell r="A174" t="str">
            <v>Ruit berglaan 26</v>
          </cell>
          <cell r="B174" t="str">
            <v>stoombevochtiger`s</v>
          </cell>
          <cell r="C174" t="str">
            <v>defensor  MK4</v>
          </cell>
          <cell r="G174" t="str">
            <v>HAN  HEAO - LBK AKMA</v>
          </cell>
        </row>
        <row r="175">
          <cell r="A175" t="str">
            <v>Ruit berglaan 26</v>
          </cell>
          <cell r="B175" t="str">
            <v>LBK toevoer</v>
          </cell>
          <cell r="C175" t="str">
            <v>Verhulst  VKT- 101/6,66</v>
          </cell>
          <cell r="G175" t="str">
            <v>HAN  HEAO - LBK B/CT  3e verd F</v>
          </cell>
        </row>
        <row r="176">
          <cell r="A176" t="str">
            <v>Ruit berglaan 26</v>
          </cell>
          <cell r="B176" t="str">
            <v>LBK afzuig</v>
          </cell>
          <cell r="C176" t="str">
            <v>Verhulst  VKT- 0604/2.78</v>
          </cell>
          <cell r="G176" t="str">
            <v>HAN  HEAO - LBK B/CT  3e verd F</v>
          </cell>
        </row>
        <row r="177">
          <cell r="A177" t="str">
            <v>Ruit berglaan 26</v>
          </cell>
          <cell r="B177" t="str">
            <v>circulatiepomp</v>
          </cell>
          <cell r="C177" t="str">
            <v>Wilo S 25/6</v>
          </cell>
          <cell r="G177" t="str">
            <v>HAN  HEAO - LBK B/CT  3e verd F</v>
          </cell>
        </row>
        <row r="178">
          <cell r="A178" t="str">
            <v>Ruit berglaan 26</v>
          </cell>
          <cell r="B178" t="str">
            <v>appendages  groot en klein</v>
          </cell>
          <cell r="C178" t="str">
            <v xml:space="preserve">meters en vul en aftap diverse </v>
          </cell>
          <cell r="G178" t="str">
            <v>HAN  HEAO - LBK B/CT  3e verd F</v>
          </cell>
        </row>
        <row r="179">
          <cell r="A179" t="str">
            <v>Ruit berglaan 26</v>
          </cell>
          <cell r="B179" t="str">
            <v xml:space="preserve">inregelafsluiters </v>
          </cell>
          <cell r="G179" t="str">
            <v>HAN  HEAO - LBK B/CT  3e verd F</v>
          </cell>
        </row>
        <row r="180">
          <cell r="A180" t="str">
            <v>Ruit berglaan 26</v>
          </cell>
          <cell r="B180" t="str">
            <v>driewegkleppen smoorkleppen</v>
          </cell>
          <cell r="C180" t="str">
            <v>siemens</v>
          </cell>
          <cell r="G180" t="str">
            <v>HAN  HEAO - LBK B/CT  3e verd F</v>
          </cell>
        </row>
        <row r="181">
          <cell r="A181" t="str">
            <v>Ruit berglaan 26</v>
          </cell>
          <cell r="B181" t="str">
            <v>regelkring</v>
          </cell>
          <cell r="G181" t="str">
            <v>HAN  HEAO - LBK B/CT  3e verd F</v>
          </cell>
        </row>
        <row r="182">
          <cell r="A182" t="str">
            <v>Ruit berglaan 26</v>
          </cell>
          <cell r="B182" t="str">
            <v>LBK toevoer</v>
          </cell>
          <cell r="C182" t="str">
            <v>Verhulst  VKD 4 D</v>
          </cell>
          <cell r="G182" t="str">
            <v>HAN  HEAO - LBK  Aula  kelderbouwdeel  A</v>
          </cell>
        </row>
        <row r="183">
          <cell r="A183" t="str">
            <v>Ruit berglaan 26</v>
          </cell>
          <cell r="B183" t="str">
            <v>LBK afzuig</v>
          </cell>
          <cell r="C183" t="str">
            <v>Verhulst  VKT- 0604/2.78</v>
          </cell>
          <cell r="G183" t="str">
            <v>HAN  HEAO - LBK  Aula  kelderbouwdeel  A</v>
          </cell>
        </row>
        <row r="184">
          <cell r="A184" t="str">
            <v>Ruit berglaan 26</v>
          </cell>
          <cell r="B184" t="str">
            <v>circulatiepomp</v>
          </cell>
          <cell r="C184" t="str">
            <v>Biral Redline L 502</v>
          </cell>
          <cell r="G184" t="str">
            <v>HAN  HEAO - LBK  Aula  kelderbouwdeel  A</v>
          </cell>
        </row>
        <row r="185">
          <cell r="A185" t="str">
            <v>Ruit berglaan 26</v>
          </cell>
          <cell r="B185" t="str">
            <v>appendages  groot en klein</v>
          </cell>
          <cell r="C185" t="str">
            <v xml:space="preserve">meters en vul en aftap diverse </v>
          </cell>
          <cell r="G185" t="str">
            <v>HAN  HEAO - LBK  Aula  kelderbouwdeel  A</v>
          </cell>
        </row>
        <row r="186">
          <cell r="A186" t="str">
            <v>Ruit berglaan 26</v>
          </cell>
          <cell r="B186" t="str">
            <v xml:space="preserve">inregelafsluiters </v>
          </cell>
          <cell r="G186" t="str">
            <v>HAN  HEAO - LBK  Aula  kelderbouwdeel  A</v>
          </cell>
        </row>
        <row r="187">
          <cell r="A187" t="str">
            <v>Ruit berglaan 26</v>
          </cell>
          <cell r="B187" t="str">
            <v>driewegkleppen smoorkleppen</v>
          </cell>
          <cell r="C187" t="str">
            <v>siemens</v>
          </cell>
          <cell r="G187" t="str">
            <v>HAN  HEAO - LBK  Aula  kelderbouwdeel  A</v>
          </cell>
        </row>
        <row r="188">
          <cell r="A188" t="str">
            <v>Ruit berglaan 26</v>
          </cell>
          <cell r="B188" t="str">
            <v>regelkring</v>
          </cell>
          <cell r="G188" t="str">
            <v>HAN  HEAO - LBK  Aula  kelderbouwdeel  A</v>
          </cell>
        </row>
        <row r="189">
          <cell r="A189" t="str">
            <v>Ruit berglaan 26</v>
          </cell>
          <cell r="B189" t="str">
            <v>LBK toevoer</v>
          </cell>
          <cell r="C189" t="str">
            <v>Holland Heating  BCA 1650 unit 1</v>
          </cell>
          <cell r="G189" t="str">
            <v>HAN  HEAO - LBK  Sporthal   (keuken BG bouwdeel E)</v>
          </cell>
        </row>
        <row r="190">
          <cell r="A190" t="str">
            <v>Ruit berglaan 26</v>
          </cell>
          <cell r="B190" t="str">
            <v>LBK afzuig</v>
          </cell>
          <cell r="C190" t="str">
            <v>Verhulst  VKT- 0604/2.78</v>
          </cell>
          <cell r="G190" t="str">
            <v>HAN  HEAO - LBK  Sporthal   (keuken BG bouwdeel E)</v>
          </cell>
        </row>
        <row r="191">
          <cell r="A191" t="str">
            <v>Ruit berglaan 26</v>
          </cell>
          <cell r="B191" t="str">
            <v>circulatiepomp</v>
          </cell>
          <cell r="C191" t="str">
            <v>Wilo</v>
          </cell>
          <cell r="G191" t="str">
            <v>HAN  HEAO - LBK  Sporthal   (keuken BG bouwdeel E)</v>
          </cell>
        </row>
        <row r="192">
          <cell r="A192" t="str">
            <v>Ruit berglaan 26</v>
          </cell>
          <cell r="B192" t="str">
            <v>appendages  groot en klein</v>
          </cell>
          <cell r="C192" t="str">
            <v xml:space="preserve">meters en vul en aftap diverse </v>
          </cell>
          <cell r="G192" t="str">
            <v>HAN  HEAO - LBK  Sporthal   (keuken BG bouwdeel E)</v>
          </cell>
        </row>
        <row r="193">
          <cell r="A193" t="str">
            <v>Ruit berglaan 26</v>
          </cell>
          <cell r="B193" t="str">
            <v xml:space="preserve">inregelafsluiters </v>
          </cell>
          <cell r="G193" t="str">
            <v>HAN  HEAO - LBK  Sporthal   (keuken BG bouwdeel E)</v>
          </cell>
        </row>
        <row r="194">
          <cell r="A194" t="str">
            <v>Ruit berglaan 26</v>
          </cell>
          <cell r="B194" t="str">
            <v>driewegkleppen smoorkleppen</v>
          </cell>
          <cell r="C194" t="str">
            <v>siemens</v>
          </cell>
          <cell r="G194" t="str">
            <v>HAN  HEAO - LBK  Sporthal   (keuken BG bouwdeel E)</v>
          </cell>
        </row>
        <row r="195">
          <cell r="A195" t="str">
            <v>Ruit berglaan 26</v>
          </cell>
          <cell r="B195" t="str">
            <v>regelkring</v>
          </cell>
          <cell r="G195" t="str">
            <v>HAN  HEAO - LBK  Sporthal   (keuken BG bouwdeel E)</v>
          </cell>
        </row>
        <row r="196">
          <cell r="A196" t="str">
            <v>Ruit berglaan 26</v>
          </cell>
          <cell r="B196" t="str">
            <v>vuilwaterpomp</v>
          </cell>
        </row>
        <row r="197">
          <cell r="A197" t="str">
            <v>Beverweerlaan 3</v>
          </cell>
          <cell r="B197" t="str">
            <v>LBK toevoer</v>
          </cell>
          <cell r="C197" t="str">
            <v>Wolf KG160 / 9075</v>
          </cell>
          <cell r="G197" t="str">
            <v>HAN  HEAO - LBK  Kantoren (techn ruimte 2e verd)</v>
          </cell>
        </row>
        <row r="198">
          <cell r="A198" t="str">
            <v>Beverweerlaan 3</v>
          </cell>
          <cell r="B198" t="str">
            <v>LBK afzuig</v>
          </cell>
          <cell r="C198" t="str">
            <v>Wolf KG160 / 9075</v>
          </cell>
          <cell r="G198" t="str">
            <v>HAN  HEAO - LBK  Kantoren (techn ruimte 2e verd)</v>
          </cell>
        </row>
        <row r="199">
          <cell r="A199" t="str">
            <v>Beverweerlaan 3</v>
          </cell>
          <cell r="B199" t="str">
            <v>circulatiepomp</v>
          </cell>
          <cell r="C199" t="str">
            <v>Grundfos UMC 50-59</v>
          </cell>
          <cell r="G199" t="str">
            <v>HAN  HEAO - LBK  Kantoren (techn ruimte 2e verd)</v>
          </cell>
        </row>
        <row r="200">
          <cell r="A200" t="str">
            <v>Beverweerlaan 3</v>
          </cell>
          <cell r="B200" t="str">
            <v>appendages  groot en klein</v>
          </cell>
          <cell r="C200" t="str">
            <v xml:space="preserve">meters en vul en aftap diverse </v>
          </cell>
          <cell r="G200" t="str">
            <v>HAN  HEAO - LBK  Kantoren (techn ruimte 2e verd)</v>
          </cell>
        </row>
        <row r="201">
          <cell r="A201" t="str">
            <v>Beverweerlaan 3</v>
          </cell>
          <cell r="B201" t="str">
            <v xml:space="preserve">inregelafsluiters </v>
          </cell>
          <cell r="G201" t="str">
            <v>HAN  HEAO - LBK  Kantoren (techn ruimte 2e verd)</v>
          </cell>
        </row>
        <row r="202">
          <cell r="A202" t="str">
            <v>Beverweerlaan 3</v>
          </cell>
          <cell r="B202" t="str">
            <v>driewegkleppen smoorkleppen</v>
          </cell>
          <cell r="C202" t="str">
            <v>siemens</v>
          </cell>
          <cell r="G202" t="str">
            <v>HAN  HEAO - LBK  Kantoren (techn ruimte 2e verd)</v>
          </cell>
        </row>
        <row r="203">
          <cell r="A203" t="str">
            <v>Beverweerlaan 3</v>
          </cell>
          <cell r="B203" t="str">
            <v>regelkring</v>
          </cell>
          <cell r="G203" t="str">
            <v>HAN  HEAO - LBK  Kantoren (techn ruimte 2e verd)</v>
          </cell>
        </row>
        <row r="204">
          <cell r="A204" t="str">
            <v>Kapittelweg 35</v>
          </cell>
          <cell r="B204" t="str">
            <v>afsluiter</v>
          </cell>
          <cell r="C204" t="str">
            <v>klep/schuif</v>
          </cell>
        </row>
        <row r="205">
          <cell r="A205" t="str">
            <v>Kapittelweg 35</v>
          </cell>
          <cell r="B205" t="str">
            <v>afsluiter</v>
          </cell>
          <cell r="C205" t="str">
            <v>klep/schuif</v>
          </cell>
        </row>
        <row r="206">
          <cell r="A206" t="str">
            <v>Kapittelweg 35</v>
          </cell>
          <cell r="B206" t="str">
            <v>appendages groot</v>
          </cell>
          <cell r="C206" t="str">
            <v>(inregel-)afsluiters / terugslagkleppen</v>
          </cell>
          <cell r="G206" t="str">
            <v>techn ruimte FED</v>
          </cell>
        </row>
        <row r="207">
          <cell r="A207" t="str">
            <v>Kapittelweg 35</v>
          </cell>
          <cell r="B207" t="str">
            <v>appendages groot</v>
          </cell>
          <cell r="C207" t="str">
            <v>(inregel-)afsluiters / terugslagkleppen</v>
          </cell>
        </row>
        <row r="208">
          <cell r="A208" t="str">
            <v>Kapittelweg 35</v>
          </cell>
          <cell r="B208" t="str">
            <v>appendages klein</v>
          </cell>
          <cell r="C208" t="str">
            <v>vul-/aftapkranen / ontluchters</v>
          </cell>
          <cell r="G208" t="str">
            <v>techn ruimte FED</v>
          </cell>
        </row>
        <row r="209">
          <cell r="A209" t="str">
            <v>Kapittelweg 35</v>
          </cell>
          <cell r="B209" t="str">
            <v>appendages klein</v>
          </cell>
          <cell r="C209" t="str">
            <v>vul-/aftapkranen / ontluchters</v>
          </cell>
        </row>
        <row r="210">
          <cell r="A210" t="str">
            <v>Kapittelweg 35</v>
          </cell>
          <cell r="B210" t="str">
            <v>automatisch drukvat</v>
          </cell>
          <cell r="C210" t="str">
            <v>olievrije compressor  Flamco</v>
          </cell>
          <cell r="G210" t="str">
            <v>EXA-01</v>
          </cell>
        </row>
        <row r="211">
          <cell r="A211" t="str">
            <v>Kapittelweg 35</v>
          </cell>
          <cell r="B211" t="str">
            <v>automatisch drukvat</v>
          </cell>
          <cell r="C211" t="str">
            <v>olievrije compressor  Flamco</v>
          </cell>
          <cell r="G211" t="str">
            <v>EXA-01</v>
          </cell>
        </row>
        <row r="212">
          <cell r="A212" t="str">
            <v>Kapittelweg 35</v>
          </cell>
          <cell r="B212" t="str">
            <v>automatische ontgasser</v>
          </cell>
          <cell r="C212" t="str">
            <v>Flamco  ENA 7-30</v>
          </cell>
          <cell r="G212" t="str">
            <v>OG-02</v>
          </cell>
        </row>
        <row r="213">
          <cell r="A213" t="str">
            <v>Kapittelweg 35</v>
          </cell>
          <cell r="B213" t="str">
            <v>buffervat</v>
          </cell>
          <cell r="C213" t="str">
            <v/>
          </cell>
          <cell r="G213" t="str">
            <v>BV 1</v>
          </cell>
        </row>
        <row r="214">
          <cell r="A214" t="str">
            <v>Kapittelweg 35</v>
          </cell>
          <cell r="B214" t="str">
            <v>buffervat</v>
          </cell>
          <cell r="C214" t="str">
            <v/>
          </cell>
          <cell r="G214" t="str">
            <v>BV 2</v>
          </cell>
        </row>
        <row r="215">
          <cell r="A215" t="str">
            <v>Kapittelweg 35</v>
          </cell>
          <cell r="B215" t="str">
            <v>circulatiepomp</v>
          </cell>
          <cell r="C215" t="str">
            <v>TP 100-110/4 A-F-A-BAQE</v>
          </cell>
          <cell r="G215" t="str">
            <v>CP3</v>
          </cell>
        </row>
        <row r="216">
          <cell r="A216" t="str">
            <v>Kapittelweg 35</v>
          </cell>
          <cell r="B216" t="str">
            <v>circulatiepomp</v>
          </cell>
          <cell r="C216" t="str">
            <v>TP 100-110/4 A-F-A-BAQE</v>
          </cell>
          <cell r="G216" t="str">
            <v>CP4</v>
          </cell>
        </row>
        <row r="217">
          <cell r="A217" t="str">
            <v>Kapittelweg 35</v>
          </cell>
          <cell r="B217" t="str">
            <v>circulatiepomp</v>
          </cell>
          <cell r="C217" t="str">
            <v>TPE 100-130/4-S A-F-A-BAQE</v>
          </cell>
          <cell r="G217" t="str">
            <v>CP1</v>
          </cell>
        </row>
        <row r="218">
          <cell r="A218" t="str">
            <v>Kapittelweg 35</v>
          </cell>
          <cell r="B218" t="str">
            <v>circulatiepomp</v>
          </cell>
          <cell r="C218" t="str">
            <v>TPE 80-120/2-S A-F-A-BUBE</v>
          </cell>
          <cell r="G218" t="str">
            <v>CP2</v>
          </cell>
        </row>
        <row r="219">
          <cell r="A219" t="str">
            <v>Kapittelweg 35</v>
          </cell>
          <cell r="B219" t="str">
            <v>circulatiepomp</v>
          </cell>
          <cell r="C219" t="str">
            <v>TPE 150-150/4-S A-F-A-BAQE</v>
          </cell>
          <cell r="G219" t="str">
            <v>CP5</v>
          </cell>
        </row>
        <row r="220">
          <cell r="A220" t="str">
            <v>Kapittelweg 35</v>
          </cell>
          <cell r="B220" t="str">
            <v>circulatiepomp</v>
          </cell>
          <cell r="C220" t="str">
            <v>TPE 100-90/4-S A-F-A-BAQE</v>
          </cell>
          <cell r="G220" t="str">
            <v>CP6</v>
          </cell>
        </row>
        <row r="221">
          <cell r="A221" t="str">
            <v>Kapittelweg 35</v>
          </cell>
          <cell r="B221" t="str">
            <v>circulatiepomp</v>
          </cell>
          <cell r="C221" t="str">
            <v>TPE 150-100/4-S A-F-A-BAQE</v>
          </cell>
          <cell r="G221" t="str">
            <v>CP9</v>
          </cell>
        </row>
        <row r="222">
          <cell r="A222" t="str">
            <v>Kapittelweg 35</v>
          </cell>
          <cell r="B222" t="str">
            <v>circulatiepomp</v>
          </cell>
          <cell r="C222" t="str">
            <v>MAGNA3 40-80 F</v>
          </cell>
          <cell r="G222" t="str">
            <v>CP10</v>
          </cell>
        </row>
        <row r="223">
          <cell r="A223" t="str">
            <v>Kapittelweg 35</v>
          </cell>
          <cell r="B223" t="str">
            <v>circulatiepomp</v>
          </cell>
          <cell r="C223" t="str">
            <v>MAGNA3 65-150 F</v>
          </cell>
          <cell r="G223" t="str">
            <v>CP11</v>
          </cell>
        </row>
        <row r="224">
          <cell r="A224" t="str">
            <v>Kapittelweg 35</v>
          </cell>
          <cell r="B224" t="str">
            <v>circulatiepomp</v>
          </cell>
          <cell r="C224" t="str">
            <v>TPE 40-230/2-S A-F-A-BUBE</v>
          </cell>
          <cell r="G224" t="str">
            <v>CP12</v>
          </cell>
        </row>
        <row r="225">
          <cell r="A225" t="str">
            <v>Kapittelweg 35</v>
          </cell>
          <cell r="B225" t="str">
            <v>circulatiepomp</v>
          </cell>
          <cell r="C225" t="str">
            <v>TPE 80-140/2-S A-F-A-BAQE</v>
          </cell>
          <cell r="G225" t="str">
            <v>CP13</v>
          </cell>
        </row>
        <row r="226">
          <cell r="A226" t="str">
            <v>Kapittelweg 35</v>
          </cell>
          <cell r="B226" t="str">
            <v>circulatiepomp</v>
          </cell>
          <cell r="C226" t="str">
            <v>MAGNA3 40-80 F</v>
          </cell>
          <cell r="G226" t="str">
            <v>CP14</v>
          </cell>
        </row>
        <row r="227">
          <cell r="A227" t="str">
            <v>Kapittelweg 35</v>
          </cell>
          <cell r="B227" t="str">
            <v>circulatiepomp</v>
          </cell>
          <cell r="C227" t="str">
            <v>MAGNA3 40-80 F</v>
          </cell>
          <cell r="G227" t="str">
            <v>CP15</v>
          </cell>
        </row>
        <row r="228">
          <cell r="A228" t="str">
            <v>Kapittelweg 35</v>
          </cell>
          <cell r="B228" t="str">
            <v>circulatiepomp</v>
          </cell>
          <cell r="C228" t="str">
            <v>MAGNA 32-60</v>
          </cell>
          <cell r="G228" t="str">
            <v>CP16</v>
          </cell>
        </row>
        <row r="229">
          <cell r="A229" t="str">
            <v>Kapittelweg 35</v>
          </cell>
          <cell r="B229" t="str">
            <v>circulatiepomp</v>
          </cell>
          <cell r="C229" t="str">
            <v>TPE 100-90/4-S A-F-A-BAQE</v>
          </cell>
          <cell r="G229" t="str">
            <v>CP17</v>
          </cell>
        </row>
        <row r="230">
          <cell r="A230" t="str">
            <v>Kapittelweg 35</v>
          </cell>
          <cell r="B230" t="str">
            <v>circulatiepomp</v>
          </cell>
          <cell r="C230" t="str">
            <v>MAGNA3 65-150 F</v>
          </cell>
          <cell r="G230" t="str">
            <v>CP18</v>
          </cell>
        </row>
        <row r="231">
          <cell r="A231" t="str">
            <v>Kapittelweg 35</v>
          </cell>
          <cell r="B231" t="str">
            <v>circulatiepomp</v>
          </cell>
          <cell r="C231" t="str">
            <v>MAGNA3 40-80 F</v>
          </cell>
          <cell r="G231" t="str">
            <v>CP19</v>
          </cell>
        </row>
        <row r="232">
          <cell r="A232" t="str">
            <v>Kapittelweg 35</v>
          </cell>
          <cell r="B232" t="str">
            <v>circulatiepomp</v>
          </cell>
          <cell r="C232" t="str">
            <v>MAGNA 25-60</v>
          </cell>
          <cell r="G232" t="str">
            <v>CP20</v>
          </cell>
        </row>
        <row r="233">
          <cell r="A233" t="str">
            <v>Kapittelweg 35</v>
          </cell>
          <cell r="B233" t="str">
            <v>circulatiepomp</v>
          </cell>
          <cell r="C233" t="str">
            <v>MAGNA3 40-80 F</v>
          </cell>
          <cell r="G233" t="str">
            <v>CP21</v>
          </cell>
        </row>
        <row r="234">
          <cell r="A234" t="str">
            <v>Kapittelweg 35</v>
          </cell>
          <cell r="B234" t="str">
            <v>circulatiepomp</v>
          </cell>
          <cell r="C234" t="str">
            <v>MAGNA 32-80</v>
          </cell>
          <cell r="G234" t="str">
            <v>CP22</v>
          </cell>
        </row>
        <row r="235">
          <cell r="A235" t="str">
            <v>Kapittelweg 35</v>
          </cell>
          <cell r="B235" t="str">
            <v>circulatiepomp</v>
          </cell>
          <cell r="C235" t="str">
            <v>MAGNA3 50-80 F</v>
          </cell>
          <cell r="G235" t="str">
            <v>CP23</v>
          </cell>
        </row>
        <row r="236">
          <cell r="A236" t="str">
            <v>Kapittelweg 35</v>
          </cell>
          <cell r="B236" t="str">
            <v>circulatiepomp</v>
          </cell>
          <cell r="C236" t="str">
            <v>MAGNA3 40-150 F</v>
          </cell>
          <cell r="G236" t="str">
            <v>CP24</v>
          </cell>
        </row>
        <row r="237">
          <cell r="A237" t="str">
            <v>Kapittelweg 35</v>
          </cell>
          <cell r="B237" t="str">
            <v>circulatiepomp</v>
          </cell>
          <cell r="C237" t="str">
            <v>MAGNA 32-120 F</v>
          </cell>
          <cell r="G237" t="str">
            <v>CP25</v>
          </cell>
        </row>
        <row r="238">
          <cell r="A238" t="str">
            <v>Kapittelweg 35</v>
          </cell>
          <cell r="B238" t="str">
            <v>circulatiepomp</v>
          </cell>
          <cell r="C238" t="str">
            <v>MAGNA3 40-120 F</v>
          </cell>
          <cell r="G238" t="str">
            <v>CP26</v>
          </cell>
        </row>
        <row r="239">
          <cell r="A239" t="str">
            <v>Kapittelweg 35</v>
          </cell>
          <cell r="B239" t="str">
            <v>circulatiepomp</v>
          </cell>
          <cell r="C239" t="str">
            <v>MAGNA 32-100</v>
          </cell>
          <cell r="G239" t="str">
            <v>CP27</v>
          </cell>
        </row>
        <row r="240">
          <cell r="A240" t="str">
            <v>Kapittelweg 35</v>
          </cell>
          <cell r="B240" t="str">
            <v>circulatiepomp</v>
          </cell>
          <cell r="C240" t="str">
            <v>TPE 80-170/4 A-F-A-BAQE</v>
          </cell>
          <cell r="G240" t="str">
            <v>CP28</v>
          </cell>
        </row>
        <row r="241">
          <cell r="A241" t="str">
            <v>Kapittelweg 35</v>
          </cell>
          <cell r="B241" t="str">
            <v>circulatiepomp</v>
          </cell>
          <cell r="C241" t="str">
            <v>TPE 65-180/2 A-F-A-BUBE</v>
          </cell>
          <cell r="G241" t="str">
            <v>CP29</v>
          </cell>
        </row>
        <row r="242">
          <cell r="A242" t="str">
            <v>Kapittelweg 35</v>
          </cell>
          <cell r="B242" t="str">
            <v>circulatiepomp</v>
          </cell>
          <cell r="C242" t="str">
            <v>ompooppomp grundfos UPS 25</v>
          </cell>
        </row>
        <row r="243">
          <cell r="A243" t="str">
            <v>Kapittelweg 35</v>
          </cell>
          <cell r="B243" t="str">
            <v>circulatiepomp toeren geregeld</v>
          </cell>
          <cell r="C243" t="str">
            <v>TPE 100-60/4-S A-F-A-BUBE</v>
          </cell>
          <cell r="G243" t="str">
            <v>CP7</v>
          </cell>
        </row>
        <row r="244">
          <cell r="A244" t="str">
            <v>Kapittelweg 35</v>
          </cell>
          <cell r="B244" t="str">
            <v>circulatiepomp toeren geregeld</v>
          </cell>
          <cell r="C244" t="str">
            <v>TPE 100-60/4-S A-F-A-BUBE</v>
          </cell>
          <cell r="G244" t="str">
            <v>CP8</v>
          </cell>
        </row>
        <row r="245">
          <cell r="A245" t="str">
            <v>Kapittelweg 35</v>
          </cell>
          <cell r="B245" t="str">
            <v>constant volumeregelaar</v>
          </cell>
          <cell r="C245" t="str">
            <v>excl. servomotor</v>
          </cell>
          <cell r="G245" t="str">
            <v>verd -1</v>
          </cell>
        </row>
        <row r="246">
          <cell r="A246" t="str">
            <v>Kapittelweg 35</v>
          </cell>
          <cell r="B246" t="str">
            <v>constant volumeregelaar</v>
          </cell>
          <cell r="C246" t="str">
            <v>excl. servomotor</v>
          </cell>
          <cell r="G246" t="str">
            <v>verd  0</v>
          </cell>
        </row>
        <row r="247">
          <cell r="A247" t="str">
            <v>Kapittelweg 35</v>
          </cell>
          <cell r="B247" t="str">
            <v>constant volumeregelaar</v>
          </cell>
          <cell r="C247" t="str">
            <v>excl. servomotor</v>
          </cell>
          <cell r="G247" t="str">
            <v>verd  1</v>
          </cell>
        </row>
        <row r="248">
          <cell r="A248" t="str">
            <v>Kapittelweg 35</v>
          </cell>
          <cell r="B248" t="str">
            <v>constant volumeregelaar</v>
          </cell>
          <cell r="C248" t="str">
            <v>excl. servomotor</v>
          </cell>
          <cell r="G248" t="str">
            <v>verd  2</v>
          </cell>
        </row>
        <row r="249">
          <cell r="A249" t="str">
            <v>Kapittelweg 35</v>
          </cell>
          <cell r="B249" t="str">
            <v>constant volumeregelaar</v>
          </cell>
          <cell r="C249" t="str">
            <v>excl. servomotor</v>
          </cell>
          <cell r="G249" t="str">
            <v>verd  3</v>
          </cell>
        </row>
        <row r="250">
          <cell r="A250" t="str">
            <v>Kapittelweg 35</v>
          </cell>
          <cell r="B250" t="str">
            <v>constant volumeregelaar</v>
          </cell>
          <cell r="C250" t="str">
            <v>excl. servomotor</v>
          </cell>
          <cell r="G250" t="str">
            <v>verd  4</v>
          </cell>
        </row>
        <row r="251">
          <cell r="A251" t="str">
            <v>Kapittelweg 35</v>
          </cell>
          <cell r="B251" t="str">
            <v>dakventilator</v>
          </cell>
          <cell r="C251" t="str">
            <v>RGA</v>
          </cell>
        </row>
        <row r="252">
          <cell r="A252" t="str">
            <v>Kapittelweg 35</v>
          </cell>
          <cell r="B252" t="str">
            <v>dakventilator</v>
          </cell>
          <cell r="C252" t="str">
            <v>CMVeco 125-400</v>
          </cell>
        </row>
        <row r="253">
          <cell r="A253" t="str">
            <v>Kapittelweg 35</v>
          </cell>
          <cell r="B253" t="str">
            <v>douche- / badmengkraan</v>
          </cell>
          <cell r="C253" t="str">
            <v>regel /besturing</v>
          </cell>
          <cell r="G253" t="str">
            <v>douche</v>
          </cell>
        </row>
        <row r="254">
          <cell r="A254" t="str">
            <v>Kapittelweg 35</v>
          </cell>
          <cell r="B254" t="str">
            <v>douche- / badmengkraan</v>
          </cell>
          <cell r="C254" t="str">
            <v>regel /besturing</v>
          </cell>
          <cell r="G254" t="str">
            <v>douche</v>
          </cell>
        </row>
        <row r="255">
          <cell r="A255" t="str">
            <v>Kapittelweg 35</v>
          </cell>
          <cell r="B255" t="str">
            <v>drukvat</v>
          </cell>
          <cell r="C255" t="str">
            <v>met  afsluiter</v>
          </cell>
          <cell r="G255" t="str">
            <v>techn ruimte FED</v>
          </cell>
        </row>
        <row r="256">
          <cell r="A256" t="str">
            <v>Kapittelweg 35</v>
          </cell>
          <cell r="B256" t="str">
            <v>drukvat</v>
          </cell>
          <cell r="C256" t="str">
            <v>met afsluiter zonneboiler</v>
          </cell>
          <cell r="G256" t="str">
            <v xml:space="preserve">4e verd </v>
          </cell>
        </row>
        <row r="257">
          <cell r="A257" t="str">
            <v>Kapittelweg 35</v>
          </cell>
          <cell r="B257" t="str">
            <v>drukvat</v>
          </cell>
          <cell r="C257" t="str">
            <v>met  afsluiter</v>
          </cell>
          <cell r="G257" t="str">
            <v>TR</v>
          </cell>
        </row>
        <row r="258">
          <cell r="A258" t="str">
            <v>Kapittelweg 35</v>
          </cell>
          <cell r="B258" t="str">
            <v>gaswandketel</v>
          </cell>
          <cell r="C258" t="str">
            <v>gesloten uitvoering</v>
          </cell>
          <cell r="G258" t="str">
            <v>verd 4</v>
          </cell>
        </row>
        <row r="259">
          <cell r="A259" t="str">
            <v>Kapittelweg 35</v>
          </cell>
          <cell r="B259" t="str">
            <v>hydro-unit PL grijswater</v>
          </cell>
          <cell r="C259" t="str">
            <v>HU 2/3 DPV(M)E 2, 4, 6, 10 DPC</v>
          </cell>
        </row>
        <row r="260">
          <cell r="A260" t="str">
            <v>Kapittelweg 35</v>
          </cell>
          <cell r="B260" t="str">
            <v>hydro-unit PL tappunten</v>
          </cell>
          <cell r="C260" t="str">
            <v>HU 2/3 DPV(M)E 2, 4, 6, 10 DPC</v>
          </cell>
        </row>
        <row r="261">
          <cell r="A261" t="str">
            <v>Kapittelweg 35</v>
          </cell>
          <cell r="B261" t="str">
            <v>leidingnet</v>
          </cell>
          <cell r="C261" t="str">
            <v>leidingen grijswater</v>
          </cell>
        </row>
        <row r="262">
          <cell r="A262" t="str">
            <v>Kapittelweg 35</v>
          </cell>
          <cell r="B262" t="str">
            <v>nakoeler</v>
          </cell>
          <cell r="C262" t="str">
            <v>water</v>
          </cell>
          <cell r="G262" t="str">
            <v>verd -1</v>
          </cell>
        </row>
        <row r="263">
          <cell r="A263" t="str">
            <v>Kapittelweg 35</v>
          </cell>
          <cell r="B263" t="str">
            <v>naverwarmer</v>
          </cell>
          <cell r="C263" t="str">
            <v>water</v>
          </cell>
          <cell r="G263" t="str">
            <v>verd -1</v>
          </cell>
        </row>
        <row r="264">
          <cell r="A264" t="str">
            <v>Kapittelweg 35</v>
          </cell>
          <cell r="B264" t="str">
            <v>naverwarmer</v>
          </cell>
          <cell r="C264" t="str">
            <v>water</v>
          </cell>
          <cell r="G264" t="str">
            <v>verd 0</v>
          </cell>
        </row>
        <row r="265">
          <cell r="A265" t="str">
            <v>Kapittelweg 35</v>
          </cell>
          <cell r="B265" t="str">
            <v>naverwarmer</v>
          </cell>
          <cell r="C265" t="str">
            <v>water</v>
          </cell>
          <cell r="G265" t="str">
            <v>verd 1</v>
          </cell>
        </row>
        <row r="266">
          <cell r="A266" t="str">
            <v>Kapittelweg 35</v>
          </cell>
          <cell r="B266" t="str">
            <v>regel- en beveiligingsapparatuur</v>
          </cell>
          <cell r="C266" t="str">
            <v>regeltechnische installatie</v>
          </cell>
          <cell r="G266" t="str">
            <v>regel techn</v>
          </cell>
        </row>
        <row r="267">
          <cell r="A267" t="str">
            <v>Kapittelweg 35</v>
          </cell>
          <cell r="B267" t="str">
            <v>Solar-Divicon en zonnepompmodule</v>
          </cell>
          <cell r="C267" t="str">
            <v>Vissmann</v>
          </cell>
        </row>
        <row r="268">
          <cell r="A268" t="str">
            <v>Kapittelweg 35</v>
          </cell>
          <cell r="B268" t="str">
            <v>Solenoid valves for gas VAS,</v>
          </cell>
          <cell r="C268" t="str">
            <v>met magneetspoel</v>
          </cell>
          <cell r="G268">
            <v>2.14</v>
          </cell>
        </row>
        <row r="269">
          <cell r="A269" t="str">
            <v>Kapittelweg 35</v>
          </cell>
          <cell r="B269" t="str">
            <v>Solenoid valves for gas VAS,</v>
          </cell>
          <cell r="C269" t="str">
            <v>met magneetspoel</v>
          </cell>
          <cell r="G269" t="str">
            <v>2.19</v>
          </cell>
        </row>
        <row r="270">
          <cell r="A270" t="str">
            <v>Kapittelweg 35</v>
          </cell>
          <cell r="B270" t="str">
            <v>Solenoid valves for gas VAS,</v>
          </cell>
          <cell r="C270" t="str">
            <v>met magneetspoel</v>
          </cell>
          <cell r="G270" t="str">
            <v>2.22</v>
          </cell>
        </row>
        <row r="271">
          <cell r="A271" t="str">
            <v>Kapittelweg 35</v>
          </cell>
          <cell r="B271" t="str">
            <v>split unit</v>
          </cell>
          <cell r="C271" t="str">
            <v>MitsubishiPUHZ-ZRP50VKA</v>
          </cell>
          <cell r="G271" t="str">
            <v>FED Serverruimte 1 Parkeerdek -2</v>
          </cell>
        </row>
        <row r="272">
          <cell r="A272" t="str">
            <v>Kapittelweg 35</v>
          </cell>
          <cell r="B272" t="str">
            <v>split unit</v>
          </cell>
          <cell r="C272" t="str">
            <v>MitsubishiPUHZ-ZRP50VKA</v>
          </cell>
          <cell r="G272" t="str">
            <v>FED Serverruimte 2 Parkeerdek -2</v>
          </cell>
        </row>
        <row r="273">
          <cell r="A273" t="str">
            <v>Kapittelweg 35</v>
          </cell>
          <cell r="B273" t="str">
            <v>split unit</v>
          </cell>
          <cell r="C273" t="str">
            <v>MitsubishiPUHZ-ZRP50VKA</v>
          </cell>
          <cell r="G273" t="str">
            <v>FED Serverruimte 3 Parkeerdek -2</v>
          </cell>
        </row>
        <row r="274">
          <cell r="A274" t="str">
            <v>Kapittelweg 35</v>
          </cell>
          <cell r="B274" t="str">
            <v>split unit</v>
          </cell>
          <cell r="C274" t="str">
            <v>MitsubishiPUHZ-ZRP50VKA</v>
          </cell>
          <cell r="G274" t="str">
            <v>FED Serverruimte 4 Parkeerdek -2</v>
          </cell>
        </row>
        <row r="275">
          <cell r="A275" t="str">
            <v>Kapittelweg 35</v>
          </cell>
          <cell r="B275" t="str">
            <v>stralingspaneel</v>
          </cell>
          <cell r="C275" t="str">
            <v>totaal 7 ruimtes optische inspectie</v>
          </cell>
          <cell r="G275" t="str">
            <v xml:space="preserve">diverse </v>
          </cell>
        </row>
        <row r="276">
          <cell r="A276" t="str">
            <v>Kapittelweg 35</v>
          </cell>
          <cell r="B276" t="str">
            <v>Tap 12 B 12W MODbus</v>
          </cell>
          <cell r="C276" t="str">
            <v>douchebesturingssysteem</v>
          </cell>
        </row>
        <row r="277">
          <cell r="A277" t="str">
            <v>Kapittelweg 35</v>
          </cell>
          <cell r="B277" t="str">
            <v>tegenstroomapparaat</v>
          </cell>
          <cell r="C277" t="str">
            <v>Sondex  S47-IS10-264-TLX-LIQUID</v>
          </cell>
          <cell r="G277" t="str">
            <v>techn ruimte FED</v>
          </cell>
        </row>
        <row r="278">
          <cell r="A278" t="str">
            <v>Kapittelweg 35</v>
          </cell>
          <cell r="B278" t="str">
            <v>tegenstroomapparaat</v>
          </cell>
          <cell r="C278" t="str">
            <v>Sondex  S47-IS10-264-TLX-LIQUID</v>
          </cell>
          <cell r="G278" t="str">
            <v>techn ruimte FED</v>
          </cell>
        </row>
        <row r="279">
          <cell r="A279" t="str">
            <v>Kapittelweg 35</v>
          </cell>
          <cell r="B279" t="str">
            <v>twee / driewegklep</v>
          </cell>
          <cell r="C279" t="str">
            <v/>
          </cell>
        </row>
        <row r="280">
          <cell r="A280" t="str">
            <v>Kapittelweg 35</v>
          </cell>
          <cell r="B280" t="str">
            <v>twee / driewegklep</v>
          </cell>
          <cell r="C280" t="str">
            <v/>
          </cell>
        </row>
        <row r="281">
          <cell r="A281" t="str">
            <v>Kapittelweg 35</v>
          </cell>
          <cell r="B281" t="str">
            <v>variabel volumeregelaar</v>
          </cell>
          <cell r="C281" t="str">
            <v>excl. servomotor</v>
          </cell>
          <cell r="G281" t="str">
            <v>verd -1</v>
          </cell>
        </row>
        <row r="282">
          <cell r="A282" t="str">
            <v>Kapittelweg 35</v>
          </cell>
          <cell r="B282" t="str">
            <v>variabel volumeregelaar</v>
          </cell>
          <cell r="C282" t="str">
            <v>excl. servomotor</v>
          </cell>
          <cell r="G282" t="str">
            <v>verd 0</v>
          </cell>
        </row>
        <row r="283">
          <cell r="A283" t="str">
            <v>Kapittelweg 35</v>
          </cell>
          <cell r="B283" t="str">
            <v>variabel volumeregelaar</v>
          </cell>
          <cell r="C283" t="str">
            <v>excl. servomotor</v>
          </cell>
          <cell r="G283" t="str">
            <v>verd 2</v>
          </cell>
        </row>
        <row r="284">
          <cell r="A284" t="str">
            <v>Kapittelweg 35</v>
          </cell>
          <cell r="B284" t="str">
            <v>Vitodens 200-W</v>
          </cell>
          <cell r="C284" t="str">
            <v>B2HA, B2KA, 3,2 tot 35 kW</v>
          </cell>
          <cell r="G284" t="str">
            <v>solo ketel</v>
          </cell>
        </row>
        <row r="285">
          <cell r="A285" t="str">
            <v>Kapittelweg 35</v>
          </cell>
          <cell r="B285" t="str">
            <v>Vitosolic 100,</v>
          </cell>
          <cell r="C285" t="str">
            <v>type SD1 solar zonnepomp 1-2013</v>
          </cell>
          <cell r="G285" t="str">
            <v>Bg -1</v>
          </cell>
        </row>
        <row r="286">
          <cell r="A286" t="str">
            <v>Kapittelweg 35</v>
          </cell>
          <cell r="B286" t="str">
            <v>Vitosolic 100,</v>
          </cell>
          <cell r="C286" t="str">
            <v>type SD1 solar zonnepomp 1-2013</v>
          </cell>
          <cell r="G286" t="str">
            <v>Bg  0</v>
          </cell>
        </row>
        <row r="287">
          <cell r="A287" t="str">
            <v>Kapittelweg 35</v>
          </cell>
          <cell r="B287" t="str">
            <v>Vitosolic 100,</v>
          </cell>
          <cell r="C287" t="str">
            <v>type SD1 solar zonnepomp 1-2013</v>
          </cell>
          <cell r="G287" t="str">
            <v xml:space="preserve">1e verd  </v>
          </cell>
        </row>
        <row r="288">
          <cell r="A288" t="str">
            <v>Kapittelweg 35</v>
          </cell>
          <cell r="B288" t="str">
            <v>Vitosolic 100,</v>
          </cell>
          <cell r="C288" t="str">
            <v>type SD1 solar zonnepomp 1-2013</v>
          </cell>
          <cell r="G288" t="str">
            <v xml:space="preserve">2e verd  </v>
          </cell>
        </row>
        <row r="289">
          <cell r="A289" t="str">
            <v>Kapittelweg 35</v>
          </cell>
          <cell r="B289" t="str">
            <v>Vitosolic 100,</v>
          </cell>
          <cell r="C289" t="str">
            <v>type SD1 solar zonnepomp 1-2013</v>
          </cell>
          <cell r="G289" t="str">
            <v xml:space="preserve">3e verd  </v>
          </cell>
        </row>
        <row r="290">
          <cell r="A290" t="str">
            <v>Kapittelweg 35</v>
          </cell>
          <cell r="B290" t="str">
            <v>Vitosolic 100,</v>
          </cell>
          <cell r="C290" t="str">
            <v>type SD1 solar zonnepomp 1-2013</v>
          </cell>
          <cell r="G290" t="str">
            <v xml:space="preserve">4e verd  </v>
          </cell>
        </row>
        <row r="291">
          <cell r="A291" t="str">
            <v>Kapittelweg 35</v>
          </cell>
          <cell r="B291" t="str">
            <v>Vuil en Rioolwater-units</v>
          </cell>
          <cell r="C291" t="str">
            <v>pumpput in terrein</v>
          </cell>
          <cell r="G291" t="str">
            <v>terrein</v>
          </cell>
        </row>
        <row r="292">
          <cell r="A292" t="str">
            <v>Kapittelweg 35</v>
          </cell>
          <cell r="B292" t="str">
            <v>Vuil en Rioolwater-units</v>
          </cell>
          <cell r="C292" t="str">
            <v>pompput nieuw</v>
          </cell>
          <cell r="G292" t="str">
            <v>vw CP 1-2</v>
          </cell>
        </row>
        <row r="293">
          <cell r="A293" t="str">
            <v>Kapittelweg 35</v>
          </cell>
          <cell r="B293" t="str">
            <v>vuilwaterput</v>
          </cell>
          <cell r="C293" t="str">
            <v>incl besturing</v>
          </cell>
          <cell r="G293" t="str">
            <v>vw 500 CP 01</v>
          </cell>
        </row>
        <row r="294">
          <cell r="A294" t="str">
            <v>Kapittelweg 35</v>
          </cell>
          <cell r="B294" t="str">
            <v>vuilwaterput</v>
          </cell>
          <cell r="C294" t="str">
            <v>incl besturing</v>
          </cell>
          <cell r="G294" t="str">
            <v>vw 503 CP01</v>
          </cell>
        </row>
        <row r="295">
          <cell r="A295" t="str">
            <v>Kapittelweg 35</v>
          </cell>
          <cell r="B295" t="str">
            <v>Warmtepomp</v>
          </cell>
          <cell r="C295" t="str">
            <v>Lennox MWC 450D NM 1M</v>
          </cell>
          <cell r="G295" t="str">
            <v>FED Trigion Lennox</v>
          </cell>
        </row>
        <row r="296">
          <cell r="A296" t="str">
            <v>Kapittelweg 35</v>
          </cell>
          <cell r="B296" t="str">
            <v>Warmtepomp</v>
          </cell>
          <cell r="C296" t="str">
            <v>Lennox MWC 450D NM 1M</v>
          </cell>
          <cell r="G296" t="str">
            <v>FED Triaion Lennox</v>
          </cell>
        </row>
        <row r="297">
          <cell r="A297" t="str">
            <v>Kapittelweg 35</v>
          </cell>
          <cell r="B297" t="str">
            <v>Warmwaterboiler, 120 liter</v>
          </cell>
          <cell r="C297" t="str">
            <v>Vitocell 100-V type CVA</v>
          </cell>
          <cell r="G297">
            <v>1.165</v>
          </cell>
        </row>
        <row r="298">
          <cell r="A298" t="str">
            <v>Kapittelweg 35</v>
          </cell>
          <cell r="B298" t="str">
            <v>Warmwaterboiler, 160 tot 1000 liter</v>
          </cell>
          <cell r="C298" t="str">
            <v>Vitocell 100-V type CVA</v>
          </cell>
          <cell r="G298" t="str">
            <v>4e verd</v>
          </cell>
        </row>
        <row r="299">
          <cell r="A299" t="str">
            <v>Kapittelweg 35</v>
          </cell>
          <cell r="B299" t="str">
            <v>zonnecollector</v>
          </cell>
        </row>
        <row r="300">
          <cell r="A300" t="str">
            <v>Kapittelweg 33</v>
          </cell>
          <cell r="B300" t="str">
            <v>Koeling</v>
          </cell>
          <cell r="C300" t="str">
            <v>Carrier  CCN</v>
          </cell>
          <cell r="G300" t="str">
            <v>Technische ruimte 3e verd A</v>
          </cell>
        </row>
        <row r="301">
          <cell r="A301" t="str">
            <v>Kapittelweg 33</v>
          </cell>
          <cell r="B301" t="str">
            <v>Koeling</v>
          </cell>
          <cell r="C301" t="str">
            <v>Carrier  38GLS060G9</v>
          </cell>
          <cell r="G301" t="str">
            <v xml:space="preserve"> DAK/DANSLOKAAL</v>
          </cell>
        </row>
        <row r="302">
          <cell r="A302" t="str">
            <v>Kapittelweg 33</v>
          </cell>
          <cell r="B302" t="str">
            <v>Koeling</v>
          </cell>
          <cell r="C302" t="str">
            <v>Daikin  FHQ125</v>
          </cell>
          <cell r="G302" t="str">
            <v xml:space="preserve"> Fietsenstalling D-vleugel</v>
          </cell>
        </row>
        <row r="303">
          <cell r="A303" t="str">
            <v>Kapittelweg 33</v>
          </cell>
          <cell r="B303" t="str">
            <v>Koeling</v>
          </cell>
          <cell r="C303" t="str">
            <v>Mitsubishi  MXZ2A3OVA</v>
          </cell>
          <cell r="G303" t="str">
            <v xml:space="preserve"> Dak Senica C028</v>
          </cell>
        </row>
        <row r="304">
          <cell r="A304" t="str">
            <v>Kapittelweg 33</v>
          </cell>
          <cell r="B304" t="str">
            <v>Koeling</v>
          </cell>
          <cell r="C304" t="str">
            <v>Mitsubishi  MXZ2A3OVA</v>
          </cell>
          <cell r="G304" t="str">
            <v xml:space="preserve"> Dak Senica</v>
          </cell>
        </row>
        <row r="305">
          <cell r="A305" t="str">
            <v>Kapittelweg 33</v>
          </cell>
          <cell r="B305" t="str">
            <v>Koeling</v>
          </cell>
          <cell r="C305" t="str">
            <v>Mitsubishi  FDC71VNX</v>
          </cell>
          <cell r="G305" t="str">
            <v>D vleugel 0,39</v>
          </cell>
        </row>
        <row r="306">
          <cell r="A306" t="str">
            <v>Kapittelweg 33</v>
          </cell>
          <cell r="B306" t="str">
            <v>Koeling</v>
          </cell>
          <cell r="C306" t="str">
            <v xml:space="preserve">CHH DX koeling </v>
          </cell>
          <cell r="G306" t="str">
            <v xml:space="preserve"> TECHN RUIMTE REPRO AFD KELDER</v>
          </cell>
        </row>
        <row r="307">
          <cell r="A307" t="str">
            <v>Kapittelweg 33</v>
          </cell>
          <cell r="B307" t="str">
            <v>Koeling</v>
          </cell>
        </row>
        <row r="308">
          <cell r="A308" t="str">
            <v>Kapittelweg 33</v>
          </cell>
          <cell r="B308" t="str">
            <v>Koeling</v>
          </cell>
        </row>
        <row r="309">
          <cell r="A309" t="str">
            <v>Kapittelweg 33</v>
          </cell>
          <cell r="B309" t="str">
            <v>Koeling</v>
          </cell>
          <cell r="C309" t="str">
            <v>Toshiba   MMY-MAP1001HT8</v>
          </cell>
          <cell r="G309" t="str">
            <v>FIETSENSTALLING D</v>
          </cell>
        </row>
        <row r="310">
          <cell r="A310" t="str">
            <v>Kapittelweg 33</v>
          </cell>
          <cell r="B310" t="str">
            <v>Koeling</v>
          </cell>
          <cell r="C310" t="str">
            <v>Copeland OMQ-30D-TFD</v>
          </cell>
          <cell r="G310" t="str">
            <v xml:space="preserve">Dak C </v>
          </cell>
        </row>
        <row r="311">
          <cell r="A311" t="str">
            <v>Kapittelweg 33</v>
          </cell>
          <cell r="B311" t="str">
            <v>Koeling</v>
          </cell>
          <cell r="C311" t="str">
            <v>Daikin  RXYSQ4PA7Y1B</v>
          </cell>
          <cell r="G311" t="str">
            <v xml:space="preserve"> Fitness C,O24</v>
          </cell>
        </row>
        <row r="312">
          <cell r="A312" t="str">
            <v>Kapittelweg 33</v>
          </cell>
          <cell r="B312" t="str">
            <v>Koeling</v>
          </cell>
          <cell r="C312" t="str">
            <v>Carrier 30RW080</v>
          </cell>
          <cell r="G312" t="str">
            <v xml:space="preserve"> FIETSENSTALLING D VLEUGEL KELD</v>
          </cell>
        </row>
        <row r="313">
          <cell r="A313" t="str">
            <v>Kapittelweg 33</v>
          </cell>
          <cell r="B313" t="str">
            <v>Koeling</v>
          </cell>
          <cell r="C313" t="str">
            <v>Carrier  30RY080B</v>
          </cell>
          <cell r="G313" t="str">
            <v>Technische ruimte 3e verd A</v>
          </cell>
        </row>
        <row r="314">
          <cell r="A314" t="str">
            <v>Kapittelweg 33</v>
          </cell>
          <cell r="B314" t="str">
            <v>Koeling</v>
          </cell>
          <cell r="C314" t="str">
            <v>Carrier 30RY060</v>
          </cell>
          <cell r="G314" t="str">
            <v>Technische ruimte 3e verd A</v>
          </cell>
        </row>
        <row r="315">
          <cell r="A315" t="str">
            <v>Kapittelweg 33</v>
          </cell>
          <cell r="B315" t="str">
            <v>Koeling</v>
          </cell>
          <cell r="C315" t="str">
            <v>Carrier  30RY080B</v>
          </cell>
          <cell r="G315" t="str">
            <v>Technische ruimte 3e verd A</v>
          </cell>
        </row>
        <row r="316">
          <cell r="A316" t="str">
            <v>Kapittelweg 33</v>
          </cell>
          <cell r="B316" t="str">
            <v>Koeling</v>
          </cell>
          <cell r="C316" t="str">
            <v>Carrier  30RA1 60</v>
          </cell>
          <cell r="G316" t="str">
            <v xml:space="preserve"> DAK TECH.RUIMTE C VLEUGEL</v>
          </cell>
        </row>
        <row r="317">
          <cell r="A317" t="str">
            <v>Kapittelweg 33</v>
          </cell>
          <cell r="B317" t="str">
            <v>Koeling</v>
          </cell>
          <cell r="C317" t="str">
            <v>Carrier  30RA160</v>
          </cell>
          <cell r="G317" t="str">
            <v>DAK TECHN RUIMTE C-VLEUGEL</v>
          </cell>
        </row>
        <row r="318">
          <cell r="A318" t="str">
            <v>Kapittelweg 33</v>
          </cell>
          <cell r="B318" t="str">
            <v>Koeling</v>
          </cell>
          <cell r="C318" t="str">
            <v>Carrier  30RA070</v>
          </cell>
          <cell r="G318" t="str">
            <v xml:space="preserve"> GEB B3 DAK (B3.22)</v>
          </cell>
        </row>
        <row r="319">
          <cell r="A319" t="str">
            <v>Kapittelweg 33</v>
          </cell>
          <cell r="B319" t="str">
            <v>Koeling</v>
          </cell>
          <cell r="C319" t="str">
            <v>Trane  CVGAM</v>
          </cell>
          <cell r="G319" t="str">
            <v xml:space="preserve"> DAK 2E VERD C-VLEUGEL</v>
          </cell>
        </row>
        <row r="320">
          <cell r="A320" t="str">
            <v>Kapittelweg 33</v>
          </cell>
          <cell r="B320" t="str">
            <v>Koeling</v>
          </cell>
          <cell r="C320" t="str">
            <v>Carrier 38GLP018G</v>
          </cell>
          <cell r="G320" t="str">
            <v>Fietskelder gebouw C</v>
          </cell>
        </row>
        <row r="321">
          <cell r="A321" t="str">
            <v>Kapittelweg 33</v>
          </cell>
          <cell r="B321" t="str">
            <v>Koeling</v>
          </cell>
          <cell r="C321" t="str">
            <v>Fuji  AOHA14LALL</v>
          </cell>
          <cell r="G321" t="str">
            <v>Kelder gebouw D</v>
          </cell>
        </row>
        <row r="322">
          <cell r="A322" t="str">
            <v>Kapittelweg 33</v>
          </cell>
          <cell r="B322" t="str">
            <v>Koeling</v>
          </cell>
          <cell r="C322" t="str">
            <v>Toshiba  MMY-MAP1201HT8</v>
          </cell>
          <cell r="G322" t="str">
            <v>Kelder gebouw D</v>
          </cell>
        </row>
        <row r="323">
          <cell r="A323" t="str">
            <v>Kapittelweg 33</v>
          </cell>
          <cell r="B323" t="str">
            <v>Koeling</v>
          </cell>
          <cell r="C323" t="str">
            <v>Toshiba  RAS-137SAV</v>
          </cell>
          <cell r="G323" t="str">
            <v>Dak D6</v>
          </cell>
        </row>
        <row r="324">
          <cell r="A324" t="str">
            <v>Kapittelweg 33</v>
          </cell>
          <cell r="B324" t="str">
            <v>Koeling</v>
          </cell>
          <cell r="C324" t="str">
            <v xml:space="preserve"> </v>
          </cell>
          <cell r="G324" t="str">
            <v>Technische ruimte 6e D vleugel</v>
          </cell>
        </row>
        <row r="325">
          <cell r="A325" t="str">
            <v>Kapittelweg 33</v>
          </cell>
          <cell r="B325" t="str">
            <v>Koeling</v>
          </cell>
          <cell r="C325" t="str">
            <v>Toshiba  RAS-13SAV2</v>
          </cell>
          <cell r="G325" t="str">
            <v>Dak A4</v>
          </cell>
        </row>
        <row r="326">
          <cell r="A326" t="str">
            <v>Kapittelweg 33</v>
          </cell>
          <cell r="B326" t="str">
            <v>Koeling</v>
          </cell>
          <cell r="C326" t="str">
            <v>Uniflair CAP1802P</v>
          </cell>
          <cell r="G326" t="str">
            <v>Dak A4</v>
          </cell>
        </row>
        <row r="327">
          <cell r="A327" t="str">
            <v>Kapittelweg 33</v>
          </cell>
          <cell r="B327" t="str">
            <v>Koeling</v>
          </cell>
          <cell r="C327" t="str">
            <v>Uniflair CAP1802P</v>
          </cell>
          <cell r="G327" t="str">
            <v>Dak A4</v>
          </cell>
        </row>
        <row r="328">
          <cell r="A328" t="str">
            <v>Kapittelweg 33</v>
          </cell>
          <cell r="B328" t="str">
            <v>Koeling</v>
          </cell>
          <cell r="C328" t="str">
            <v>Ciat LDH800</v>
          </cell>
          <cell r="G328" t="str">
            <v>DAK 4E VEFID C-VLEUGEL</v>
          </cell>
        </row>
        <row r="329">
          <cell r="A329" t="str">
            <v>Kapittelweg 33</v>
          </cell>
          <cell r="B329" t="str">
            <v>Koeling</v>
          </cell>
          <cell r="C329" t="str">
            <v>Fuji  ROG12LEC</v>
          </cell>
          <cell r="G329" t="str">
            <v>Dak B3</v>
          </cell>
        </row>
        <row r="330">
          <cell r="A330" t="str">
            <v>Kapittelweg 33</v>
          </cell>
          <cell r="B330" t="str">
            <v>Koeling</v>
          </cell>
          <cell r="C330" t="str">
            <v>Ciat AquaCiat LDH 100V</v>
          </cell>
          <cell r="G330" t="str">
            <v>Dak D2,21</v>
          </cell>
        </row>
        <row r="331">
          <cell r="A331" t="str">
            <v>Kapittelweg 33</v>
          </cell>
          <cell r="B331" t="str">
            <v>Koeling</v>
          </cell>
          <cell r="C331" t="str">
            <v>Midea MOR4-12HDN1-QC2</v>
          </cell>
          <cell r="G331" t="str">
            <v>Dak Senica</v>
          </cell>
        </row>
        <row r="336">
          <cell r="A336" t="str">
            <v>Kapittelweg 33</v>
          </cell>
          <cell r="B336" t="str">
            <v>Koeling</v>
          </cell>
          <cell r="C336" t="str">
            <v>Samsung AM100FXAGH</v>
          </cell>
          <cell r="G336" t="str">
            <v>2:.. : . t</v>
          </cell>
        </row>
        <row r="337">
          <cell r="A337" t="str">
            <v>Kapittelweg 33</v>
          </cell>
          <cell r="B337" t="str">
            <v>Koeling</v>
          </cell>
          <cell r="C337" t="str">
            <v>Western  MAU-36HP</v>
          </cell>
          <cell r="G337" t="str">
            <v xml:space="preserve"> REPRO VIA TR ACHTER REPRO</v>
          </cell>
        </row>
        <row r="338">
          <cell r="A338" t="str">
            <v>Kapittelweg 33</v>
          </cell>
          <cell r="B338" t="str">
            <v>Koeling</v>
          </cell>
          <cell r="C338" t="str">
            <v xml:space="preserve">Toshiba  </v>
          </cell>
          <cell r="G338" t="str">
            <v>Kelder gebouw D</v>
          </cell>
        </row>
        <row r="339">
          <cell r="A339" t="str">
            <v>Laan van Scheut 10</v>
          </cell>
          <cell r="B339" t="str">
            <v xml:space="preserve">\vèsCo A-300 inductie units </v>
          </cell>
          <cell r="C339" t="str">
            <v>Inteco gemonteerd in plafond</v>
          </cell>
        </row>
        <row r="340">
          <cell r="A340" t="str">
            <v>Laan van Scheut 10</v>
          </cell>
          <cell r="B340" t="str">
            <v xml:space="preserve">2x brondoublet  </v>
          </cell>
          <cell r="G340" t="str">
            <v>Div</v>
          </cell>
        </row>
        <row r="341">
          <cell r="A341" t="str">
            <v>Laan van Scheut 10</v>
          </cell>
          <cell r="B341" t="str">
            <v>buffer en voorraadvaten</v>
          </cell>
          <cell r="C341" t="str">
            <v>technische ruimtes 1</v>
          </cell>
        </row>
        <row r="342">
          <cell r="A342" t="str">
            <v>Laan van Scheut 10</v>
          </cell>
          <cell r="B342" t="str">
            <v>buffer en voorraadvaten</v>
          </cell>
          <cell r="C342" t="str">
            <v>technische ruimtes 2</v>
          </cell>
        </row>
        <row r="343">
          <cell r="A343" t="str">
            <v>Laan van Scheut 10</v>
          </cell>
          <cell r="B343" t="str">
            <v>circulatiepompen</v>
          </cell>
          <cell r="C343" t="str">
            <v>Grundfos</v>
          </cell>
        </row>
        <row r="344">
          <cell r="A344" t="str">
            <v>Laan van Scheut 10</v>
          </cell>
          <cell r="B344" t="str">
            <v>CV ketel 1</v>
          </cell>
          <cell r="C344" t="str">
            <v>Remeha Gas 310 Eco</v>
          </cell>
        </row>
        <row r="345">
          <cell r="A345" t="str">
            <v>Laan van Scheut 10</v>
          </cell>
          <cell r="B345" t="str">
            <v>CV ketel 2</v>
          </cell>
          <cell r="C345" t="str">
            <v>Remeha Gas 310 Eco</v>
          </cell>
        </row>
        <row r="346">
          <cell r="A346" t="str">
            <v>Laan van Scheut 10</v>
          </cell>
          <cell r="B346" t="str">
            <v>dak afzuigventilator</v>
          </cell>
          <cell r="C346" t="str">
            <v>tbv. de keuken</v>
          </cell>
        </row>
        <row r="347">
          <cell r="A347" t="str">
            <v>Laan van Scheut 10</v>
          </cell>
          <cell r="B347" t="str">
            <v>dakventilator Luchtbehandeling</v>
          </cell>
          <cell r="C347" t="str">
            <v>Exhausto DTH250-4-1 Carrier 39H02510 toevoer</v>
          </cell>
        </row>
        <row r="348">
          <cell r="A348" t="str">
            <v>Laan van Scheut 10</v>
          </cell>
          <cell r="B348" t="str">
            <v>dakventilatoren</v>
          </cell>
          <cell r="C348" t="str">
            <v>toiletten en pantry</v>
          </cell>
        </row>
        <row r="349">
          <cell r="A349" t="str">
            <v>Laan van Scheut 10</v>
          </cell>
          <cell r="B349" t="str">
            <v>dewegkIep</v>
          </cell>
          <cell r="C349" t="str">
            <v>vloerverwarmingbeggrond</v>
          </cell>
        </row>
        <row r="350">
          <cell r="A350" t="str">
            <v>Laan van Scheut 10</v>
          </cell>
          <cell r="B350" t="str">
            <v>driewegkiep</v>
          </cell>
          <cell r="C350" t="str">
            <v>radiatoren 1 inductieunits</v>
          </cell>
        </row>
        <row r="351">
          <cell r="A351" t="str">
            <v>Laan van Scheut 10</v>
          </cell>
          <cell r="B351" t="str">
            <v>driewegkiep</v>
          </cell>
          <cell r="C351" t="str">
            <v>vloerverwarminghaf/restaurant</v>
          </cell>
        </row>
        <row r="352">
          <cell r="A352" t="str">
            <v>Laan van Scheut 10</v>
          </cell>
          <cell r="B352" t="str">
            <v xml:space="preserve">elektrische boiler </v>
          </cell>
          <cell r="C352" t="str">
            <v>Daalderop</v>
          </cell>
        </row>
        <row r="353">
          <cell r="A353" t="str">
            <v>Laan van Scheut 10</v>
          </cell>
          <cell r="B353" t="str">
            <v>expanhievaten</v>
          </cell>
          <cell r="C353" t="str">
            <v>Ftexon technische ruimte 2</v>
          </cell>
        </row>
        <row r="354">
          <cell r="A354" t="str">
            <v>Laan van Scheut 10</v>
          </cell>
          <cell r="B354" t="str">
            <v>expantievaten</v>
          </cell>
          <cell r="C354" t="str">
            <v xml:space="preserve"> Flexon technische ruimte 1</v>
          </cell>
        </row>
        <row r="355">
          <cell r="A355" t="str">
            <v>Laan van Scheut 10</v>
          </cell>
          <cell r="B355" t="str">
            <v>expantievaten</v>
          </cell>
          <cell r="C355" t="str">
            <v>Flexon technische ruimte 2</v>
          </cell>
        </row>
        <row r="356">
          <cell r="A356" t="str">
            <v>Laan van Scheut 10</v>
          </cell>
          <cell r="B356" t="str">
            <v>expantievaten</v>
          </cell>
          <cell r="C356" t="str">
            <v>Ftexon technische ruimte 1</v>
          </cell>
        </row>
        <row r="359">
          <cell r="A359" t="str">
            <v>Laan van Scheut 10</v>
          </cell>
          <cell r="B359" t="str">
            <v>Frequentie regelaars</v>
          </cell>
        </row>
        <row r="360">
          <cell r="A360" t="str">
            <v>Laan van Scheut 10</v>
          </cell>
          <cell r="C360" t="str">
            <v>toiletten</v>
          </cell>
        </row>
        <row r="361">
          <cell r="A361" t="str">
            <v>Laan van Scheut 10</v>
          </cell>
          <cell r="B361" t="str">
            <v>inductie ventilatoren</v>
          </cell>
          <cell r="C361" t="str">
            <v>Dual Perpose IDV-HC-50v2</v>
          </cell>
        </row>
        <row r="362">
          <cell r="A362" t="str">
            <v>Laan van Scheut 10</v>
          </cell>
          <cell r="B362" t="str">
            <v>kanaalverwarmer</v>
          </cell>
          <cell r="C362" t="str">
            <v xml:space="preserve"> PC ruimte 2 2e verd</v>
          </cell>
        </row>
        <row r="363">
          <cell r="A363" t="str">
            <v>Laan van Scheut 10</v>
          </cell>
          <cell r="B363" t="str">
            <v>Kanaalverwarmer</v>
          </cell>
        </row>
        <row r="364">
          <cell r="A364" t="str">
            <v>Laan van Scheut 10</v>
          </cell>
          <cell r="B364" t="str">
            <v>Lucht compressor</v>
          </cell>
          <cell r="C364" t="str">
            <v>Ç3rss AIR CWC DNXPRO 3100</v>
          </cell>
        </row>
        <row r="365">
          <cell r="A365" t="str">
            <v>Laan van Scheut 10</v>
          </cell>
          <cell r="B365" t="str">
            <v>Luchtbehandefingkast fase A</v>
          </cell>
          <cell r="C365" t="str">
            <v>toevoerventilator</v>
          </cell>
        </row>
        <row r="366">
          <cell r="A366" t="str">
            <v>Laan van Scheut 10</v>
          </cell>
          <cell r="C366" t="str">
            <v>Carrier 39H025.09 toevoer</v>
          </cell>
        </row>
        <row r="367">
          <cell r="A367" t="str">
            <v>Laan van Scheut 10</v>
          </cell>
          <cell r="C367" t="str">
            <v>Carrier 39H025.11 afzuig</v>
          </cell>
        </row>
        <row r="368">
          <cell r="A368" t="str">
            <v>Laan van Scheut 10</v>
          </cell>
          <cell r="C368" t="str">
            <v>Carrier 39H008.07 afzuig</v>
          </cell>
        </row>
        <row r="369">
          <cell r="A369" t="str">
            <v>Laan van Scheut 10</v>
          </cell>
          <cell r="C369" t="str">
            <v>Carrier 39H00806 toevoer</v>
          </cell>
        </row>
        <row r="370">
          <cell r="A370" t="str">
            <v>Laan van Scheut 10</v>
          </cell>
          <cell r="C370" t="str">
            <v>Carrier 39HQ25.08 toevoer</v>
          </cell>
        </row>
        <row r="371">
          <cell r="A371" t="str">
            <v>Laan van Scheut 10</v>
          </cell>
          <cell r="C371" t="str">
            <v>alzuigventilator</v>
          </cell>
        </row>
        <row r="372">
          <cell r="A372" t="str">
            <v>Laan van Scheut 10</v>
          </cell>
          <cell r="B372" t="str">
            <v>meet-en regellechnische installatie</v>
          </cell>
          <cell r="C372" t="str">
            <v>onderhoud 1 controleren sturingen</v>
          </cell>
        </row>
        <row r="373">
          <cell r="A373" t="str">
            <v>Laan van Scheut 10</v>
          </cell>
          <cell r="B373" t="str">
            <v>meet-en regeltechnische installatie</v>
          </cell>
          <cell r="C373" t="str">
            <v>onderhoud 1 controleren sturingen</v>
          </cell>
        </row>
        <row r="374">
          <cell r="A374" t="str">
            <v>Laan van Scheut 10</v>
          </cell>
          <cell r="B374" t="str">
            <v>Regelkasten 1 1 2/ /3</v>
          </cell>
        </row>
        <row r="375">
          <cell r="A375" t="str">
            <v>Laan van Scheut 10</v>
          </cell>
          <cell r="B375" t="str">
            <v>traicing</v>
          </cell>
          <cell r="C375" t="str">
            <v>koelleiding</v>
          </cell>
        </row>
        <row r="376">
          <cell r="A376" t="str">
            <v>Laan van Scheut 10</v>
          </cell>
          <cell r="B376" t="str">
            <v>transportpomp</v>
          </cell>
          <cell r="C376" t="str">
            <v>vloerverwarming haVrestaurant</v>
          </cell>
        </row>
        <row r="377">
          <cell r="A377" t="str">
            <v>Laan van Scheut 10</v>
          </cell>
          <cell r="B377" t="str">
            <v>transportpomp</v>
          </cell>
          <cell r="C377" t="str">
            <v xml:space="preserve">gekoeldwater </v>
          </cell>
        </row>
        <row r="378">
          <cell r="A378" t="str">
            <v>Laan van Scheut 10</v>
          </cell>
          <cell r="B378" t="str">
            <v>transportpomp</v>
          </cell>
          <cell r="C378" t="str">
            <v>inductieunit</v>
          </cell>
        </row>
        <row r="379">
          <cell r="A379" t="str">
            <v>Laan van Scheut 10</v>
          </cell>
          <cell r="B379" t="str">
            <v>transportpomp</v>
          </cell>
          <cell r="C379" t="str">
            <v>koelmachine</v>
          </cell>
        </row>
        <row r="380">
          <cell r="A380" t="str">
            <v>Laan van Scheut 10</v>
          </cell>
          <cell r="B380" t="str">
            <v>transportpomp</v>
          </cell>
          <cell r="C380" t="str">
            <v>grundfos tbv ketels</v>
          </cell>
        </row>
        <row r="381">
          <cell r="A381" t="str">
            <v>Laan van Scheut 10</v>
          </cell>
          <cell r="B381" t="str">
            <v>transportpomp</v>
          </cell>
          <cell r="C381" t="str">
            <v>grundtos tbv ketels</v>
          </cell>
        </row>
        <row r="382">
          <cell r="A382" t="str">
            <v>Laan van Scheut 10</v>
          </cell>
          <cell r="B382" t="str">
            <v>transportpomp</v>
          </cell>
          <cell r="C382" t="str">
            <v>radiatoren 1 inductieunits</v>
          </cell>
        </row>
        <row r="383">
          <cell r="A383" t="str">
            <v>Laan van Scheut 10</v>
          </cell>
          <cell r="B383" t="str">
            <v>transportpomp</v>
          </cell>
          <cell r="C383" t="str">
            <v>verwarmer</v>
          </cell>
        </row>
        <row r="384">
          <cell r="A384" t="str">
            <v>Laan van Scheut 10</v>
          </cell>
          <cell r="B384" t="str">
            <v>transportpomp</v>
          </cell>
          <cell r="C384" t="str">
            <v>vloerverwarming beg grond</v>
          </cell>
        </row>
        <row r="385">
          <cell r="A385" t="str">
            <v>Laan van Scheut 10</v>
          </cell>
          <cell r="B385" t="str">
            <v>transsportpo rnp</v>
          </cell>
          <cell r="C385" t="str">
            <v>Verwarmer LBK/ naverwarmers</v>
          </cell>
        </row>
        <row r="386">
          <cell r="A386" t="str">
            <v>Laan van Scheut 10</v>
          </cell>
          <cell r="B386" t="str">
            <v>tweewegkiep</v>
          </cell>
        </row>
        <row r="387">
          <cell r="A387" t="str">
            <v>Laan van Scheut 10</v>
          </cell>
          <cell r="B387" t="str">
            <v>tweewegkiep met batterij</v>
          </cell>
          <cell r="C387" t="str">
            <v>koel batterij</v>
          </cell>
        </row>
        <row r="388">
          <cell r="A388" t="str">
            <v>Laan van Scheut 10</v>
          </cell>
          <cell r="B388" t="str">
            <v>tweewegkiep met batterij</v>
          </cell>
          <cell r="C388" t="str">
            <v>verwarming batterij</v>
          </cell>
        </row>
        <row r="389">
          <cell r="A389" t="str">
            <v>Laan van Scheut 10</v>
          </cell>
          <cell r="B389" t="str">
            <v>VAV boxen</v>
          </cell>
          <cell r="C389" t="str">
            <v>PC en TP-ruimte</v>
          </cell>
        </row>
        <row r="390">
          <cell r="A390" t="str">
            <v>Laan van Scheut 10</v>
          </cell>
          <cell r="B390" t="str">
            <v>Ventilatie Parkeerkelder</v>
          </cell>
          <cell r="C390" t="str">
            <v>HC PS gas detectie CO en LPG</v>
          </cell>
        </row>
        <row r="391">
          <cell r="A391" t="str">
            <v>Laan van Scheut 10</v>
          </cell>
          <cell r="B391" t="str">
            <v>Ventilator convector</v>
          </cell>
          <cell r="C391" t="str">
            <v xml:space="preserve"> GM41.UWC3.C1OG2</v>
          </cell>
        </row>
        <row r="392">
          <cell r="A392" t="str">
            <v>Laan van Scheut 10</v>
          </cell>
          <cell r="B392" t="str">
            <v>Ventilator convector</v>
          </cell>
          <cell r="C392" t="str">
            <v>Gea Hap pel/ Pc Lokalen</v>
          </cell>
        </row>
        <row r="393">
          <cell r="A393" t="str">
            <v>Laan van Scheut 10</v>
          </cell>
          <cell r="B393" t="str">
            <v>Verdelen / verzamelaar</v>
          </cell>
          <cell r="C393" t="str">
            <v>regelkleppen en appendages verwarmer</v>
          </cell>
        </row>
        <row r="394">
          <cell r="A394" t="str">
            <v>Laan van Scheut 10</v>
          </cell>
          <cell r="B394" t="str">
            <v>Verdelen / verzamelaar</v>
          </cell>
          <cell r="C394" t="str">
            <v>LBK en inductie units gekoeidwater</v>
          </cell>
        </row>
        <row r="395">
          <cell r="A395" t="str">
            <v>Laan van Scheut 10</v>
          </cell>
          <cell r="B395" t="str">
            <v>verdeler verzamelaar koeling</v>
          </cell>
          <cell r="C395" t="str">
            <v>technische ruites 1 en 2</v>
          </cell>
        </row>
        <row r="396">
          <cell r="A396" t="str">
            <v>Laan van Scheut 10</v>
          </cell>
          <cell r="B396" t="str">
            <v>verdeler verzamelaar verwarming</v>
          </cell>
          <cell r="C396" t="str">
            <v>technische ruimtes 1 en 2</v>
          </cell>
        </row>
        <row r="397">
          <cell r="A397" t="str">
            <v>Laan van Scheut 10</v>
          </cell>
          <cell r="B397" t="str">
            <v>VivèsCo A-300 inductie units</v>
          </cell>
          <cell r="C397" t="str">
            <v>Inteco gemonteerd in plafond</v>
          </cell>
        </row>
        <row r="398">
          <cell r="A398" t="str">
            <v>Laan van Scheut 10</v>
          </cell>
          <cell r="B398" t="str">
            <v>vloerverwarming</v>
          </cell>
          <cell r="C398" t="str">
            <v>diverse ruimte Beg grond</v>
          </cell>
        </row>
        <row r="399">
          <cell r="A399" t="str">
            <v>Laan van Scheut 10</v>
          </cell>
          <cell r="B399" t="str">
            <v>vloerverwarming brond</v>
          </cell>
          <cell r="C399" t="str">
            <v>verdeler set</v>
          </cell>
        </row>
        <row r="400">
          <cell r="A400" t="str">
            <v>Laan van Scheut 10</v>
          </cell>
          <cell r="B400" t="str">
            <v>vloerverwarming hal,,/ retaurant</v>
          </cell>
          <cell r="C400" t="str">
            <v>verdeler set</v>
          </cell>
        </row>
        <row r="401">
          <cell r="A401" t="str">
            <v>Laan van Scheut 10</v>
          </cell>
          <cell r="B401" t="str">
            <v>vuilwaterpomp</v>
          </cell>
          <cell r="C401" t="str">
            <v>parkeerkelder (regenwater)</v>
          </cell>
        </row>
        <row r="402">
          <cell r="A402" t="str">
            <v>Laan van Scheut 10</v>
          </cell>
          <cell r="B402" t="str">
            <v>warmtewiel</v>
          </cell>
          <cell r="C402" t="str">
            <v>mettoereung</v>
          </cell>
        </row>
        <row r="403">
          <cell r="A403" t="str">
            <v>Laan van Scheut 10</v>
          </cell>
          <cell r="B403" t="str">
            <v>Ketel</v>
          </cell>
          <cell r="C403" t="str">
            <v>Ketel 1 en 2</v>
          </cell>
        </row>
        <row r="404">
          <cell r="A404" t="str">
            <v>Laan van Scheut 10</v>
          </cell>
          <cell r="B404" t="str">
            <v>Koeling</v>
          </cell>
          <cell r="C404" t="str">
            <v>Carrier XPS065H7</v>
          </cell>
          <cell r="G404" t="str">
            <v>Dak</v>
          </cell>
        </row>
        <row r="405">
          <cell r="A405" t="str">
            <v>Laan van Scheut 10</v>
          </cell>
          <cell r="B405" t="str">
            <v>Koeling</v>
          </cell>
          <cell r="C405" t="str">
            <v>Midea MOR4-12HDN1-QC2</v>
          </cell>
          <cell r="G405" t="str">
            <v>Dak  2E VERD.</v>
          </cell>
        </row>
        <row r="406">
          <cell r="A406" t="str">
            <v>Laan van Scheut 10</v>
          </cell>
          <cell r="B406" t="str">
            <v>Koeling</v>
          </cell>
          <cell r="C406" t="str">
            <v>Toshiba RAS-18SAV2-E</v>
          </cell>
          <cell r="G406" t="str">
            <v>Dak</v>
          </cell>
        </row>
        <row r="407">
          <cell r="A407" t="str">
            <v>Laan van Scheut 10</v>
          </cell>
          <cell r="B407" t="str">
            <v>Koeling</v>
          </cell>
          <cell r="C407" t="str">
            <v>Toshiba RAS-18SAV2-E</v>
          </cell>
          <cell r="G407" t="str">
            <v>Dak</v>
          </cell>
        </row>
        <row r="408">
          <cell r="A408" t="str">
            <v>Laan van Scheut 10</v>
          </cell>
          <cell r="B408" t="str">
            <v>Koeling</v>
          </cell>
          <cell r="C408" t="str">
            <v>Toshiba RAS-16SAV2-E</v>
          </cell>
          <cell r="G408" t="str">
            <v>Dak</v>
          </cell>
        </row>
        <row r="409">
          <cell r="A409" t="str">
            <v>Laan van Scheut 10</v>
          </cell>
          <cell r="B409" t="str">
            <v>Koeling</v>
          </cell>
          <cell r="C409" t="str">
            <v>Carrier 30RB0522</v>
          </cell>
          <cell r="G409" t="str">
            <v xml:space="preserve"> DAK 2E VERD.</v>
          </cell>
        </row>
        <row r="410">
          <cell r="A410" t="str">
            <v>Laan van Scheut 10</v>
          </cell>
          <cell r="B410" t="str">
            <v>Koeling</v>
          </cell>
          <cell r="C410" t="str">
            <v>Carrier 3ORWl85</v>
          </cell>
          <cell r="G410" t="str">
            <v xml:space="preserve"> TECHN RUIMTE</v>
          </cell>
        </row>
        <row r="411">
          <cell r="A411" t="str">
            <v>Laan van Scheut 10</v>
          </cell>
          <cell r="B411" t="str">
            <v>Koeling</v>
          </cell>
          <cell r="C411" t="str">
            <v>Carrier V028465252009-01</v>
          </cell>
          <cell r="G411" t="str">
            <v>Dak  2E VERD.</v>
          </cell>
        </row>
        <row r="412">
          <cell r="A412" t="str">
            <v>Laan van Scheut 10</v>
          </cell>
          <cell r="B412" t="str">
            <v>Koeling</v>
          </cell>
          <cell r="C412" t="str">
            <v>Carrier 30RB0402</v>
          </cell>
          <cell r="G412" t="str">
            <v>Dak</v>
          </cell>
        </row>
        <row r="413">
          <cell r="A413" t="str">
            <v>Laan van Scheut 10</v>
          </cell>
          <cell r="B413" t="str">
            <v>Koeling</v>
          </cell>
          <cell r="C413" t="str">
            <v>Toshiba-Carrier V028465252011-04</v>
          </cell>
          <cell r="G413" t="str">
            <v>Dak</v>
          </cell>
        </row>
        <row r="414">
          <cell r="A414" t="str">
            <v>Laan van Scheut 10</v>
          </cell>
          <cell r="B414" t="str">
            <v>Koeling</v>
          </cell>
          <cell r="C414" t="str">
            <v>Toshiba-Carrier V028465252011-03</v>
          </cell>
          <cell r="G414" t="str">
            <v>Dak</v>
          </cell>
        </row>
        <row r="415">
          <cell r="A415" t="str">
            <v>Laan van Scheut 2</v>
          </cell>
          <cell r="B415" t="str">
            <v>circulatiepomp</v>
          </cell>
        </row>
        <row r="416">
          <cell r="A416" t="str">
            <v>Laan van Scheut 2</v>
          </cell>
          <cell r="B416" t="str">
            <v>circulatiepomp</v>
          </cell>
          <cell r="C416" t="str">
            <v xml:space="preserve"> 9PP2 kunstwerk _2x_ per _jaar</v>
          </cell>
        </row>
        <row r="417">
          <cell r="A417" t="str">
            <v>Laan van Scheut 2</v>
          </cell>
          <cell r="B417" t="str">
            <v>circulatiepomp</v>
          </cell>
          <cell r="C417" t="str">
            <v>inductie _units</v>
          </cell>
        </row>
        <row r="418">
          <cell r="A418" t="str">
            <v>Laan van Scheut 2</v>
          </cell>
          <cell r="B418" t="str">
            <v>circulatiepomp</v>
          </cell>
          <cell r="C418" t="str">
            <v>naverwarmers</v>
          </cell>
        </row>
        <row r="419">
          <cell r="A419" t="str">
            <v>Laan van Scheut 2</v>
          </cell>
          <cell r="B419" t="str">
            <v>circulatiepomp</v>
          </cell>
          <cell r="C419" t="str">
            <v>Pomp _P4</v>
          </cell>
        </row>
        <row r="420">
          <cell r="A420" t="str">
            <v>Laan van Scheut 2</v>
          </cell>
          <cell r="B420" t="str">
            <v>circulatiepomp</v>
          </cell>
          <cell r="C420" t="str">
            <v>pomp kunstwerk 2pjar</v>
          </cell>
        </row>
        <row r="421">
          <cell r="A421" t="str">
            <v>Laan van Scheut 2</v>
          </cell>
          <cell r="B421" t="str">
            <v>circulatiepomp</v>
          </cell>
          <cell r="C421" t="str">
            <v>Twin-coil</v>
          </cell>
        </row>
        <row r="422">
          <cell r="A422" t="str">
            <v>Laan van Scheut 2</v>
          </cell>
          <cell r="B422" t="str">
            <v>dakventilator</v>
          </cell>
          <cell r="C422" t="str">
            <v>axiaal</v>
          </cell>
        </row>
        <row r="423">
          <cell r="A423" t="str">
            <v>Laan van Scheut 2</v>
          </cell>
          <cell r="B423" t="str">
            <v>dakventilator</v>
          </cell>
          <cell r="C423" t="str">
            <v>axiaal</v>
          </cell>
        </row>
        <row r="424">
          <cell r="A424" t="str">
            <v>Laan van Scheut 2</v>
          </cell>
          <cell r="B424" t="str">
            <v>dakventilator inductie-unit</v>
          </cell>
          <cell r="C424" t="str">
            <v>axiaal verwarming/koeling</v>
          </cell>
        </row>
        <row r="425">
          <cell r="A425" t="str">
            <v>Laan van Scheut 2</v>
          </cell>
          <cell r="C425" t="str">
            <v>E]ga Optima 30</v>
          </cell>
        </row>
        <row r="426">
          <cell r="A426" t="str">
            <v>Laan van Scheut 2</v>
          </cell>
          <cell r="B426" t="str">
            <v>drukvaten</v>
          </cell>
          <cell r="C426" t="str">
            <v>met afsluiter</v>
          </cell>
        </row>
        <row r="427">
          <cell r="A427" t="str">
            <v>Laan van Scheut 2</v>
          </cell>
          <cell r="B427" t="str">
            <v>drukvaten</v>
          </cell>
          <cell r="C427" t="str">
            <v>zonder afsluiter</v>
          </cell>
        </row>
        <row r="428">
          <cell r="A428" t="str">
            <v>Laan van Scheut 2</v>
          </cell>
          <cell r="B428" t="str">
            <v>drukverhoginysinstatatie</v>
          </cell>
          <cell r="C428" t="str">
            <v>met 1 pomp</v>
          </cell>
        </row>
        <row r="429">
          <cell r="A429" t="str">
            <v>Laan van Scheut 2</v>
          </cell>
          <cell r="B429" t="str">
            <v>electrische boiler</v>
          </cell>
        </row>
        <row r="430">
          <cell r="A430" t="str">
            <v>Laan van Scheut 2</v>
          </cell>
          <cell r="B430" t="str">
            <v>gasbrander</v>
          </cell>
          <cell r="C430" t="str">
            <v xml:space="preserve"> hoog/laag</v>
          </cell>
        </row>
        <row r="431">
          <cell r="A431" t="str">
            <v>Laan van Scheut 2</v>
          </cell>
        </row>
        <row r="432">
          <cell r="A432" t="str">
            <v>Laan van Scheut 2</v>
          </cell>
          <cell r="B432" t="str">
            <v>Iuchtafzuigkast</v>
          </cell>
          <cell r="C432" t="str">
            <v>CMV 500</v>
          </cell>
        </row>
        <row r="433">
          <cell r="A433" t="str">
            <v>Laan van Scheut 2</v>
          </cell>
          <cell r="C433" t="str">
            <v>IC 0625/50 mcl filters en V snaren</v>
          </cell>
        </row>
        <row r="434">
          <cell r="A434" t="str">
            <v>Laan van Scheut 2</v>
          </cell>
          <cell r="C434" t="str">
            <v>lok 0!49</v>
          </cell>
        </row>
        <row r="435">
          <cell r="A435" t="str">
            <v>Laan van Scheut 2</v>
          </cell>
          <cell r="C435" t="str">
            <v>met afsluiter</v>
          </cell>
        </row>
        <row r="436">
          <cell r="A436" t="str">
            <v>Laan van Scheut 2</v>
          </cell>
          <cell r="C436" t="str">
            <v xml:space="preserve">lok 041 </v>
          </cell>
        </row>
        <row r="437">
          <cell r="A437" t="str">
            <v>Laan van Scheut 2</v>
          </cell>
          <cell r="C437" t="str">
            <v xml:space="preserve"> lok 0,31</v>
          </cell>
        </row>
        <row r="438">
          <cell r="A438" t="str">
            <v>Laan van Scheut 2</v>
          </cell>
          <cell r="C438" t="str">
            <v>mci_ Filters _V_snaren</v>
          </cell>
        </row>
        <row r="439">
          <cell r="A439" t="str">
            <v>Laan van Scheut 2</v>
          </cell>
          <cell r="B439" t="str">
            <v>Luchtafzuigkast</v>
          </cell>
          <cell r="C439" t="str">
            <v>lok 032</v>
          </cell>
        </row>
        <row r="440">
          <cell r="A440" t="str">
            <v>Laan van Scheut 2</v>
          </cell>
          <cell r="B440" t="str">
            <v>luchtafzuigkast</v>
          </cell>
          <cell r="C440" t="str">
            <v>lok _030
_</v>
          </cell>
        </row>
        <row r="441">
          <cell r="A441" t="str">
            <v>Laan van Scheut 2</v>
          </cell>
          <cell r="B441" t="str">
            <v xml:space="preserve">luchttoevoerkast </v>
          </cell>
          <cell r="C441" t="str">
            <v>KG 400Wolft filters en V snaren</v>
          </cell>
        </row>
        <row r="442">
          <cell r="A442" t="str">
            <v>Laan van Scheut 2</v>
          </cell>
          <cell r="B442" t="str">
            <v>nakoeler</v>
          </cell>
          <cell r="C442" t="str">
            <v xml:space="preserve">water </v>
          </cell>
        </row>
        <row r="443">
          <cell r="A443" t="str">
            <v>Laan van Scheut 2</v>
          </cell>
          <cell r="B443" t="str">
            <v>overdrukketel</v>
          </cell>
          <cell r="C443" t="str">
            <v xml:space="preserve"> gasgestookt</v>
          </cell>
        </row>
        <row r="444">
          <cell r="A444" t="str">
            <v>Laan van Scheut 2</v>
          </cell>
          <cell r="B444" t="str">
            <v xml:space="preserve">overdrukklep </v>
          </cell>
        </row>
        <row r="446">
          <cell r="A446" t="str">
            <v>Laan van Scheut 2</v>
          </cell>
          <cell r="B446" t="str">
            <v>plit-koelsysteemjjnnen-Jbuitenunit</v>
          </cell>
        </row>
        <row r="447">
          <cell r="A447" t="str">
            <v>Laan van Scheut 2</v>
          </cell>
          <cell r="C447" t="str">
            <v>direct aangedreven</v>
          </cell>
        </row>
        <row r="449">
          <cell r="A449" t="str">
            <v>Laan van Scheut 2</v>
          </cell>
          <cell r="B449" t="str">
            <v>regeltechnische installatie</v>
          </cell>
        </row>
        <row r="450">
          <cell r="A450" t="str">
            <v>Laan van Scheut 2</v>
          </cell>
          <cell r="B450" t="str">
            <v>servomotor</v>
          </cell>
        </row>
        <row r="451">
          <cell r="A451" t="str">
            <v>Laan van Scheut 2</v>
          </cell>
          <cell r="B451" t="str">
            <v xml:space="preserve">servomotor </v>
          </cell>
        </row>
        <row r="452">
          <cell r="A452" t="str">
            <v>Laan van Scheut 2</v>
          </cell>
          <cell r="B452" t="str">
            <v>toerenregelaar</v>
          </cell>
          <cell r="C452" t="str">
            <v>traploos</v>
          </cell>
        </row>
        <row r="453">
          <cell r="A453" t="str">
            <v>Laan van Scheut 2</v>
          </cell>
          <cell r="B453" t="str">
            <v>toerenregelaar</v>
          </cell>
          <cell r="C453" t="str">
            <v>traploos</v>
          </cell>
        </row>
        <row r="454">
          <cell r="A454" t="str">
            <v>Laan van Scheut 2</v>
          </cell>
          <cell r="B454" t="str">
            <v>toerenregelaar</v>
          </cell>
          <cell r="C454" t="str">
            <v xml:space="preserve">traploos </v>
          </cell>
        </row>
        <row r="455">
          <cell r="A455" t="str">
            <v>Laan van Scheut 2</v>
          </cell>
          <cell r="B455" t="str">
            <v>toerenregelaar (thyristor)</v>
          </cell>
          <cell r="C455" t="str">
            <v>t.b.v. pompen</v>
          </cell>
        </row>
        <row r="456">
          <cell r="A456" t="str">
            <v>Laan van Scheut 2</v>
          </cell>
          <cell r="B456" t="str">
            <v>variabel volurneregelaar</v>
          </cell>
          <cell r="C456" t="str">
            <v>excl. servomotor</v>
          </cell>
        </row>
        <row r="457">
          <cell r="A457" t="str">
            <v>Laan van Scheut 2</v>
          </cell>
          <cell r="B457" t="str">
            <v>vuilwaterpomp</v>
          </cell>
        </row>
        <row r="458">
          <cell r="A458" t="str">
            <v>Laan van Scheut 2</v>
          </cell>
          <cell r="B458" t="str">
            <v>warmtepomp</v>
          </cell>
          <cell r="C458" t="str">
            <v>HAS195N</v>
          </cell>
        </row>
        <row r="459">
          <cell r="A459" t="str">
            <v>Laan van Scheut 2</v>
          </cell>
          <cell r="B459" t="str">
            <v>Koeling</v>
          </cell>
          <cell r="C459" t="str">
            <v>Carrier 38VYX130</v>
          </cell>
          <cell r="G459" t="str">
            <v>Dak</v>
          </cell>
        </row>
        <row r="460">
          <cell r="A460" t="str">
            <v>Laan van Scheut 2</v>
          </cell>
          <cell r="B460" t="str">
            <v>Koeling</v>
          </cell>
          <cell r="C460" t="str">
            <v>Carrier 38VYX130</v>
          </cell>
          <cell r="G460" t="str">
            <v>Dak-1.1 1</v>
          </cell>
        </row>
        <row r="461">
          <cell r="A461" t="str">
            <v>Laan van Scheut 2</v>
          </cell>
          <cell r="B461" t="str">
            <v>Koeling</v>
          </cell>
          <cell r="C461" t="str">
            <v>Carrier38BCSOl2G</v>
          </cell>
          <cell r="G461" t="str">
            <v>Dak-1.12</v>
          </cell>
        </row>
        <row r="462">
          <cell r="A462" t="str">
            <v>Laan van Scheut 2</v>
          </cell>
          <cell r="B462" t="str">
            <v>Koeling</v>
          </cell>
          <cell r="C462" t="str">
            <v>Toshiba RAV-SM563AT-E</v>
          </cell>
          <cell r="G462" t="str">
            <v>Dak-1.16a</v>
          </cell>
        </row>
        <row r="463">
          <cell r="A463" t="str">
            <v>Laan van Scheut 2</v>
          </cell>
          <cell r="B463" t="str">
            <v>Koeling</v>
          </cell>
          <cell r="C463" t="str">
            <v>Carrier XPS050H7</v>
          </cell>
          <cell r="G463" t="str">
            <v>Dak</v>
          </cell>
        </row>
        <row r="464">
          <cell r="A464" t="str">
            <v>Laan van Scheut 2</v>
          </cell>
          <cell r="B464" t="str">
            <v>Koeling</v>
          </cell>
          <cell r="C464" t="str">
            <v>Panasonic CU-L43DBE8</v>
          </cell>
          <cell r="G464" t="str">
            <v>Dak</v>
          </cell>
        </row>
        <row r="465">
          <cell r="A465" t="str">
            <v>Laan van Scheut 2</v>
          </cell>
          <cell r="B465" t="str">
            <v>Koeling</v>
          </cell>
          <cell r="C465" t="str">
            <v>Carrier MTA HAS 195/SN</v>
          </cell>
          <cell r="G465" t="str">
            <v>Dak Lvs2</v>
          </cell>
        </row>
        <row r="466">
          <cell r="A466" t="str">
            <v>Laan van Scheut 2</v>
          </cell>
          <cell r="B466" t="str">
            <v>Koeling</v>
          </cell>
          <cell r="C466" t="str">
            <v>Copeland OM-21-TFD</v>
          </cell>
          <cell r="G466" t="str">
            <v>Dak</v>
          </cell>
        </row>
        <row r="467">
          <cell r="A467" t="str">
            <v>Laan van Scheut 2</v>
          </cell>
          <cell r="B467" t="str">
            <v>Koeling</v>
          </cell>
          <cell r="C467" t="str">
            <v>Copeland OM-21-TFD</v>
          </cell>
          <cell r="G467" t="str">
            <v>Dak</v>
          </cell>
        </row>
        <row r="468">
          <cell r="A468" t="str">
            <v>Laan van Scheut 2</v>
          </cell>
          <cell r="B468" t="str">
            <v>Koeling</v>
          </cell>
          <cell r="C468" t="str">
            <v>K0014/0908281100</v>
          </cell>
          <cell r="G468" t="str">
            <v>Dak</v>
          </cell>
        </row>
        <row r="469">
          <cell r="A469" t="str">
            <v>Laan van Scheut 2</v>
          </cell>
          <cell r="B469" t="str">
            <v>Koeling</v>
          </cell>
          <cell r="C469" t="str">
            <v>Carrier 38XPS050H7</v>
          </cell>
          <cell r="G469" t="str">
            <v>Dak</v>
          </cell>
        </row>
        <row r="470">
          <cell r="A470" t="str">
            <v>Laan van Scheut 2</v>
          </cell>
          <cell r="B470" t="str">
            <v>Koeling</v>
          </cell>
          <cell r="C470" t="str">
            <v>Samsung Ambrava</v>
          </cell>
          <cell r="G470" t="str">
            <v>Dak</v>
          </cell>
        </row>
        <row r="471">
          <cell r="A471" t="str">
            <v>Laan van Scheut 2</v>
          </cell>
          <cell r="B471" t="str">
            <v>Koeling</v>
          </cell>
          <cell r="C471" t="str">
            <v>Samsung AM100FXVAGH</v>
          </cell>
          <cell r="G471" t="str">
            <v>Dak</v>
          </cell>
        </row>
        <row r="472">
          <cell r="A472" t="str">
            <v>Laan van Scheut 2</v>
          </cell>
          <cell r="B472" t="str">
            <v>Koeling</v>
          </cell>
          <cell r="C472" t="str">
            <v>Carrier 38VYX050</v>
          </cell>
          <cell r="G472" t="str">
            <v>Dak</v>
          </cell>
        </row>
        <row r="473">
          <cell r="A473" t="str">
            <v>Laan van Scheut 2</v>
          </cell>
          <cell r="B473" t="str">
            <v>Koeling</v>
          </cell>
          <cell r="C473" t="str">
            <v>Samsung AC052FCADEH</v>
          </cell>
          <cell r="G473" t="str">
            <v>Dak</v>
          </cell>
        </row>
        <row r="474">
          <cell r="A474" t="str">
            <v>Ruit berglaan 26/27</v>
          </cell>
          <cell r="B474" t="str">
            <v>Mitsubishi mulitsplit</v>
          </cell>
          <cell r="C474" t="str">
            <v>R-407C 13,5</v>
          </cell>
          <cell r="G474" t="str">
            <v>A0.07</v>
          </cell>
        </row>
        <row r="475">
          <cell r="A475" t="str">
            <v>Ruit berglaan 26/27</v>
          </cell>
          <cell r="B475" t="str">
            <v>Mitsubishi PU-P2VGAA</v>
          </cell>
          <cell r="C475" t="str">
            <v>R-407C 2,6</v>
          </cell>
          <cell r="G475" t="str">
            <v>Onderwijsburo 1. beg.grond</v>
          </cell>
        </row>
        <row r="476">
          <cell r="A476" t="str">
            <v>Ruit berglaan 26/27</v>
          </cell>
          <cell r="B476" t="str">
            <v>Mitsubishi PU-P2VGAA</v>
          </cell>
          <cell r="C476" t="str">
            <v>R-407C 2,6</v>
          </cell>
          <cell r="G476" t="str">
            <v>Onderwijsburo 2. beg.grond</v>
          </cell>
        </row>
        <row r="477">
          <cell r="A477" t="str">
            <v>Ruit berglaan 26/27</v>
          </cell>
          <cell r="B477" t="str">
            <v>Mitsubishi MU-CO9TV</v>
          </cell>
          <cell r="C477" t="str">
            <v>R-407C 0,88</v>
          </cell>
          <cell r="G477" t="str">
            <v>C-VLEUGEL PATCH/SERVERRUIMTE/1</v>
          </cell>
        </row>
        <row r="478">
          <cell r="A478" t="str">
            <v>Ruit berglaan 26/27</v>
          </cell>
          <cell r="B478" t="str">
            <v>Mitsubishi MUZ-A12YV</v>
          </cell>
          <cell r="C478" t="str">
            <v xml:space="preserve">R-410A 0,9 </v>
          </cell>
          <cell r="G478" t="str">
            <v>A0.22</v>
          </cell>
        </row>
        <row r="479">
          <cell r="A479" t="str">
            <v>Ruit berglaan 26/27</v>
          </cell>
          <cell r="B479" t="str">
            <v>Mitsubishi SUZ-12AVR</v>
          </cell>
          <cell r="C479" t="str">
            <v xml:space="preserve">R-410A 0,9 </v>
          </cell>
          <cell r="G479" t="str">
            <v>A0.22</v>
          </cell>
        </row>
        <row r="480">
          <cell r="A480" t="str">
            <v>Ruit berglaan 26/27</v>
          </cell>
          <cell r="B480" t="str">
            <v>Carrier 38NAF024</v>
          </cell>
          <cell r="C480" t="str">
            <v>R-22 2,31</v>
          </cell>
          <cell r="G480" t="str">
            <v>A0.11</v>
          </cell>
        </row>
        <row r="481">
          <cell r="A481" t="str">
            <v>Ruit berglaan 26/27</v>
          </cell>
          <cell r="B481" t="str">
            <v>Mitsubishi PU-P6YGAA</v>
          </cell>
          <cell r="C481" t="str">
            <v>R407C 4,9</v>
          </cell>
          <cell r="G481" t="str">
            <v>F0.01</v>
          </cell>
        </row>
        <row r="482">
          <cell r="A482" t="str">
            <v>Ruit berglaan 26/27</v>
          </cell>
          <cell r="B482" t="str">
            <v>Mitsubishi MU-GA35VB</v>
          </cell>
          <cell r="C482" t="str">
            <v>R-410A 1,1</v>
          </cell>
          <cell r="G482" t="str">
            <v>E0.10</v>
          </cell>
        </row>
        <row r="483">
          <cell r="A483" t="str">
            <v>Ruit berglaan 26/27</v>
          </cell>
          <cell r="B483" t="str">
            <v>Mitsubishi PUH-P3YGAA</v>
          </cell>
          <cell r="C483" t="str">
            <v>R-407C 3,3</v>
          </cell>
          <cell r="G483" t="str">
            <v>A0.28</v>
          </cell>
        </row>
        <row r="484">
          <cell r="A484" t="str">
            <v>Ruit berglaan 26/27</v>
          </cell>
          <cell r="B484" t="str">
            <v>Carrier 38GLP018</v>
          </cell>
          <cell r="C484" t="str">
            <v>R-410A 1,4</v>
          </cell>
          <cell r="G484" t="str">
            <v>GEB.ENGINEERING PATCHR B2</v>
          </cell>
        </row>
        <row r="485">
          <cell r="A485" t="str">
            <v>Ruit berglaan 26/27</v>
          </cell>
          <cell r="B485" t="str">
            <v>Mitsubishi MUH-CO9TV</v>
          </cell>
          <cell r="C485" t="str">
            <v>R-407C 1,0</v>
          </cell>
          <cell r="G485" t="str">
            <v>E1.08</v>
          </cell>
        </row>
        <row r="486">
          <cell r="A486" t="str">
            <v>Ruit berglaan 26/27</v>
          </cell>
          <cell r="B486" t="str">
            <v>Mitsubishi MUH-C12TV</v>
          </cell>
          <cell r="C486" t="str">
            <v>R-407C 1,25</v>
          </cell>
          <cell r="G486" t="str">
            <v>E1.09</v>
          </cell>
        </row>
        <row r="487">
          <cell r="A487" t="str">
            <v>Ruit berglaan 26/27</v>
          </cell>
          <cell r="B487" t="str">
            <v>Mitsubishi MUH-C12TV</v>
          </cell>
          <cell r="C487" t="str">
            <v>R-407C 1,25</v>
          </cell>
          <cell r="G487" t="str">
            <v>E1.10</v>
          </cell>
        </row>
        <row r="488">
          <cell r="A488" t="str">
            <v>Ruit berglaan 26/27</v>
          </cell>
          <cell r="B488" t="str">
            <v>Mitsubishi MUH-CO9TV</v>
          </cell>
          <cell r="C488" t="str">
            <v>R-407C 1,0</v>
          </cell>
          <cell r="G488" t="str">
            <v>E1.11</v>
          </cell>
        </row>
        <row r="489">
          <cell r="A489" t="str">
            <v>Ruit berglaan 26/27</v>
          </cell>
          <cell r="B489" t="str">
            <v>Mitsubishi PUP-3YGAA</v>
          </cell>
          <cell r="C489" t="str">
            <v>R-407C 3,3</v>
          </cell>
          <cell r="G489" t="str">
            <v>E1.01</v>
          </cell>
        </row>
        <row r="490">
          <cell r="A490" t="str">
            <v>Ruit berglaan 26/27</v>
          </cell>
          <cell r="B490" t="str">
            <v>Mitsubishi PUP-3YGAA</v>
          </cell>
          <cell r="C490" t="str">
            <v>R-407C 3,3</v>
          </cell>
          <cell r="G490" t="str">
            <v>E1.02</v>
          </cell>
        </row>
        <row r="491">
          <cell r="A491" t="str">
            <v>Ruit berglaan 26/27</v>
          </cell>
          <cell r="B491" t="str">
            <v>Mitsubishi MUH-CO9TV</v>
          </cell>
          <cell r="C491" t="str">
            <v>R-407C 0,88</v>
          </cell>
          <cell r="G491" t="str">
            <v>E0.26</v>
          </cell>
        </row>
        <row r="492">
          <cell r="A492" t="str">
            <v>Ruit berglaan 26/27</v>
          </cell>
          <cell r="B492" t="str">
            <v>Mitsubishi SUZ-KA50VA</v>
          </cell>
          <cell r="C492" t="str">
            <v>R-410A 1,6</v>
          </cell>
          <cell r="G492" t="str">
            <v>A0.28</v>
          </cell>
        </row>
        <row r="493">
          <cell r="A493" t="str">
            <v>Ruit berglaan 26/27</v>
          </cell>
          <cell r="B493" t="str">
            <v>Mitsubishi MUZ-GA60VA</v>
          </cell>
          <cell r="C493" t="str">
            <v>R-410A 1,8</v>
          </cell>
          <cell r="G493" t="str">
            <v>E1.03</v>
          </cell>
        </row>
        <row r="494">
          <cell r="A494" t="str">
            <v>Ruit berglaan 26/27</v>
          </cell>
          <cell r="B494" t="str">
            <v>Mitsubishi mulitisplit</v>
          </cell>
          <cell r="C494" t="str">
            <v>R-410A 2,5</v>
          </cell>
          <cell r="G494" t="str">
            <v>D0.01</v>
          </cell>
        </row>
        <row r="495">
          <cell r="A495" t="str">
            <v>Ruit berglaan 26/27</v>
          </cell>
          <cell r="B495" t="str">
            <v>Panasonic CU-V24BBP8</v>
          </cell>
          <cell r="C495" t="str">
            <v>R-407C 2,0</v>
          </cell>
          <cell r="G495" t="str">
            <v>DAK TBV SERVER 2E VERD</v>
          </cell>
        </row>
        <row r="496">
          <cell r="A496" t="str">
            <v>Ruit berglaan 26/27</v>
          </cell>
          <cell r="B496" t="str">
            <v>York B51H12OG050</v>
          </cell>
          <cell r="C496" t="str">
            <v>R-407C 2x7,0</v>
          </cell>
          <cell r="G496" t="str">
            <v>A0.28</v>
          </cell>
        </row>
        <row r="497">
          <cell r="A497" t="str">
            <v>Ruit berglaan 26/27</v>
          </cell>
          <cell r="B497" t="str">
            <v>Mitsubishi MUZ-GA25VA</v>
          </cell>
          <cell r="C497" t="str">
            <v>R-410A 0,85</v>
          </cell>
          <cell r="G497" t="str">
            <v>DAK 1E VERD V-VLEUGEL PABO</v>
          </cell>
        </row>
        <row r="498">
          <cell r="A498" t="str">
            <v>Ruit berglaan 26/27</v>
          </cell>
          <cell r="B498" t="str">
            <v>Daikin RKS353VMB</v>
          </cell>
          <cell r="C498" t="str">
            <v>R-410A 1,0</v>
          </cell>
          <cell r="G498" t="str">
            <v>2.02</v>
          </cell>
        </row>
        <row r="499">
          <cell r="A499" t="str">
            <v>Ruit berglaan 26/27</v>
          </cell>
          <cell r="B499" t="str">
            <v>Mitsubishi MUZ-HZ35VA</v>
          </cell>
          <cell r="C499" t="str">
            <v>R-410A 0,75</v>
          </cell>
          <cell r="G499" t="str">
            <v>BUITENMUUR LAAD/LOSPLAATS PABO</v>
          </cell>
        </row>
        <row r="500">
          <cell r="A500" t="str">
            <v>Ruit berglaan 26/27</v>
          </cell>
          <cell r="B500" t="str">
            <v>Panasonic CU-V24BBP8</v>
          </cell>
          <cell r="C500" t="str">
            <v>R-407C 2,0</v>
          </cell>
          <cell r="G500" t="str">
            <v>TBV SERVER</v>
          </cell>
        </row>
        <row r="501">
          <cell r="A501" t="str">
            <v>Ruit berglaan 26/27</v>
          </cell>
          <cell r="B501" t="str">
            <v>Mitsubishi SUZ-KA60VA2</v>
          </cell>
          <cell r="C501" t="str">
            <v>R-410A 2,6</v>
          </cell>
          <cell r="G501" t="str">
            <v>C-VLEUGEL PATCH/SERVER/2</v>
          </cell>
        </row>
        <row r="502">
          <cell r="A502" t="str">
            <v>Ruit berglaan 26/27</v>
          </cell>
          <cell r="B502" t="str">
            <v>Daikin 4MXS80E2V3B</v>
          </cell>
          <cell r="C502" t="str">
            <v>R-410A 2,99</v>
          </cell>
          <cell r="G502" t="str">
            <v>DAK 1E VERD TBV RUIMTE I4</v>
          </cell>
        </row>
        <row r="503">
          <cell r="A503" t="str">
            <v>Ruit berglaan 26/27</v>
          </cell>
          <cell r="B503" t="str">
            <v>Daikin 4MXS80E2V3B</v>
          </cell>
          <cell r="C503" t="str">
            <v>R-410A 2,99</v>
          </cell>
          <cell r="G503" t="str">
            <v>DAK 1E VERD TBV RUIMTE I5/I7</v>
          </cell>
        </row>
        <row r="504">
          <cell r="A504" t="str">
            <v>Ruit berglaan 26/27</v>
          </cell>
          <cell r="B504" t="str">
            <v>Samsung AC052FCADEH</v>
          </cell>
          <cell r="C504" t="str">
            <v>R-410A 1,4</v>
          </cell>
          <cell r="G504" t="str">
            <v>Patchruimte B2</v>
          </cell>
        </row>
        <row r="505">
          <cell r="A505" t="str">
            <v>Ruit berglaan 26/27</v>
          </cell>
          <cell r="B505" t="str">
            <v>Daikin RXYQ8P9W1B</v>
          </cell>
          <cell r="C505" t="str">
            <v>R-410 9,5</v>
          </cell>
          <cell r="G505" t="str">
            <v>Dak boven lokalen</v>
          </cell>
        </row>
        <row r="506">
          <cell r="A506" t="str">
            <v>Ruit berglaan 26/27</v>
          </cell>
          <cell r="B506" t="str">
            <v>Hokkaido HCSU2801</v>
          </cell>
          <cell r="C506" t="str">
            <v>R-407C 19,9</v>
          </cell>
          <cell r="G506" t="str">
            <v>HEAO 4e etage</v>
          </cell>
        </row>
        <row r="507">
          <cell r="A507" t="str">
            <v>Ruit berglaan 26/27</v>
          </cell>
          <cell r="B507" t="str">
            <v>Hokkaido HCSU2801</v>
          </cell>
          <cell r="C507" t="str">
            <v>R-407C 19,9</v>
          </cell>
          <cell r="G507" t="str">
            <v>HEAO 4e etage</v>
          </cell>
        </row>
        <row r="508">
          <cell r="A508" t="str">
            <v>Ruit berglaan 26/27</v>
          </cell>
          <cell r="B508" t="str">
            <v>Hokkaido HCSU2801</v>
          </cell>
          <cell r="C508" t="str">
            <v>R-407C 19,9</v>
          </cell>
          <cell r="G508" t="str">
            <v>HEAO 4e etage</v>
          </cell>
        </row>
        <row r="509">
          <cell r="A509" t="str">
            <v>Ruit berglaan 26/27</v>
          </cell>
          <cell r="B509" t="str">
            <v>Carrier 38RA160</v>
          </cell>
          <cell r="C509" t="str">
            <v>R-407C 2x20</v>
          </cell>
          <cell r="G509" t="str">
            <v>C3.11</v>
          </cell>
        </row>
        <row r="510">
          <cell r="A510" t="str">
            <v>Ruit berglaan 26/27</v>
          </cell>
          <cell r="B510" t="str">
            <v>Carrier 38AZ018</v>
          </cell>
          <cell r="C510" t="str">
            <v>R-407C 16,0</v>
          </cell>
          <cell r="G510" t="str">
            <v>D3.01</v>
          </cell>
        </row>
        <row r="511">
          <cell r="A511" t="str">
            <v>Ruit berglaan 26/27</v>
          </cell>
          <cell r="B511" t="str">
            <v>Mutsibishi MUX-2A70VB</v>
          </cell>
          <cell r="C511" t="str">
            <v>R-410A 2x0,95</v>
          </cell>
          <cell r="G511" t="str">
            <v>E0.11</v>
          </cell>
        </row>
        <row r="512">
          <cell r="A512" t="str">
            <v>Ruit berglaan 26/27</v>
          </cell>
          <cell r="B512" t="str">
            <v>Carrier 30RA033</v>
          </cell>
          <cell r="C512" t="str">
            <v>R-407C 7,7</v>
          </cell>
          <cell r="G512" t="str">
            <v>C3.12</v>
          </cell>
        </row>
        <row r="513">
          <cell r="A513" t="str">
            <v>Ruit berglaan 26/27</v>
          </cell>
          <cell r="B513" t="str">
            <v>Carrier 30RA090</v>
          </cell>
          <cell r="C513" t="str">
            <v>R-407C 10,5/13</v>
          </cell>
          <cell r="G513" t="str">
            <v>F3.01</v>
          </cell>
        </row>
        <row r="514">
          <cell r="A514" t="str">
            <v>Ruit berglaan 26/27</v>
          </cell>
          <cell r="B514" t="str">
            <v>Carrier 30XA0452</v>
          </cell>
          <cell r="C514" t="str">
            <v>R-134A 54/39</v>
          </cell>
          <cell r="G514" t="str">
            <v>B3.18</v>
          </cell>
        </row>
        <row r="515">
          <cell r="A515" t="str">
            <v>Ruit berglaan 26/27</v>
          </cell>
          <cell r="B515" t="str">
            <v>Voager202CAP</v>
          </cell>
          <cell r="C515" t="str">
            <v>R407C 2x12,5</v>
          </cell>
          <cell r="G515" t="str">
            <v>D3.02</v>
          </cell>
        </row>
        <row r="516">
          <cell r="A516" t="str">
            <v>Ruit berglaan 26/27</v>
          </cell>
          <cell r="B516" t="str">
            <v>Aermec NRA600L01</v>
          </cell>
          <cell r="C516" t="str">
            <v>R-407C 2x15,8</v>
          </cell>
          <cell r="G516" t="str">
            <v>TBV KANTOREN</v>
          </cell>
        </row>
        <row r="517">
          <cell r="A517" t="str">
            <v>Ruit berglaan 26/27</v>
          </cell>
          <cell r="B517" t="str">
            <v>Carrier 30RB0262</v>
          </cell>
          <cell r="C517" t="str">
            <v>R410A 13,2/12,9</v>
          </cell>
          <cell r="G517" t="str">
            <v>DAK 4E VERD</v>
          </cell>
        </row>
        <row r="518">
          <cell r="A518" t="str">
            <v>Ruit berglaan 26/27</v>
          </cell>
          <cell r="B518" t="str">
            <v>CIAT EVOLDC240V</v>
          </cell>
          <cell r="C518" t="str">
            <v>R-410A 10,65</v>
          </cell>
          <cell r="G518" t="str">
            <v>Dak 4e verdieping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24"/>
  <sheetViews>
    <sheetView tabSelected="1" zoomScaleNormal="100" workbookViewId="0">
      <selection activeCell="D632" sqref="D632"/>
    </sheetView>
  </sheetViews>
  <sheetFormatPr defaultRowHeight="14.4" x14ac:dyDescent="0.3"/>
  <cols>
    <col min="1" max="1" width="26.44140625" style="21" customWidth="1"/>
    <col min="2" max="2" width="9.44140625" style="21" bestFit="1" customWidth="1"/>
    <col min="3" max="3" width="46.88671875" customWidth="1"/>
    <col min="4" max="4" width="34.44140625" bestFit="1" customWidth="1"/>
    <col min="5" max="5" width="41.88671875" style="21" bestFit="1" customWidth="1"/>
    <col min="6" max="6" width="49.6640625" style="21" customWidth="1"/>
    <col min="7" max="7" width="15.6640625" bestFit="1" customWidth="1"/>
    <col min="8" max="8" width="20" bestFit="1" customWidth="1"/>
    <col min="9" max="9" width="23.88671875" bestFit="1" customWidth="1"/>
  </cols>
  <sheetData>
    <row r="1" spans="1:11" ht="103.95" customHeight="1" x14ac:dyDescent="0.3">
      <c r="A1" s="22"/>
      <c r="B1" s="24"/>
      <c r="C1" s="23"/>
      <c r="D1" s="23"/>
      <c r="E1" s="24"/>
      <c r="F1" s="24"/>
      <c r="G1" s="25"/>
    </row>
    <row r="2" spans="1:11" x14ac:dyDescent="0.3">
      <c r="A2" s="41"/>
      <c r="B2" s="42"/>
      <c r="C2" s="42"/>
      <c r="D2" s="42"/>
      <c r="E2" s="42"/>
      <c r="F2" s="42"/>
      <c r="G2" s="43"/>
      <c r="H2" s="1"/>
      <c r="I2" s="1"/>
    </row>
    <row r="3" spans="1:11" s="2" customFormat="1" ht="17.399999999999999" customHeight="1" x14ac:dyDescent="0.3">
      <c r="A3" s="39" t="s">
        <v>1</v>
      </c>
      <c r="B3" s="39" t="s">
        <v>2</v>
      </c>
      <c r="C3" s="40" t="s">
        <v>3</v>
      </c>
      <c r="D3" s="40" t="s">
        <v>140</v>
      </c>
      <c r="E3" s="39" t="s">
        <v>4</v>
      </c>
      <c r="F3" s="39" t="s">
        <v>2</v>
      </c>
      <c r="G3" s="40" t="s">
        <v>5</v>
      </c>
      <c r="J3" s="3"/>
      <c r="K3" s="3"/>
    </row>
    <row r="4" spans="1:11" s="2" customFormat="1" ht="17.399999999999999" customHeight="1" x14ac:dyDescent="0.3">
      <c r="A4" s="39" t="s">
        <v>222</v>
      </c>
      <c r="B4" s="39" t="s">
        <v>0</v>
      </c>
      <c r="C4" s="40" t="s">
        <v>223</v>
      </c>
      <c r="D4" s="40"/>
      <c r="E4" s="39" t="s">
        <v>224</v>
      </c>
      <c r="F4" s="39" t="s">
        <v>225</v>
      </c>
      <c r="G4" s="40" t="s">
        <v>226</v>
      </c>
      <c r="J4" s="3"/>
      <c r="K4" s="3"/>
    </row>
    <row r="5" spans="1:11" s="2" customFormat="1" ht="17.399999999999999" customHeight="1" x14ac:dyDescent="0.3">
      <c r="A5" s="39" t="s">
        <v>222</v>
      </c>
      <c r="B5" s="39" t="s">
        <v>0</v>
      </c>
      <c r="C5" s="40" t="s">
        <v>223</v>
      </c>
      <c r="D5" s="40"/>
      <c r="E5" s="39" t="s">
        <v>224</v>
      </c>
      <c r="F5" s="39" t="s">
        <v>225</v>
      </c>
      <c r="G5" s="40" t="s">
        <v>226</v>
      </c>
      <c r="J5" s="3"/>
      <c r="K5" s="3"/>
    </row>
    <row r="6" spans="1:11" s="2" customFormat="1" ht="17.399999999999999" customHeight="1" x14ac:dyDescent="0.3">
      <c r="A6" s="39" t="s">
        <v>222</v>
      </c>
      <c r="B6" s="39" t="s">
        <v>0</v>
      </c>
      <c r="C6" s="40" t="s">
        <v>223</v>
      </c>
      <c r="D6" s="40"/>
      <c r="E6" s="39" t="s">
        <v>224</v>
      </c>
      <c r="F6" s="39" t="s">
        <v>225</v>
      </c>
      <c r="G6" s="40" t="s">
        <v>226</v>
      </c>
      <c r="J6" s="3"/>
      <c r="K6" s="3"/>
    </row>
    <row r="7" spans="1:11" s="2" customFormat="1" ht="17.399999999999999" customHeight="1" x14ac:dyDescent="0.3">
      <c r="A7" s="39" t="s">
        <v>222</v>
      </c>
      <c r="B7" s="39" t="s">
        <v>0</v>
      </c>
      <c r="C7" s="40" t="s">
        <v>223</v>
      </c>
      <c r="D7" s="40"/>
      <c r="E7" s="39" t="s">
        <v>227</v>
      </c>
      <c r="F7" s="39" t="s">
        <v>225</v>
      </c>
      <c r="G7" s="40" t="s">
        <v>226</v>
      </c>
      <c r="J7" s="3"/>
      <c r="K7" s="3"/>
    </row>
    <row r="8" spans="1:11" s="2" customFormat="1" ht="17.399999999999999" customHeight="1" x14ac:dyDescent="0.3">
      <c r="A8" s="39" t="s">
        <v>222</v>
      </c>
      <c r="B8" s="39" t="s">
        <v>0</v>
      </c>
      <c r="C8" s="40" t="s">
        <v>223</v>
      </c>
      <c r="D8" s="40"/>
      <c r="E8" s="39" t="s">
        <v>227</v>
      </c>
      <c r="F8" s="39" t="s">
        <v>225</v>
      </c>
      <c r="G8" s="40" t="s">
        <v>226</v>
      </c>
      <c r="J8" s="3"/>
      <c r="K8" s="3"/>
    </row>
    <row r="9" spans="1:11" s="2" customFormat="1" ht="17.399999999999999" customHeight="1" x14ac:dyDescent="0.3">
      <c r="A9" s="39" t="s">
        <v>222</v>
      </c>
      <c r="B9" s="39" t="s">
        <v>0</v>
      </c>
      <c r="C9" s="40" t="s">
        <v>223</v>
      </c>
      <c r="D9" s="40"/>
      <c r="E9" s="39" t="s">
        <v>227</v>
      </c>
      <c r="F9" s="39" t="s">
        <v>225</v>
      </c>
      <c r="G9" s="40" t="s">
        <v>226</v>
      </c>
      <c r="J9" s="3"/>
      <c r="K9" s="3"/>
    </row>
    <row r="10" spans="1:11" s="2" customFormat="1" ht="17.399999999999999" customHeight="1" x14ac:dyDescent="0.3">
      <c r="A10" s="39" t="s">
        <v>222</v>
      </c>
      <c r="B10" s="39" t="s">
        <v>0</v>
      </c>
      <c r="C10" s="40" t="s">
        <v>228</v>
      </c>
      <c r="D10" s="40"/>
      <c r="E10" s="39" t="s">
        <v>229</v>
      </c>
      <c r="F10" s="39" t="s">
        <v>230</v>
      </c>
      <c r="G10" s="40"/>
      <c r="J10" s="3"/>
      <c r="K10" s="3"/>
    </row>
    <row r="11" spans="1:11" s="2" customFormat="1" ht="17.399999999999999" customHeight="1" x14ac:dyDescent="0.3">
      <c r="A11" s="39" t="s">
        <v>222</v>
      </c>
      <c r="B11" s="39" t="s">
        <v>0</v>
      </c>
      <c r="C11" s="40" t="s">
        <v>233</v>
      </c>
      <c r="D11" s="40"/>
      <c r="E11" s="38" t="s">
        <v>231</v>
      </c>
      <c r="F11" s="39"/>
      <c r="G11" s="40"/>
      <c r="J11" s="3"/>
      <c r="K11" s="3"/>
    </row>
    <row r="12" spans="1:11" s="2" customFormat="1" ht="17.399999999999999" customHeight="1" x14ac:dyDescent="0.3">
      <c r="A12" s="39" t="s">
        <v>222</v>
      </c>
      <c r="B12" s="39" t="s">
        <v>0</v>
      </c>
      <c r="C12" s="40" t="s">
        <v>233</v>
      </c>
      <c r="D12" s="40"/>
      <c r="E12" s="38" t="s">
        <v>231</v>
      </c>
      <c r="F12" s="39"/>
      <c r="G12" s="40"/>
      <c r="J12" s="3"/>
      <c r="K12" s="3"/>
    </row>
    <row r="13" spans="1:11" s="2" customFormat="1" ht="17.399999999999999" customHeight="1" x14ac:dyDescent="0.3">
      <c r="A13" s="39" t="s">
        <v>222</v>
      </c>
      <c r="B13" s="39" t="s">
        <v>0</v>
      </c>
      <c r="C13" s="40" t="s">
        <v>233</v>
      </c>
      <c r="D13" s="40"/>
      <c r="E13" s="38" t="s">
        <v>232</v>
      </c>
      <c r="F13" s="39"/>
      <c r="G13" s="40"/>
      <c r="J13" s="3"/>
      <c r="K13" s="3"/>
    </row>
    <row r="14" spans="1:11" s="2" customFormat="1" ht="17.399999999999999" customHeight="1" x14ac:dyDescent="0.3">
      <c r="A14" s="39" t="s">
        <v>222</v>
      </c>
      <c r="B14" s="39" t="s">
        <v>0</v>
      </c>
      <c r="C14" s="40" t="s">
        <v>233</v>
      </c>
      <c r="D14" s="40"/>
      <c r="E14" s="38" t="s">
        <v>232</v>
      </c>
      <c r="F14" s="39"/>
      <c r="G14" s="40"/>
      <c r="J14" s="3"/>
      <c r="K14" s="3"/>
    </row>
    <row r="15" spans="1:11" s="2" customFormat="1" ht="17.399999999999999" customHeight="1" x14ac:dyDescent="0.3">
      <c r="A15" s="39" t="s">
        <v>222</v>
      </c>
      <c r="B15" s="39" t="s">
        <v>0</v>
      </c>
      <c r="C15" s="40" t="s">
        <v>233</v>
      </c>
      <c r="D15" s="40"/>
      <c r="E15" s="38" t="s">
        <v>231</v>
      </c>
      <c r="F15" s="39"/>
      <c r="G15" s="40"/>
      <c r="J15" s="3"/>
      <c r="K15" s="3"/>
    </row>
    <row r="16" spans="1:11" s="2" customFormat="1" ht="17.399999999999999" customHeight="1" x14ac:dyDescent="0.3">
      <c r="A16" s="39" t="s">
        <v>222</v>
      </c>
      <c r="B16" s="39" t="s">
        <v>0</v>
      </c>
      <c r="C16" s="40" t="s">
        <v>234</v>
      </c>
      <c r="D16" s="40"/>
      <c r="E16" s="38" t="s">
        <v>235</v>
      </c>
      <c r="F16" s="39" t="s">
        <v>236</v>
      </c>
      <c r="G16" s="40"/>
      <c r="J16" s="3"/>
      <c r="K16" s="3"/>
    </row>
    <row r="17" spans="1:11" s="2" customFormat="1" ht="17.399999999999999" customHeight="1" x14ac:dyDescent="0.3">
      <c r="A17" s="39" t="s">
        <v>222</v>
      </c>
      <c r="B17" s="39" t="s">
        <v>0</v>
      </c>
      <c r="C17" s="40" t="s">
        <v>237</v>
      </c>
      <c r="D17" s="40"/>
      <c r="E17" s="38" t="s">
        <v>238</v>
      </c>
      <c r="F17" s="39" t="s">
        <v>239</v>
      </c>
      <c r="G17" s="40"/>
      <c r="J17" s="3"/>
      <c r="K17" s="3"/>
    </row>
    <row r="18" spans="1:11" s="2" customFormat="1" ht="17.399999999999999" customHeight="1" x14ac:dyDescent="0.3">
      <c r="A18" s="39" t="s">
        <v>222</v>
      </c>
      <c r="B18" s="39" t="s">
        <v>0</v>
      </c>
      <c r="C18" s="40" t="s">
        <v>237</v>
      </c>
      <c r="D18" s="40"/>
      <c r="E18" s="38" t="s">
        <v>238</v>
      </c>
      <c r="F18" s="39" t="s">
        <v>239</v>
      </c>
      <c r="G18" s="40"/>
      <c r="J18" s="3"/>
      <c r="K18" s="3"/>
    </row>
    <row r="19" spans="1:11" s="2" customFormat="1" ht="17.399999999999999" customHeight="1" x14ac:dyDescent="0.3">
      <c r="A19" s="39" t="s">
        <v>222</v>
      </c>
      <c r="B19" s="39" t="s">
        <v>0</v>
      </c>
      <c r="C19" s="40" t="s">
        <v>237</v>
      </c>
      <c r="D19" s="40"/>
      <c r="E19" s="38" t="s">
        <v>240</v>
      </c>
      <c r="F19" s="39" t="s">
        <v>241</v>
      </c>
      <c r="G19" s="40"/>
      <c r="J19" s="3"/>
      <c r="K19" s="3"/>
    </row>
    <row r="20" spans="1:11" hidden="1" x14ac:dyDescent="0.3">
      <c r="A20" s="32" t="str">
        <f>[1]Blad3!A2</f>
        <v>Berg en Dalseweg</v>
      </c>
      <c r="B20" s="33" t="s">
        <v>0</v>
      </c>
      <c r="C20" s="34" t="str">
        <f>[1]Blad3!B2</f>
        <v>gaswandketel</v>
      </c>
      <c r="D20" s="34"/>
      <c r="E20" s="33" t="str">
        <f>[1]Blad3!C2</f>
        <v>remeha 80 Kw</v>
      </c>
      <c r="F20" s="35" t="s">
        <v>6</v>
      </c>
      <c r="G20" s="36" t="s">
        <v>7</v>
      </c>
    </row>
    <row r="21" spans="1:11" hidden="1" x14ac:dyDescent="0.3">
      <c r="A21" s="4" t="str">
        <f>[1]Blad3!A3</f>
        <v>Berg en Dalseweg</v>
      </c>
      <c r="B21" s="5" t="s">
        <v>0</v>
      </c>
      <c r="C21" s="6" t="str">
        <f>[1]Blad3!B3</f>
        <v>gaswandketels</v>
      </c>
      <c r="D21" s="6"/>
      <c r="E21" s="5" t="str">
        <f>[1]Blad3!C3</f>
        <v>Nefit  50 kw</v>
      </c>
      <c r="F21" s="7" t="s">
        <v>8</v>
      </c>
      <c r="G21" s="26" t="s">
        <v>7</v>
      </c>
    </row>
    <row r="22" spans="1:11" hidden="1" x14ac:dyDescent="0.3">
      <c r="A22" s="4" t="str">
        <f>[1]Blad3!A4</f>
        <v>Berg en Dalseweg</v>
      </c>
      <c r="B22" s="5" t="s">
        <v>0</v>
      </c>
      <c r="C22" s="6" t="str">
        <f>[1]Blad3!B4</f>
        <v>gaswandketel</v>
      </c>
      <c r="D22" s="6"/>
      <c r="E22" s="5" t="str">
        <f>[1]Blad3!C4</f>
        <v>remeha 60 Kw</v>
      </c>
      <c r="F22" s="7" t="s">
        <v>9</v>
      </c>
      <c r="G22" s="26" t="s">
        <v>7</v>
      </c>
    </row>
    <row r="23" spans="1:11" hidden="1" x14ac:dyDescent="0.3">
      <c r="A23" s="4" t="str">
        <f>[1]Blad3!A5</f>
        <v>Berg en Dalseweg</v>
      </c>
      <c r="B23" s="5" t="s">
        <v>0</v>
      </c>
      <c r="C23" s="6" t="s">
        <v>10</v>
      </c>
      <c r="D23" s="6"/>
      <c r="E23" s="5"/>
      <c r="F23" s="7" t="s">
        <v>11</v>
      </c>
      <c r="G23" s="26" t="s">
        <v>12</v>
      </c>
    </row>
    <row r="24" spans="1:11" hidden="1" x14ac:dyDescent="0.3">
      <c r="A24" s="4" t="s">
        <v>13</v>
      </c>
      <c r="B24" s="5" t="s">
        <v>0</v>
      </c>
      <c r="C24" s="6" t="s">
        <v>14</v>
      </c>
      <c r="D24" s="6"/>
      <c r="E24" s="5"/>
      <c r="F24" s="7" t="s">
        <v>11</v>
      </c>
      <c r="G24" s="26" t="s">
        <v>12</v>
      </c>
    </row>
    <row r="25" spans="1:11" hidden="1" x14ac:dyDescent="0.3">
      <c r="A25" s="4" t="s">
        <v>13</v>
      </c>
      <c r="B25" s="5" t="s">
        <v>0</v>
      </c>
      <c r="C25" s="6" t="s">
        <v>15</v>
      </c>
      <c r="D25" s="6"/>
      <c r="E25" s="5"/>
      <c r="F25" s="7" t="s">
        <v>16</v>
      </c>
      <c r="G25" s="26" t="s">
        <v>12</v>
      </c>
    </row>
    <row r="26" spans="1:11" hidden="1" x14ac:dyDescent="0.3">
      <c r="A26" s="4" t="s">
        <v>13</v>
      </c>
      <c r="B26" s="5" t="s">
        <v>0</v>
      </c>
      <c r="C26" s="6" t="s">
        <v>17</v>
      </c>
      <c r="D26" s="6"/>
      <c r="E26" s="5"/>
      <c r="F26" s="7" t="s">
        <v>18</v>
      </c>
      <c r="G26" s="26" t="s">
        <v>12</v>
      </c>
    </row>
    <row r="27" spans="1:11" hidden="1" x14ac:dyDescent="0.3">
      <c r="A27" s="4" t="s">
        <v>13</v>
      </c>
      <c r="B27" s="5" t="s">
        <v>0</v>
      </c>
      <c r="C27" s="6" t="s">
        <v>19</v>
      </c>
      <c r="D27" s="6"/>
      <c r="E27" s="5"/>
      <c r="F27" s="7" t="s">
        <v>18</v>
      </c>
      <c r="G27" s="26" t="s">
        <v>12</v>
      </c>
    </row>
    <row r="28" spans="1:11" hidden="1" x14ac:dyDescent="0.3">
      <c r="A28" s="4" t="s">
        <v>13</v>
      </c>
      <c r="B28" s="5" t="s">
        <v>0</v>
      </c>
      <c r="C28" s="6" t="s">
        <v>17</v>
      </c>
      <c r="D28" s="6"/>
      <c r="E28" s="5"/>
      <c r="F28" s="7" t="s">
        <v>11</v>
      </c>
      <c r="G28" s="26" t="s">
        <v>12</v>
      </c>
    </row>
    <row r="29" spans="1:11" hidden="1" x14ac:dyDescent="0.3">
      <c r="A29" s="4" t="s">
        <v>13</v>
      </c>
      <c r="B29" s="5" t="s">
        <v>0</v>
      </c>
      <c r="C29" s="6" t="s">
        <v>20</v>
      </c>
      <c r="D29" s="6"/>
      <c r="E29" s="5"/>
      <c r="F29" s="7" t="s">
        <v>21</v>
      </c>
      <c r="G29" s="26" t="s">
        <v>12</v>
      </c>
    </row>
    <row r="30" spans="1:11" hidden="1" x14ac:dyDescent="0.3">
      <c r="A30" s="4" t="s">
        <v>13</v>
      </c>
      <c r="B30" s="5" t="s">
        <v>0</v>
      </c>
      <c r="C30" s="6" t="s">
        <v>20</v>
      </c>
      <c r="D30" s="6"/>
      <c r="E30" s="5"/>
      <c r="F30" s="7" t="s">
        <v>22</v>
      </c>
      <c r="G30" s="26" t="s">
        <v>12</v>
      </c>
    </row>
    <row r="31" spans="1:11" hidden="1" x14ac:dyDescent="0.3">
      <c r="A31" s="4" t="s">
        <v>13</v>
      </c>
      <c r="B31" s="5" t="s">
        <v>0</v>
      </c>
      <c r="C31" s="6" t="s">
        <v>23</v>
      </c>
      <c r="D31" s="6"/>
      <c r="E31" s="5"/>
      <c r="F31" s="7" t="s">
        <v>24</v>
      </c>
      <c r="G31" s="26" t="s">
        <v>12</v>
      </c>
    </row>
    <row r="32" spans="1:11" hidden="1" x14ac:dyDescent="0.3">
      <c r="A32" s="4" t="s">
        <v>13</v>
      </c>
      <c r="B32" s="5" t="s">
        <v>0</v>
      </c>
      <c r="C32" s="6" t="s">
        <v>20</v>
      </c>
      <c r="D32" s="6"/>
      <c r="E32" s="5"/>
      <c r="F32" s="7" t="s">
        <v>25</v>
      </c>
      <c r="G32" s="26" t="s">
        <v>12</v>
      </c>
    </row>
    <row r="33" spans="1:7" hidden="1" x14ac:dyDescent="0.3">
      <c r="A33" s="4" t="s">
        <v>13</v>
      </c>
      <c r="B33" s="5" t="s">
        <v>0</v>
      </c>
      <c r="C33" s="6" t="s">
        <v>26</v>
      </c>
      <c r="D33" s="6"/>
      <c r="E33" s="5"/>
      <c r="F33" s="7" t="s">
        <v>27</v>
      </c>
      <c r="G33" s="26" t="s">
        <v>12</v>
      </c>
    </row>
    <row r="34" spans="1:7" hidden="1" x14ac:dyDescent="0.3">
      <c r="A34" s="4" t="s">
        <v>13</v>
      </c>
      <c r="B34" s="5" t="s">
        <v>0</v>
      </c>
      <c r="C34" s="6" t="s">
        <v>28</v>
      </c>
      <c r="D34" s="6"/>
      <c r="E34" s="5"/>
      <c r="F34" s="7" t="s">
        <v>29</v>
      </c>
      <c r="G34" s="26" t="s">
        <v>12</v>
      </c>
    </row>
    <row r="35" spans="1:7" hidden="1" x14ac:dyDescent="0.3">
      <c r="A35" s="4" t="s">
        <v>13</v>
      </c>
      <c r="B35" s="5" t="s">
        <v>0</v>
      </c>
      <c r="C35" s="6" t="s">
        <v>30</v>
      </c>
      <c r="D35" s="6"/>
      <c r="E35" s="5"/>
      <c r="F35" s="7" t="s">
        <v>31</v>
      </c>
      <c r="G35" s="26" t="s">
        <v>12</v>
      </c>
    </row>
    <row r="36" spans="1:7" hidden="1" x14ac:dyDescent="0.3">
      <c r="A36" s="4" t="s">
        <v>13</v>
      </c>
      <c r="B36" s="5" t="s">
        <v>0</v>
      </c>
      <c r="C36" s="6" t="s">
        <v>32</v>
      </c>
      <c r="D36" s="6"/>
      <c r="E36" s="5"/>
      <c r="F36" s="7" t="s">
        <v>33</v>
      </c>
      <c r="G36" s="26" t="s">
        <v>12</v>
      </c>
    </row>
    <row r="37" spans="1:7" hidden="1" x14ac:dyDescent="0.3">
      <c r="A37" s="4" t="s">
        <v>13</v>
      </c>
      <c r="B37" s="5" t="s">
        <v>0</v>
      </c>
      <c r="C37" s="6" t="s">
        <v>34</v>
      </c>
      <c r="D37" s="6"/>
      <c r="E37" s="5"/>
      <c r="F37" s="7" t="s">
        <v>35</v>
      </c>
      <c r="G37" s="26" t="s">
        <v>12</v>
      </c>
    </row>
    <row r="38" spans="1:7" hidden="1" x14ac:dyDescent="0.3">
      <c r="A38" s="4" t="s">
        <v>13</v>
      </c>
      <c r="B38" s="5" t="s">
        <v>0</v>
      </c>
      <c r="C38" s="6" t="s">
        <v>36</v>
      </c>
      <c r="D38" s="6"/>
      <c r="E38" s="5"/>
      <c r="F38" s="7" t="s">
        <v>37</v>
      </c>
      <c r="G38" s="26" t="s">
        <v>12</v>
      </c>
    </row>
    <row r="39" spans="1:7" hidden="1" x14ac:dyDescent="0.3">
      <c r="A39" s="4" t="s">
        <v>13</v>
      </c>
      <c r="B39" s="5" t="s">
        <v>0</v>
      </c>
      <c r="C39" s="6" t="s">
        <v>38</v>
      </c>
      <c r="D39" s="6"/>
      <c r="E39" s="5"/>
      <c r="F39" s="7" t="s">
        <v>22</v>
      </c>
      <c r="G39" s="26" t="s">
        <v>12</v>
      </c>
    </row>
    <row r="40" spans="1:7" hidden="1" x14ac:dyDescent="0.3">
      <c r="A40" s="4" t="s">
        <v>13</v>
      </c>
      <c r="B40" s="5" t="s">
        <v>0</v>
      </c>
      <c r="C40" s="6" t="s">
        <v>39</v>
      </c>
      <c r="D40" s="6"/>
      <c r="E40" s="5"/>
      <c r="F40" s="7" t="s">
        <v>40</v>
      </c>
      <c r="G40" s="26" t="s">
        <v>12</v>
      </c>
    </row>
    <row r="41" spans="1:7" hidden="1" x14ac:dyDescent="0.3">
      <c r="A41" s="4" t="str">
        <f>[1]Blad3!A5</f>
        <v>Berg en Dalseweg</v>
      </c>
      <c r="B41" s="5" t="s">
        <v>0</v>
      </c>
      <c r="C41" s="6" t="str">
        <f>[1]Blad3!B5</f>
        <v xml:space="preserve">LBK </v>
      </c>
      <c r="D41" s="6"/>
      <c r="E41" s="5" t="str">
        <f>[1]Blad3!C5</f>
        <v>Nedair NKD14.10  2000m3 / h</v>
      </c>
      <c r="F41" s="7" t="str">
        <f>[1]Blad3!G5</f>
        <v>warmteopwekking</v>
      </c>
      <c r="G41" s="26" t="s">
        <v>41</v>
      </c>
    </row>
    <row r="42" spans="1:7" x14ac:dyDescent="0.3">
      <c r="A42" s="4" t="str">
        <f>[1]Blad3!A6</f>
        <v>Kapittelweg 33</v>
      </c>
      <c r="B42" s="5" t="s">
        <v>0</v>
      </c>
      <c r="C42" s="6" t="str">
        <f>[1]Blad3!B6</f>
        <v xml:space="preserve">drukvaten </v>
      </c>
      <c r="D42" s="6"/>
      <c r="E42" s="5"/>
      <c r="F42" s="7" t="str">
        <f>[1]Blad3!G6</f>
        <v xml:space="preserve">Bouwdeel C ketehuis </v>
      </c>
      <c r="G42" s="26" t="s">
        <v>42</v>
      </c>
    </row>
    <row r="43" spans="1:7" x14ac:dyDescent="0.3">
      <c r="A43" s="4" t="s">
        <v>161</v>
      </c>
      <c r="B43" s="5" t="s">
        <v>0</v>
      </c>
      <c r="C43" s="6" t="s">
        <v>154</v>
      </c>
      <c r="D43" s="6" t="s">
        <v>155</v>
      </c>
      <c r="E43" s="5"/>
      <c r="F43" s="7" t="s">
        <v>149</v>
      </c>
      <c r="G43" s="26"/>
    </row>
    <row r="44" spans="1:7" x14ac:dyDescent="0.3">
      <c r="A44" s="4" t="s">
        <v>162</v>
      </c>
      <c r="B44" s="5" t="s">
        <v>0</v>
      </c>
      <c r="C44" s="6" t="s">
        <v>156</v>
      </c>
      <c r="D44" s="6" t="s">
        <v>157</v>
      </c>
      <c r="E44" s="5"/>
      <c r="F44" s="7" t="s">
        <v>149</v>
      </c>
      <c r="G44" s="26"/>
    </row>
    <row r="45" spans="1:7" x14ac:dyDescent="0.3">
      <c r="A45" s="4" t="s">
        <v>161</v>
      </c>
      <c r="B45" s="5" t="s">
        <v>0</v>
      </c>
      <c r="C45" s="6" t="s">
        <v>190</v>
      </c>
      <c r="D45" s="6" t="s">
        <v>158</v>
      </c>
      <c r="E45" s="5"/>
      <c r="F45" s="7" t="s">
        <v>149</v>
      </c>
      <c r="G45" s="26"/>
    </row>
    <row r="46" spans="1:7" x14ac:dyDescent="0.3">
      <c r="A46" s="4" t="s">
        <v>161</v>
      </c>
      <c r="B46" s="5" t="s">
        <v>0</v>
      </c>
      <c r="C46" s="6" t="s">
        <v>191</v>
      </c>
      <c r="D46" s="6" t="s">
        <v>158</v>
      </c>
      <c r="E46" s="5"/>
      <c r="F46" s="7" t="s">
        <v>149</v>
      </c>
      <c r="G46" s="26"/>
    </row>
    <row r="47" spans="1:7" x14ac:dyDescent="0.3">
      <c r="A47" s="4" t="str">
        <f>[1]Blad3!A7</f>
        <v>Kapittelweg 33</v>
      </c>
      <c r="B47" s="5" t="s">
        <v>0</v>
      </c>
      <c r="C47" s="6" t="str">
        <f>[1]Blad3!B7</f>
        <v>appendages  groot en klein</v>
      </c>
      <c r="D47" s="6"/>
      <c r="E47" s="5" t="str">
        <f>[1]Blad3!C7</f>
        <v xml:space="preserve">meters en vul en aftap diverse </v>
      </c>
      <c r="F47" s="7" t="str">
        <f>[1]Blad3!G7</f>
        <v xml:space="preserve">Bouwdeel C ketehuis </v>
      </c>
      <c r="G47" s="26" t="s">
        <v>42</v>
      </c>
    </row>
    <row r="48" spans="1:7" x14ac:dyDescent="0.3">
      <c r="A48" s="4" t="s">
        <v>161</v>
      </c>
      <c r="B48" s="5" t="s">
        <v>0</v>
      </c>
      <c r="C48" s="6" t="s">
        <v>159</v>
      </c>
      <c r="D48" s="6"/>
      <c r="E48" s="5" t="s">
        <v>160</v>
      </c>
      <c r="F48" s="7" t="s">
        <v>149</v>
      </c>
      <c r="G48" s="26"/>
    </row>
    <row r="49" spans="1:7" x14ac:dyDescent="0.3">
      <c r="A49" s="4" t="str">
        <f>[1]Blad3!A8</f>
        <v>Kapittelweg 33</v>
      </c>
      <c r="B49" s="5" t="s">
        <v>0</v>
      </c>
      <c r="C49" s="6" t="str">
        <f>[1]Blad3!B8</f>
        <v>driewegkleppen smoorkleppen</v>
      </c>
      <c r="D49" s="6"/>
      <c r="E49" s="5"/>
      <c r="F49" s="7" t="str">
        <f>[1]Blad3!G8</f>
        <v xml:space="preserve">Bouwdeel C ketehuis </v>
      </c>
      <c r="G49" s="26" t="s">
        <v>42</v>
      </c>
    </row>
    <row r="50" spans="1:7" x14ac:dyDescent="0.3">
      <c r="A50" s="4" t="str">
        <f>[1]Blad3!A9</f>
        <v>Kapittelweg 33</v>
      </c>
      <c r="B50" s="5" t="s">
        <v>0</v>
      </c>
      <c r="C50" s="6" t="str">
        <f>[1]Blad3!B9</f>
        <v xml:space="preserve">afsluiters </v>
      </c>
      <c r="D50" s="6"/>
      <c r="E50" s="5"/>
      <c r="F50" s="7" t="str">
        <f>[1]Blad3!G9</f>
        <v xml:space="preserve">Bouwdeel C ketehuis </v>
      </c>
      <c r="G50" s="26" t="s">
        <v>42</v>
      </c>
    </row>
    <row r="51" spans="1:7" x14ac:dyDescent="0.3">
      <c r="A51" s="4" t="str">
        <f>[1]Blad3!A10</f>
        <v>Kapittelweg 33</v>
      </c>
      <c r="B51" s="5" t="s">
        <v>0</v>
      </c>
      <c r="C51" s="6" t="str">
        <f>[1]Blad3!B10</f>
        <v xml:space="preserve">inregelafsluiters </v>
      </c>
      <c r="D51" s="6"/>
      <c r="E51" s="5"/>
      <c r="F51" s="7" t="str">
        <f>C41</f>
        <v xml:space="preserve">LBK </v>
      </c>
      <c r="G51" s="26" t="s">
        <v>42</v>
      </c>
    </row>
    <row r="52" spans="1:7" x14ac:dyDescent="0.3">
      <c r="A52" s="4" t="str">
        <f>[1]Blad3!A11</f>
        <v>Kapittelweg 33</v>
      </c>
      <c r="B52" s="5" t="s">
        <v>0</v>
      </c>
      <c r="C52" s="6" t="str">
        <f>[1]Blad3!B11</f>
        <v>veiligheden</v>
      </c>
      <c r="D52" s="6"/>
      <c r="E52" s="5"/>
      <c r="F52" s="7" t="str">
        <f>[1]Blad3!G11</f>
        <v xml:space="preserve">Bouwdeel C ketehuis </v>
      </c>
      <c r="G52" s="26" t="s">
        <v>42</v>
      </c>
    </row>
    <row r="53" spans="1:7" x14ac:dyDescent="0.3">
      <c r="A53" s="4" t="str">
        <f>[1]Blad3!A12</f>
        <v>Kapittelweg 33</v>
      </c>
      <c r="B53" s="5" t="s">
        <v>0</v>
      </c>
      <c r="C53" s="6" t="str">
        <f>[1]Blad3!B12</f>
        <v>pompen</v>
      </c>
      <c r="D53" s="6"/>
      <c r="E53" s="5"/>
      <c r="F53" s="7" t="str">
        <f>[1]Blad3!G12</f>
        <v xml:space="preserve">Bouwdeel C ketehuis </v>
      </c>
      <c r="G53" s="26" t="s">
        <v>42</v>
      </c>
    </row>
    <row r="54" spans="1:7" x14ac:dyDescent="0.3">
      <c r="A54" s="4" t="str">
        <f>[1]Blad3!A13</f>
        <v>Kapittelweg 33</v>
      </c>
      <c r="B54" s="5" t="s">
        <v>0</v>
      </c>
      <c r="C54" s="6" t="str">
        <f>[1]Blad3!B13</f>
        <v xml:space="preserve">gasboiler </v>
      </c>
      <c r="D54" s="6"/>
      <c r="E54" s="5" t="str">
        <f>[1]Blad3!C13</f>
        <v>A.O.Smit BCF 60N</v>
      </c>
      <c r="F54" s="7" t="str">
        <f>[1]Blad3!G13</f>
        <v xml:space="preserve">Bouwdeel C ketehuis </v>
      </c>
      <c r="G54" s="26" t="s">
        <v>7</v>
      </c>
    </row>
    <row r="55" spans="1:7" s="9" customFormat="1" x14ac:dyDescent="0.3">
      <c r="A55" s="4" t="str">
        <f>[1]Blad3!A14</f>
        <v>Kapittelweg 33</v>
      </c>
      <c r="B55" s="5" t="s">
        <v>0</v>
      </c>
      <c r="C55" s="6" t="str">
        <f>[1]Blad3!B14</f>
        <v xml:space="preserve">stoombevochtiger`s </v>
      </c>
      <c r="D55" s="6"/>
      <c r="E55" s="5" t="str">
        <f>[1]Blad3!C14</f>
        <v>MK 5  t.b.v. LBK 5,6,7, 4e verd</v>
      </c>
      <c r="F55" s="7" t="str">
        <f>[1]Blad3!G14</f>
        <v xml:space="preserve">Bouwdeel C ketehuis </v>
      </c>
      <c r="G55" s="26" t="s">
        <v>42</v>
      </c>
    </row>
    <row r="56" spans="1:7" s="9" customFormat="1" x14ac:dyDescent="0.3">
      <c r="A56" s="4" t="str">
        <f>[1]Blad3!A15</f>
        <v>Kapittelweg 33</v>
      </c>
      <c r="B56" s="5" t="s">
        <v>0</v>
      </c>
      <c r="C56" s="6" t="s">
        <v>152</v>
      </c>
      <c r="D56" s="6" t="s">
        <v>153</v>
      </c>
      <c r="E56" s="5"/>
      <c r="F56" s="7" t="s">
        <v>149</v>
      </c>
      <c r="G56" s="26"/>
    </row>
    <row r="57" spans="1:7" s="9" customFormat="1" x14ac:dyDescent="0.3">
      <c r="A57" s="4" t="str">
        <f>[1]Blad3!A16</f>
        <v>Kapittelweg 33</v>
      </c>
      <c r="B57" s="5" t="s">
        <v>0</v>
      </c>
      <c r="C57" s="6" t="s">
        <v>152</v>
      </c>
      <c r="D57" s="6" t="s">
        <v>153</v>
      </c>
      <c r="E57" s="5"/>
      <c r="F57" s="7" t="s">
        <v>149</v>
      </c>
      <c r="G57" s="26"/>
    </row>
    <row r="58" spans="1:7" s="9" customFormat="1" x14ac:dyDescent="0.3">
      <c r="A58" s="4" t="str">
        <f>[1]Blad3!A15</f>
        <v>Kapittelweg 33</v>
      </c>
      <c r="B58" s="5" t="s">
        <v>0</v>
      </c>
      <c r="C58" s="6" t="str">
        <f>[1]Blad3!B15</f>
        <v xml:space="preserve">drukvaten </v>
      </c>
      <c r="D58" s="6"/>
      <c r="E58" s="5"/>
      <c r="F58" s="7" t="str">
        <f>[1]Blad3!G15</f>
        <v>Bouwdeel B 3e verd (ketelhuis)</v>
      </c>
      <c r="G58" s="26" t="s">
        <v>42</v>
      </c>
    </row>
    <row r="59" spans="1:7" s="9" customFormat="1" x14ac:dyDescent="0.3">
      <c r="A59" s="4" t="str">
        <f>[1]Blad3!A16</f>
        <v>Kapittelweg 33</v>
      </c>
      <c r="B59" s="5" t="s">
        <v>0</v>
      </c>
      <c r="C59" s="6" t="str">
        <f>[1]Blad3!B16</f>
        <v>appendages groot en klein</v>
      </c>
      <c r="D59" s="6"/>
      <c r="E59" s="5" t="str">
        <f>[1]Blad3!C16</f>
        <v xml:space="preserve">meters en vul en aftap diverse </v>
      </c>
      <c r="F59" s="7" t="str">
        <f>[1]Blad3!G16</f>
        <v>Bouwdeel B 3e verd (ketelhuis)</v>
      </c>
      <c r="G59" s="26" t="s">
        <v>42</v>
      </c>
    </row>
    <row r="60" spans="1:7" x14ac:dyDescent="0.3">
      <c r="A60" s="4" t="str">
        <f>[1]Blad3!A17</f>
        <v>Kapittelweg 33</v>
      </c>
      <c r="B60" s="5" t="s">
        <v>0</v>
      </c>
      <c r="C60" s="6" t="str">
        <f>[1]Blad3!B17</f>
        <v>driewegkleppen smoorkleppen</v>
      </c>
      <c r="D60" s="6"/>
      <c r="E60" s="5"/>
      <c r="F60" s="7" t="str">
        <f>[1]Blad3!G17</f>
        <v>Bouwdeel B 3e verd (ketelhuis)</v>
      </c>
      <c r="G60" s="26" t="s">
        <v>42</v>
      </c>
    </row>
    <row r="61" spans="1:7" x14ac:dyDescent="0.3">
      <c r="A61" s="4" t="str">
        <f>[1]Blad3!A18</f>
        <v>Kapittelweg 33</v>
      </c>
      <c r="B61" s="5" t="s">
        <v>0</v>
      </c>
      <c r="C61" s="6" t="str">
        <f>[1]Blad3!B18</f>
        <v xml:space="preserve">afsluiters </v>
      </c>
      <c r="D61" s="6"/>
      <c r="E61" s="5"/>
      <c r="F61" s="7" t="str">
        <f>[1]Blad3!G18</f>
        <v>Bouwdeel B 3e verd (ketelhuis)</v>
      </c>
      <c r="G61" s="26" t="s">
        <v>42</v>
      </c>
    </row>
    <row r="62" spans="1:7" x14ac:dyDescent="0.3">
      <c r="A62" s="4" t="str">
        <f>[1]Blad3!A19</f>
        <v>Kapittelweg 33</v>
      </c>
      <c r="B62" s="5" t="s">
        <v>0</v>
      </c>
      <c r="C62" s="6" t="str">
        <f>[1]Blad3!B19</f>
        <v xml:space="preserve">inregelafsluiters </v>
      </c>
      <c r="D62" s="6"/>
      <c r="E62" s="5"/>
      <c r="F62" s="7" t="str">
        <f>[1]Blad3!G19</f>
        <v>Bouwdeel B 3e verd (ketelhuis)</v>
      </c>
      <c r="G62" s="26" t="s">
        <v>42</v>
      </c>
    </row>
    <row r="63" spans="1:7" x14ac:dyDescent="0.3">
      <c r="A63" s="4" t="str">
        <f>[1]Blad3!A20</f>
        <v>Kapittelweg 33</v>
      </c>
      <c r="B63" s="5" t="s">
        <v>0</v>
      </c>
      <c r="C63" s="6" t="str">
        <f>[1]Blad3!B20</f>
        <v>veiligheden</v>
      </c>
      <c r="D63" s="6"/>
      <c r="E63" s="5"/>
      <c r="F63" s="7" t="str">
        <f>[1]Blad3!G20</f>
        <v>Bouwdeel B 3e verd (ketelhuis)</v>
      </c>
      <c r="G63" s="26" t="s">
        <v>42</v>
      </c>
    </row>
    <row r="64" spans="1:7" x14ac:dyDescent="0.3">
      <c r="A64" s="4" t="str">
        <f>[1]Blad3!A21</f>
        <v>Kapittelweg 33</v>
      </c>
      <c r="B64" s="5" t="s">
        <v>0</v>
      </c>
      <c r="C64" s="6" t="str">
        <f>[1]Blad3!B21</f>
        <v>pompen</v>
      </c>
      <c r="D64" s="6"/>
      <c r="E64" s="5"/>
      <c r="F64" s="7" t="str">
        <f>[1]Blad3!G21</f>
        <v>Bouwdeel B 3e verd (ketelhuis)</v>
      </c>
      <c r="G64" s="26" t="s">
        <v>42</v>
      </c>
    </row>
    <row r="65" spans="1:7" x14ac:dyDescent="0.3">
      <c r="A65" s="4" t="str">
        <f>[1]Blad3!A23</f>
        <v>Kapittelweg 33</v>
      </c>
      <c r="B65" s="5" t="s">
        <v>0</v>
      </c>
      <c r="C65" s="6" t="str">
        <f>[1]Blad3!B23</f>
        <v>appendages  groot en klein</v>
      </c>
      <c r="D65" s="6"/>
      <c r="E65" s="5" t="str">
        <f>[1]Blad3!C23</f>
        <v xml:space="preserve">meters en vul en aftap diverse </v>
      </c>
      <c r="F65" s="7" t="str">
        <f>[1]Blad3!G23</f>
        <v>bouwdeel C LBK 4 (nabij 2.09)</v>
      </c>
      <c r="G65" s="26" t="s">
        <v>42</v>
      </c>
    </row>
    <row r="66" spans="1:7" x14ac:dyDescent="0.3">
      <c r="A66" s="4" t="str">
        <f>[1]Blad3!A24</f>
        <v>Kapittelweg 33</v>
      </c>
      <c r="B66" s="5" t="s">
        <v>0</v>
      </c>
      <c r="C66" s="6" t="str">
        <f>[1]Blad3!B24</f>
        <v>gasgestookte boiler</v>
      </c>
      <c r="D66" s="6"/>
      <c r="E66" s="5" t="str">
        <f>[1]Blad3!C24</f>
        <v>AO smith BFC 60N 368 L</v>
      </c>
      <c r="F66" s="7" t="str">
        <f>[1]Blad3!G24</f>
        <v>bouwdeel C LBK 4 (nabij 2.09)</v>
      </c>
      <c r="G66" s="26" t="s">
        <v>7</v>
      </c>
    </row>
    <row r="67" spans="1:7" x14ac:dyDescent="0.3">
      <c r="A67" s="4" t="str">
        <f>[1]Blad3!A26</f>
        <v>Kapittelweg 33</v>
      </c>
      <c r="B67" s="5" t="s">
        <v>0</v>
      </c>
      <c r="C67" s="6" t="str">
        <f>[1]Blad3!B26</f>
        <v>appendages  groot en klein</v>
      </c>
      <c r="D67" s="6"/>
      <c r="E67" s="5" t="str">
        <f>[1]Blad3!C26</f>
        <v xml:space="preserve">meters en vul en aftap diverse </v>
      </c>
      <c r="F67" s="7" t="str">
        <f>[1]Blad3!G26</f>
        <v>bouwdeel C LBK lab (5.6.7) (4.09)</v>
      </c>
      <c r="G67" s="26" t="s">
        <v>42</v>
      </c>
    </row>
    <row r="68" spans="1:7" x14ac:dyDescent="0.3">
      <c r="A68" s="4" t="str">
        <f>[1]Blad3!A27</f>
        <v>Kapittelweg 33</v>
      </c>
      <c r="B68" s="5" t="s">
        <v>0</v>
      </c>
      <c r="C68" s="6" t="str">
        <f>[1]Blad3!B27</f>
        <v>rookgaskoeler</v>
      </c>
      <c r="D68" s="6"/>
      <c r="E68" s="5" t="str">
        <f>[1]Blad3!C27</f>
        <v>zonder ventilator</v>
      </c>
      <c r="F68" s="7" t="str">
        <f>[1]Blad3!G27</f>
        <v>bouwdeel C LBK lab (5.6.7) (4.09)</v>
      </c>
      <c r="G68" s="26" t="s">
        <v>7</v>
      </c>
    </row>
    <row r="69" spans="1:7" x14ac:dyDescent="0.3">
      <c r="A69" s="4" t="str">
        <f>[1]Blad3!A28</f>
        <v>Kapittelweg 33</v>
      </c>
      <c r="B69" s="5" t="s">
        <v>0</v>
      </c>
      <c r="C69" s="6" t="str">
        <f>[1]Blad3!B28</f>
        <v>stoombevochtiger`s</v>
      </c>
      <c r="D69" s="6"/>
      <c r="E69" s="5" t="str">
        <f>[1]Blad3!C28</f>
        <v>MK5 Visual</v>
      </c>
      <c r="F69" s="7" t="str">
        <f>[1]Blad3!G28</f>
        <v>bouwdeel C LBK lab (5.6.7) (4.09)</v>
      </c>
      <c r="G69" s="26" t="s">
        <v>42</v>
      </c>
    </row>
    <row r="70" spans="1:7" x14ac:dyDescent="0.3">
      <c r="A70" s="4" t="str">
        <f>[1]Blad3!A22</f>
        <v>Kapittelweg 33</v>
      </c>
      <c r="B70" s="5" t="s">
        <v>0</v>
      </c>
      <c r="C70" s="6" t="str">
        <f>[1]Blad3!B22</f>
        <v xml:space="preserve">LBK luchtbehandeling LT en LA </v>
      </c>
      <c r="D70" s="6" t="s">
        <v>166</v>
      </c>
      <c r="E70" s="5" t="str">
        <f>[1]Blad3!C22</f>
        <v>verwarmen en koelen</v>
      </c>
      <c r="F70" s="7" t="str">
        <f>[1]Blad3!G22</f>
        <v>bouwdeel C LBK 4 (nabij 2.09)</v>
      </c>
      <c r="G70" s="26" t="s">
        <v>41</v>
      </c>
    </row>
    <row r="71" spans="1:7" x14ac:dyDescent="0.3">
      <c r="A71" s="4" t="str">
        <f>[1]Blad3!A30</f>
        <v>Kapittelweg 33</v>
      </c>
      <c r="B71" s="5" t="s">
        <v>0</v>
      </c>
      <c r="C71" s="6" t="str">
        <f>[1]Blad3!B30</f>
        <v>appendages  groot en klein</v>
      </c>
      <c r="D71" s="6"/>
      <c r="E71" s="5" t="str">
        <f>[1]Blad3!C30</f>
        <v xml:space="preserve">meters en vul en aftap diverse </v>
      </c>
      <c r="F71" s="7" t="str">
        <f>[1]Blad3!G30</f>
        <v>Bouwdeel Z/W vleugel 3e verd (LBK lab8)</v>
      </c>
      <c r="G71" s="26" t="s">
        <v>42</v>
      </c>
    </row>
    <row r="72" spans="1:7" x14ac:dyDescent="0.3">
      <c r="A72" s="4" t="str">
        <f>[1]Blad3!A25</f>
        <v>Kapittelweg 33</v>
      </c>
      <c r="B72" s="5" t="s">
        <v>0</v>
      </c>
      <c r="C72" s="6" t="str">
        <f>[1]Blad3!B25</f>
        <v xml:space="preserve">LBK luchtbehandeling LT en LA </v>
      </c>
      <c r="D72" s="6" t="s">
        <v>165</v>
      </c>
      <c r="E72" s="5" t="str">
        <f>[1]Blad3!C25</f>
        <v>verwarmen en koelen</v>
      </c>
      <c r="F72" s="7" t="str">
        <f>[1]Blad3!G25</f>
        <v>bouwdeel C LBK lab (5.6.7) (4.09)</v>
      </c>
      <c r="G72" s="26" t="s">
        <v>41</v>
      </c>
    </row>
    <row r="73" spans="1:7" x14ac:dyDescent="0.3">
      <c r="A73" s="4" t="str">
        <f>[1]Blad3!A32</f>
        <v>Kapittelweg 33</v>
      </c>
      <c r="B73" s="5" t="s">
        <v>0</v>
      </c>
      <c r="C73" s="6" t="str">
        <f>[1]Blad3!B32</f>
        <v>appendages  groot en klein</v>
      </c>
      <c r="D73" s="6"/>
      <c r="E73" s="5" t="str">
        <f>[1]Blad3!C32</f>
        <v xml:space="preserve">meters en vul en aftap diverse </v>
      </c>
      <c r="F73" s="7" t="str">
        <f>[1]Blad3!G32</f>
        <v>bouwdeel C kelder LBK 2</v>
      </c>
      <c r="G73" s="26" t="s">
        <v>42</v>
      </c>
    </row>
    <row r="74" spans="1:7" x14ac:dyDescent="0.3">
      <c r="A74" s="4" t="str">
        <f>[1]Blad3!A29</f>
        <v>Kapittelweg 33</v>
      </c>
      <c r="B74" s="5" t="s">
        <v>0</v>
      </c>
      <c r="C74" s="6" t="str">
        <f>[1]Blad3!B29</f>
        <v xml:space="preserve">LBK luchtbehandeling LT en LA </v>
      </c>
      <c r="D74" s="6" t="s">
        <v>169</v>
      </c>
      <c r="E74" s="5" t="str">
        <f>[1]Blad3!C29</f>
        <v>verwarmen en koelen</v>
      </c>
      <c r="F74" s="7" t="str">
        <f>[1]Blad3!G29</f>
        <v>Bouwdeel Z/W vleugel 3e verd (LBK lab8)</v>
      </c>
      <c r="G74" s="26" t="s">
        <v>41</v>
      </c>
    </row>
    <row r="75" spans="1:7" x14ac:dyDescent="0.3">
      <c r="A75" s="4" t="str">
        <f>[1]Blad3!A34</f>
        <v>Kapittelweg 33</v>
      </c>
      <c r="B75" s="5" t="s">
        <v>0</v>
      </c>
      <c r="C75" s="6" t="str">
        <f>[1]Blad3!B34</f>
        <v>appendages  groot en klein</v>
      </c>
      <c r="D75" s="6"/>
      <c r="E75" s="5" t="str">
        <f>[1]Blad3!C34</f>
        <v xml:space="preserve">meters en vul en aftap diverse </v>
      </c>
      <c r="F75" s="7" t="str">
        <f>[1]Blad3!G34</f>
        <v>bouwdeel C kelder LBK 3</v>
      </c>
      <c r="G75" s="26" t="s">
        <v>42</v>
      </c>
    </row>
    <row r="76" spans="1:7" x14ac:dyDescent="0.3">
      <c r="A76" s="4" t="str">
        <f>[1]Blad3!A35</f>
        <v>Kapittelweg 33</v>
      </c>
      <c r="B76" s="5" t="s">
        <v>0</v>
      </c>
      <c r="C76" s="6" t="str">
        <f>[1]Blad3!B35</f>
        <v>distributienet</v>
      </c>
      <c r="D76" s="6"/>
      <c r="E76" s="5" t="str">
        <f>[1]Blad3!C35</f>
        <v>verdeler verzamelaar</v>
      </c>
      <c r="F76" s="7" t="str">
        <f>[1]Blad3!G35</f>
        <v>bouwdeel C kelder LBK 4</v>
      </c>
      <c r="G76" s="26" t="s">
        <v>42</v>
      </c>
    </row>
    <row r="77" spans="1:7" x14ac:dyDescent="0.3">
      <c r="A77" s="4" t="str">
        <f>[1]Blad3!A31</f>
        <v>Kapittelweg 33</v>
      </c>
      <c r="B77" s="5" t="s">
        <v>0</v>
      </c>
      <c r="C77" s="6" t="str">
        <f>[1]Blad3!B31</f>
        <v xml:space="preserve">LBK luchtbehandeling LT en LA </v>
      </c>
      <c r="D77" s="6" t="s">
        <v>164</v>
      </c>
      <c r="E77" s="5" t="str">
        <f>[1]Blad3!C31</f>
        <v>verwarmen en koelen</v>
      </c>
      <c r="F77" s="7" t="str">
        <f>[1]Blad3!G31</f>
        <v>bouwdeel C kelder LBK 1</v>
      </c>
      <c r="G77" s="26" t="s">
        <v>41</v>
      </c>
    </row>
    <row r="78" spans="1:7" x14ac:dyDescent="0.3">
      <c r="A78" s="4" t="str">
        <f>[1]Blad3!A37</f>
        <v>Kapittelweg 33</v>
      </c>
      <c r="B78" s="5" t="s">
        <v>0</v>
      </c>
      <c r="C78" s="6" t="str">
        <f>[1]Blad3!B37</f>
        <v>appendages  groot en klein</v>
      </c>
      <c r="D78" s="6"/>
      <c r="E78" s="5" t="str">
        <f>[1]Blad3!C37</f>
        <v xml:space="preserve">meters en vul en aftap diverse </v>
      </c>
      <c r="F78" s="7" t="str">
        <f>[1]Blad3!G37</f>
        <v>Beg grond Dans en beweging LBK3a</v>
      </c>
      <c r="G78" s="26" t="s">
        <v>42</v>
      </c>
    </row>
    <row r="79" spans="1:7" x14ac:dyDescent="0.3">
      <c r="A79" s="4" t="str">
        <f>[1]Blad3!A33</f>
        <v>Kapittelweg 33</v>
      </c>
      <c r="B79" s="5" t="s">
        <v>0</v>
      </c>
      <c r="C79" s="6" t="str">
        <f>[1]Blad3!B33</f>
        <v xml:space="preserve">LBK luchtbehandeling LT en LA </v>
      </c>
      <c r="D79" s="6" t="s">
        <v>163</v>
      </c>
      <c r="E79" s="5" t="str">
        <f>[1]Blad3!C33</f>
        <v>verwarmen en koelen</v>
      </c>
      <c r="F79" s="7" t="str">
        <f>[1]Blad3!G33</f>
        <v>bouwdeel C kelder LBK 2</v>
      </c>
      <c r="G79" s="26" t="s">
        <v>41</v>
      </c>
    </row>
    <row r="80" spans="1:7" x14ac:dyDescent="0.3">
      <c r="A80" s="4" t="str">
        <f>[1]Blad3!A39</f>
        <v>Kapittelweg 33</v>
      </c>
      <c r="B80" s="5" t="s">
        <v>0</v>
      </c>
      <c r="C80" s="6" t="str">
        <f>[1]Blad3!B39</f>
        <v>appendages  groot en klein</v>
      </c>
      <c r="D80" s="6"/>
      <c r="E80" s="5" t="str">
        <f>[1]Blad3!C39</f>
        <v xml:space="preserve">meters en vul en aftap diverse </v>
      </c>
      <c r="F80" s="7" t="str">
        <f>[1]Blad3!G39</f>
        <v>2e verd grond theaterzaal LBK3b</v>
      </c>
      <c r="G80" s="26" t="s">
        <v>43</v>
      </c>
    </row>
    <row r="81" spans="1:7" x14ac:dyDescent="0.3">
      <c r="A81" s="4" t="str">
        <f>[1]Blad3!A40</f>
        <v>Kapittelweg 33</v>
      </c>
      <c r="B81" s="5" t="s">
        <v>0</v>
      </c>
      <c r="C81" s="6" t="str">
        <f>[1]Blad3!B40</f>
        <v xml:space="preserve">Stralingspanelen </v>
      </c>
      <c r="D81" s="6"/>
      <c r="E81" s="5"/>
      <c r="F81" s="7" t="str">
        <f>[1]Blad3!G40</f>
        <v>Sporthal Seneca</v>
      </c>
      <c r="G81" s="26" t="s">
        <v>43</v>
      </c>
    </row>
    <row r="82" spans="1:7" x14ac:dyDescent="0.3">
      <c r="A82" s="4" t="str">
        <f>[1]Blad3!A41</f>
        <v>Kapittelweg 33</v>
      </c>
      <c r="B82" s="5" t="s">
        <v>0</v>
      </c>
      <c r="C82" s="6" t="str">
        <f>[1]Blad3!B41</f>
        <v>appendages  groot en klein</v>
      </c>
      <c r="D82" s="6"/>
      <c r="E82" s="5" t="str">
        <f>[1]Blad3!C41</f>
        <v xml:space="preserve">meters en vul en aftap diverse </v>
      </c>
      <c r="F82" s="7" t="str">
        <f>[1]Blad3!G41</f>
        <v>Sporthal Seneca</v>
      </c>
      <c r="G82" s="26" t="s">
        <v>43</v>
      </c>
    </row>
    <row r="83" spans="1:7" x14ac:dyDescent="0.3">
      <c r="A83" s="4" t="str">
        <f>[1]Blad3!A42</f>
        <v>Kapittelweg 33</v>
      </c>
      <c r="B83" s="5" t="s">
        <v>0</v>
      </c>
      <c r="C83" s="6" t="str">
        <f>[1]Blad3!B42</f>
        <v>distributienet</v>
      </c>
      <c r="D83" s="6"/>
      <c r="E83" s="5" t="str">
        <f>[1]Blad3!C42</f>
        <v>verdeler verzamelaar</v>
      </c>
      <c r="F83" s="7" t="str">
        <f>[1]Blad3!G42</f>
        <v>Sporthal Seneca</v>
      </c>
      <c r="G83" s="26" t="s">
        <v>43</v>
      </c>
    </row>
    <row r="84" spans="1:7" x14ac:dyDescent="0.3">
      <c r="A84" s="4" t="str">
        <f>[1]Blad3!A43</f>
        <v>Kapittelweg 33</v>
      </c>
      <c r="B84" s="5" t="s">
        <v>0</v>
      </c>
      <c r="C84" s="6" t="str">
        <f>[1]Blad3!B43</f>
        <v>cetrifugaalventilator</v>
      </c>
      <c r="D84" s="6"/>
      <c r="E84" s="5"/>
      <c r="F84" s="7" t="str">
        <f>[1]Blad3!G43</f>
        <v>Zuid-West Vleugel</v>
      </c>
      <c r="G84" s="26" t="s">
        <v>43</v>
      </c>
    </row>
    <row r="85" spans="1:7" x14ac:dyDescent="0.3">
      <c r="A85" s="4" t="str">
        <f>[1]Blad3!A36</f>
        <v>Kapittelweg 33</v>
      </c>
      <c r="B85" s="5" t="s">
        <v>0</v>
      </c>
      <c r="C85" s="6" t="str">
        <f>[1]Blad3!B36</f>
        <v xml:space="preserve">LBK luchtbehandeling LT en LA </v>
      </c>
      <c r="D85" s="6" t="s">
        <v>168</v>
      </c>
      <c r="E85" s="5" t="str">
        <f>[1]Blad3!C36</f>
        <v>verwarmen en koelen</v>
      </c>
      <c r="F85" s="7" t="s">
        <v>167</v>
      </c>
      <c r="G85" s="26" t="s">
        <v>41</v>
      </c>
    </row>
    <row r="86" spans="1:7" x14ac:dyDescent="0.3">
      <c r="A86" s="4" t="str">
        <f>[1]Blad3!A45</f>
        <v>Kapittelweg 33</v>
      </c>
      <c r="B86" s="5" t="s">
        <v>0</v>
      </c>
      <c r="C86" s="6" t="str">
        <f>[1]Blad3!B45</f>
        <v>warmteopwekking</v>
      </c>
      <c r="D86" s="6"/>
      <c r="E86" s="5" t="str">
        <f>[1]Blad3!C45</f>
        <v xml:space="preserve">Remeha gas 210 </v>
      </c>
      <c r="F86" s="7" t="str">
        <f>[1]Blad3!G45</f>
        <v xml:space="preserve">nieuwbouw Z/O vleugel - ketelhuis </v>
      </c>
      <c r="G86" s="26" t="s">
        <v>7</v>
      </c>
    </row>
    <row r="87" spans="1:7" x14ac:dyDescent="0.3">
      <c r="A87" s="4" t="str">
        <f>[1]Blad3!A46</f>
        <v>Kapittelweg 33</v>
      </c>
      <c r="B87" s="5" t="s">
        <v>0</v>
      </c>
      <c r="C87" s="6" t="str">
        <f>[1]Blad3!B46</f>
        <v>warmteopwekking</v>
      </c>
      <c r="D87" s="6"/>
      <c r="E87" s="5" t="str">
        <f>[1]Blad3!C46</f>
        <v xml:space="preserve">remeha gas 310 </v>
      </c>
      <c r="F87" s="7" t="str">
        <f>[1]Blad3!G46</f>
        <v xml:space="preserve">nieuwbouw Z/O vleugel - ketelhuis </v>
      </c>
      <c r="G87" s="26" t="s">
        <v>7</v>
      </c>
    </row>
    <row r="88" spans="1:7" x14ac:dyDescent="0.3">
      <c r="A88" s="4" t="str">
        <f>[1]Blad3!A47</f>
        <v>Kapittelweg 33</v>
      </c>
      <c r="B88" s="5" t="s">
        <v>0</v>
      </c>
      <c r="C88" s="6" t="str">
        <f>[1]Blad3!B47</f>
        <v xml:space="preserve">dubbelpomp </v>
      </c>
      <c r="D88" s="6"/>
      <c r="E88" s="5"/>
      <c r="F88" s="7" t="str">
        <f>[1]Blad3!G47</f>
        <v xml:space="preserve">nieuwbouw Z/O vleugel - ketelhuis </v>
      </c>
      <c r="G88" s="26" t="s">
        <v>42</v>
      </c>
    </row>
    <row r="89" spans="1:7" x14ac:dyDescent="0.3">
      <c r="A89" s="4" t="str">
        <f>[1]Blad3!A48</f>
        <v>Kapittelweg 33</v>
      </c>
      <c r="B89" s="5" t="s">
        <v>0</v>
      </c>
      <c r="C89" s="6" t="str">
        <f>[1]Blad3!B48</f>
        <v>platenwisselaar</v>
      </c>
      <c r="D89" s="6"/>
      <c r="E89" s="5"/>
      <c r="F89" s="7" t="str">
        <f>[1]Blad3!G48</f>
        <v xml:space="preserve">nieuwbouw Z/O vleugel - ketelhuis </v>
      </c>
      <c r="G89" s="26" t="s">
        <v>42</v>
      </c>
    </row>
    <row r="90" spans="1:7" x14ac:dyDescent="0.3">
      <c r="A90" s="4" t="str">
        <f>[1]Blad3!A49</f>
        <v>Kapittelweg 33</v>
      </c>
      <c r="B90" s="5" t="s">
        <v>0</v>
      </c>
      <c r="C90" s="6" t="str">
        <f>[1]Blad3!B49</f>
        <v xml:space="preserve">drukvaten </v>
      </c>
      <c r="D90" s="6"/>
      <c r="E90" s="5" t="str">
        <f>[1]Blad3!C49</f>
        <v>flamco 120 / 140 l</v>
      </c>
      <c r="F90" s="7" t="str">
        <f>[1]Blad3!G49</f>
        <v xml:space="preserve">nieuwbouw Z/O vleugel - ketelhuis </v>
      </c>
      <c r="G90" s="26" t="s">
        <v>42</v>
      </c>
    </row>
    <row r="91" spans="1:7" x14ac:dyDescent="0.3">
      <c r="A91" s="4" t="str">
        <f>[1]Blad3!A50</f>
        <v>Kapittelweg 33</v>
      </c>
      <c r="B91" s="5" t="s">
        <v>0</v>
      </c>
      <c r="C91" s="6" t="str">
        <f>[1]Blad3!B50</f>
        <v>appendages  groot en klein</v>
      </c>
      <c r="D91" s="6"/>
      <c r="E91" s="5" t="str">
        <f>[1]Blad3!C50</f>
        <v xml:space="preserve">meters en vul en aftap diverse </v>
      </c>
      <c r="F91" s="7" t="str">
        <f>[1]Blad3!G50</f>
        <v xml:space="preserve">nieuwbouw Z/O vleugel - ketelhuis </v>
      </c>
      <c r="G91" s="26" t="s">
        <v>42</v>
      </c>
    </row>
    <row r="92" spans="1:7" x14ac:dyDescent="0.3">
      <c r="A92" s="4" t="str">
        <f>[1]Blad3!A51</f>
        <v>Kapittelweg 33</v>
      </c>
      <c r="B92" s="5" t="s">
        <v>0</v>
      </c>
      <c r="C92" s="6" t="str">
        <f>[1]Blad3!B51</f>
        <v xml:space="preserve">afsluiters </v>
      </c>
      <c r="D92" s="6"/>
      <c r="E92" s="5"/>
      <c r="F92" s="7" t="str">
        <f>[1]Blad3!G51</f>
        <v xml:space="preserve">nieuwbouw Z/O vleugel - ketelhuis </v>
      </c>
      <c r="G92" s="26" t="s">
        <v>42</v>
      </c>
    </row>
    <row r="93" spans="1:7" x14ac:dyDescent="0.3">
      <c r="A93" s="4" t="str">
        <f>[1]Blad3!A52</f>
        <v>Kapittelweg 33</v>
      </c>
      <c r="B93" s="5" t="s">
        <v>0</v>
      </c>
      <c r="C93" s="6" t="str">
        <f>[1]Blad3!B52</f>
        <v xml:space="preserve">inregelafsluiters </v>
      </c>
      <c r="D93" s="6"/>
      <c r="E93" s="5"/>
      <c r="F93" s="7" t="str">
        <f>[1]Blad3!G52</f>
        <v xml:space="preserve">nieuwbouw Z/O vleugel - ketelhuis </v>
      </c>
      <c r="G93" s="26" t="s">
        <v>42</v>
      </c>
    </row>
    <row r="94" spans="1:7" x14ac:dyDescent="0.3">
      <c r="A94" s="4" t="str">
        <f>[1]Blad3!A53</f>
        <v>Kapittelweg 33</v>
      </c>
      <c r="B94" s="5" t="s">
        <v>0</v>
      </c>
      <c r="C94" s="6" t="str">
        <f>[1]Blad3!B53</f>
        <v>veiligheden</v>
      </c>
      <c r="D94" s="6"/>
      <c r="E94" s="5"/>
      <c r="F94" s="7" t="str">
        <f>[1]Blad3!G53</f>
        <v xml:space="preserve">nieuwbouw Z/O vleugel - ketelhuis </v>
      </c>
      <c r="G94" s="26" t="s">
        <v>42</v>
      </c>
    </row>
    <row r="95" spans="1:7" x14ac:dyDescent="0.3">
      <c r="A95" s="4" t="str">
        <f>[1]Blad3!A54</f>
        <v>Kapittelweg 33</v>
      </c>
      <c r="B95" s="5" t="s">
        <v>0</v>
      </c>
      <c r="C95" s="6" t="str">
        <f>[1]Blad3!B54</f>
        <v>smoorklep</v>
      </c>
      <c r="D95" s="6"/>
      <c r="E95" s="5"/>
      <c r="F95" s="7" t="str">
        <f>[1]Blad3!G54</f>
        <v xml:space="preserve">nieuwbouw Z/O vleugel - ketelhuis </v>
      </c>
      <c r="G95" s="26" t="s">
        <v>42</v>
      </c>
    </row>
    <row r="96" spans="1:7" x14ac:dyDescent="0.3">
      <c r="A96" s="4" t="str">
        <f>[1]Blad3!A55</f>
        <v>Kapittelweg 33</v>
      </c>
      <c r="B96" s="5" t="s">
        <v>0</v>
      </c>
      <c r="C96" s="6" t="str">
        <f>[1]Blad3!B55</f>
        <v xml:space="preserve">afsluiters </v>
      </c>
      <c r="D96" s="6"/>
      <c r="E96" s="5"/>
      <c r="F96" s="7" t="str">
        <f>[1]Blad3!G55</f>
        <v>nieuwbouw Z/O vleugel - CV installatie (gebouw)</v>
      </c>
      <c r="G96" s="26" t="s">
        <v>42</v>
      </c>
    </row>
    <row r="97" spans="1:7" x14ac:dyDescent="0.3">
      <c r="A97" s="4" t="str">
        <f>[1]Blad3!A56</f>
        <v>Kapittelweg 33</v>
      </c>
      <c r="B97" s="5" t="s">
        <v>0</v>
      </c>
      <c r="C97" s="6" t="str">
        <f>[1]Blad3!B56</f>
        <v xml:space="preserve">inregelafsluiters </v>
      </c>
      <c r="D97" s="6"/>
      <c r="E97" s="5"/>
      <c r="F97" s="7" t="str">
        <f>[1]Blad3!G56</f>
        <v>nieuwbouw Z/O vleugel - CV installatie (gebouw)</v>
      </c>
      <c r="G97" s="26" t="s">
        <v>42</v>
      </c>
    </row>
    <row r="98" spans="1:7" x14ac:dyDescent="0.3">
      <c r="A98" s="4" t="str">
        <f>[1]Blad3!A57</f>
        <v>Kapittelweg 33</v>
      </c>
      <c r="B98" s="5" t="s">
        <v>0</v>
      </c>
      <c r="C98" s="6" t="str">
        <f>[1]Blad3!B57</f>
        <v>veiligheden</v>
      </c>
      <c r="D98" s="6"/>
      <c r="E98" s="5"/>
      <c r="F98" s="7" t="str">
        <f>[1]Blad3!G57</f>
        <v>nieuwbouw Z/O vleugel - CV installatie (gebouw)</v>
      </c>
      <c r="G98" s="26" t="s">
        <v>42</v>
      </c>
    </row>
    <row r="99" spans="1:7" x14ac:dyDescent="0.3">
      <c r="A99" s="4" t="str">
        <f>[1]Blad3!A58</f>
        <v>Kapittelweg 33</v>
      </c>
      <c r="B99" s="5" t="s">
        <v>0</v>
      </c>
      <c r="C99" s="6" t="str">
        <f>[1]Blad3!B58</f>
        <v>smoorklep</v>
      </c>
      <c r="D99" s="6"/>
      <c r="E99" s="5"/>
      <c r="F99" s="7" t="str">
        <f>[1]Blad3!G58</f>
        <v>nieuwbouw Z/O vleugel - CV installatie (gebouw)</v>
      </c>
      <c r="G99" s="26" t="s">
        <v>42</v>
      </c>
    </row>
    <row r="100" spans="1:7" x14ac:dyDescent="0.3">
      <c r="A100" s="4" t="str">
        <f>[1]Blad3!A59</f>
        <v>Kapittelweg 33</v>
      </c>
      <c r="B100" s="5" t="s">
        <v>0</v>
      </c>
      <c r="C100" s="6" t="str">
        <f>[1]Blad3!B59</f>
        <v>circulatiepomp</v>
      </c>
      <c r="D100" s="6"/>
      <c r="E100" s="5"/>
      <c r="F100" s="7" t="str">
        <f>[1]Blad3!G59</f>
        <v>nieuwbouw Z/O vleugel - CV installatie (gebouw)</v>
      </c>
      <c r="G100" s="26" t="s">
        <v>42</v>
      </c>
    </row>
    <row r="101" spans="1:7" x14ac:dyDescent="0.3">
      <c r="A101" s="4" t="str">
        <f>[1]Blad3!A60</f>
        <v>Kapittelweg 33</v>
      </c>
      <c r="B101" s="5" t="s">
        <v>0</v>
      </c>
      <c r="C101" s="6" t="str">
        <f>[1]Blad3!B60</f>
        <v>circulatiepomp</v>
      </c>
      <c r="D101" s="6"/>
      <c r="E101" s="5" t="str">
        <f>[1]Blad3!C60</f>
        <v>grundfos TP40-</v>
      </c>
      <c r="F101" s="7" t="str">
        <f>[1]Blad3!G60</f>
        <v xml:space="preserve">WTW installatie - koelinstallatie </v>
      </c>
      <c r="G101" s="26" t="s">
        <v>42</v>
      </c>
    </row>
    <row r="102" spans="1:7" x14ac:dyDescent="0.3">
      <c r="A102" s="4" t="str">
        <f>[1]Blad3!A61</f>
        <v>Kapittelweg 33</v>
      </c>
      <c r="B102" s="5" t="s">
        <v>0</v>
      </c>
      <c r="C102" s="6" t="str">
        <f>[1]Blad3!B61</f>
        <v xml:space="preserve">drukvaten </v>
      </c>
      <c r="D102" s="6"/>
      <c r="E102" s="5"/>
      <c r="F102" s="7" t="str">
        <f>[1]Blad3!G61</f>
        <v xml:space="preserve">WTW installatie - koelinstallatie </v>
      </c>
      <c r="G102" s="26" t="s">
        <v>42</v>
      </c>
    </row>
    <row r="103" spans="1:7" x14ac:dyDescent="0.3">
      <c r="A103" s="4" t="str">
        <f>[1]Blad3!A62</f>
        <v>Kapittelweg 33</v>
      </c>
      <c r="B103" s="5" t="s">
        <v>0</v>
      </c>
      <c r="C103" s="6" t="str">
        <f>[1]Blad3!B62</f>
        <v>appendages  groot en klein</v>
      </c>
      <c r="D103" s="6"/>
      <c r="E103" s="5" t="str">
        <f>[1]Blad3!C62</f>
        <v xml:space="preserve">meters en vul en aftap diverse </v>
      </c>
      <c r="F103" s="7" t="str">
        <f>[1]Blad3!G62</f>
        <v xml:space="preserve">WTW installatie - koelinstallatie </v>
      </c>
      <c r="G103" s="26" t="s">
        <v>42</v>
      </c>
    </row>
    <row r="104" spans="1:7" x14ac:dyDescent="0.3">
      <c r="A104" s="4" t="str">
        <f>[1]Blad3!A63</f>
        <v>Kapittelweg 33</v>
      </c>
      <c r="B104" s="5" t="s">
        <v>0</v>
      </c>
      <c r="C104" s="6" t="str">
        <f>[1]Blad3!B63</f>
        <v>driewegkleppen smoorkleppen</v>
      </c>
      <c r="D104" s="6"/>
      <c r="E104" s="5"/>
      <c r="F104" s="7" t="str">
        <f>[1]Blad3!G63</f>
        <v xml:space="preserve">WTW installatie - koelinstallatie </v>
      </c>
      <c r="G104" s="26" t="s">
        <v>42</v>
      </c>
    </row>
    <row r="105" spans="1:7" x14ac:dyDescent="0.3">
      <c r="A105" s="4" t="str">
        <f>[1]Blad3!A64</f>
        <v>Kapittelweg 33</v>
      </c>
      <c r="B105" s="5" t="s">
        <v>0</v>
      </c>
      <c r="C105" s="6" t="str">
        <f>[1]Blad3!B64</f>
        <v xml:space="preserve">afsluiters </v>
      </c>
      <c r="D105" s="6"/>
      <c r="E105" s="5"/>
      <c r="F105" s="7" t="str">
        <f>[1]Blad3!G64</f>
        <v xml:space="preserve">WTW installatie - koelinstallatie </v>
      </c>
      <c r="G105" s="26" t="s">
        <v>42</v>
      </c>
    </row>
    <row r="106" spans="1:7" x14ac:dyDescent="0.3">
      <c r="A106" s="4" t="str">
        <f>[1]Blad3!A65</f>
        <v>Kapittelweg 33</v>
      </c>
      <c r="B106" s="5" t="s">
        <v>0</v>
      </c>
      <c r="C106" s="6" t="str">
        <f>[1]Blad3!B65</f>
        <v xml:space="preserve">inregelafsluiters </v>
      </c>
      <c r="D106" s="6"/>
      <c r="E106" s="5"/>
      <c r="F106" s="7" t="str">
        <f>[1]Blad3!G65</f>
        <v xml:space="preserve">WTW installatie - koelinstallatie </v>
      </c>
      <c r="G106" s="26" t="s">
        <v>42</v>
      </c>
    </row>
    <row r="107" spans="1:7" x14ac:dyDescent="0.3">
      <c r="A107" s="4" t="str">
        <f>[1]Blad3!A66</f>
        <v>Kapittelweg 33</v>
      </c>
      <c r="B107" s="5" t="s">
        <v>0</v>
      </c>
      <c r="C107" s="6" t="str">
        <f>[1]Blad3!B66</f>
        <v>veiligheden</v>
      </c>
      <c r="D107" s="6"/>
      <c r="E107" s="5"/>
      <c r="F107" s="7" t="str">
        <f>[1]Blad3!G66</f>
        <v xml:space="preserve">WTW installatie - koelinstallatie </v>
      </c>
      <c r="G107" s="26" t="s">
        <v>42</v>
      </c>
    </row>
    <row r="108" spans="1:7" x14ac:dyDescent="0.3">
      <c r="A108" s="4" t="str">
        <f>[1]Blad3!A38</f>
        <v>Kapittelweg 33</v>
      </c>
      <c r="B108" s="5" t="s">
        <v>0</v>
      </c>
      <c r="C108" s="6" t="str">
        <f>[1]Blad3!B38</f>
        <v xml:space="preserve">LBK luchtbehandeling LT en LA </v>
      </c>
      <c r="D108" s="6" t="s">
        <v>142</v>
      </c>
      <c r="E108" s="5" t="str">
        <f>[1]Blad3!C38</f>
        <v>verwarmen en koelen</v>
      </c>
      <c r="F108" s="7" t="s">
        <v>141</v>
      </c>
      <c r="G108" s="26" t="s">
        <v>41</v>
      </c>
    </row>
    <row r="109" spans="1:7" x14ac:dyDescent="0.3">
      <c r="A109" s="4" t="str">
        <f>[1]Blad3!A44</f>
        <v>Kapittelweg 33</v>
      </c>
      <c r="B109" s="5" t="s">
        <v>0</v>
      </c>
      <c r="C109" s="6" t="str">
        <f>[1]Blad3!B44</f>
        <v xml:space="preserve">LBK luchtbehandeling LT en LA </v>
      </c>
      <c r="D109" s="6" t="s">
        <v>170</v>
      </c>
      <c r="E109" s="5" t="str">
        <f>[1]Blad3!C44</f>
        <v>verwarmen en koelen Gea Happel</v>
      </c>
      <c r="F109" s="7" t="str">
        <f>[1]Blad3!G44</f>
        <v>Zuid-West Vleugel</v>
      </c>
      <c r="G109" s="26" t="s">
        <v>41</v>
      </c>
    </row>
    <row r="110" spans="1:7" x14ac:dyDescent="0.3">
      <c r="A110" s="4" t="str">
        <f>[1]Blad3!A45</f>
        <v>Kapittelweg 33</v>
      </c>
      <c r="B110" s="5" t="s">
        <v>0</v>
      </c>
      <c r="C110" s="6" t="s">
        <v>147</v>
      </c>
      <c r="D110" s="6" t="s">
        <v>150</v>
      </c>
      <c r="E110" s="5" t="s">
        <v>148</v>
      </c>
      <c r="F110" s="7" t="s">
        <v>149</v>
      </c>
      <c r="G110" s="26"/>
    </row>
    <row r="111" spans="1:7" x14ac:dyDescent="0.3">
      <c r="A111" s="4" t="str">
        <f>[1]Blad3!A46</f>
        <v>Kapittelweg 33</v>
      </c>
      <c r="B111" s="5" t="s">
        <v>0</v>
      </c>
      <c r="C111" s="6" t="s">
        <v>147</v>
      </c>
      <c r="D111" s="6" t="s">
        <v>151</v>
      </c>
      <c r="E111" s="5" t="s">
        <v>148</v>
      </c>
      <c r="F111" s="7" t="s">
        <v>149</v>
      </c>
      <c r="G111" s="26"/>
    </row>
    <row r="112" spans="1:7" x14ac:dyDescent="0.3">
      <c r="A112" s="4" t="s">
        <v>161</v>
      </c>
      <c r="B112" s="5" t="s">
        <v>0</v>
      </c>
      <c r="C112" s="6" t="s">
        <v>147</v>
      </c>
      <c r="D112" s="6" t="s">
        <v>188</v>
      </c>
      <c r="E112" s="5" t="s">
        <v>187</v>
      </c>
      <c r="F112" s="7" t="s">
        <v>149</v>
      </c>
      <c r="G112" s="26"/>
    </row>
    <row r="113" spans="1:7" x14ac:dyDescent="0.3">
      <c r="A113" s="4" t="str">
        <f>[1]Blad3!A67</f>
        <v>Kapittelweg 33</v>
      </c>
      <c r="B113" s="5" t="s">
        <v>0</v>
      </c>
      <c r="C113" s="6" t="str">
        <f>[1]Blad3!B67</f>
        <v xml:space="preserve">LBK luchtbehandeling LT en LA </v>
      </c>
      <c r="D113" s="6" t="s">
        <v>189</v>
      </c>
      <c r="E113" s="5" t="str">
        <f>[1]Blad3!C67</f>
        <v xml:space="preserve">H - H </v>
      </c>
      <c r="F113" s="7" t="str">
        <f>[1]Blad3!G67</f>
        <v>WTW installatie - LBK installatie</v>
      </c>
      <c r="G113" s="26" t="s">
        <v>41</v>
      </c>
    </row>
    <row r="114" spans="1:7" x14ac:dyDescent="0.3">
      <c r="A114" s="4" t="str">
        <f>[1]Blad3!A70</f>
        <v>Kapittelweg 33</v>
      </c>
      <c r="B114" s="5" t="s">
        <v>0</v>
      </c>
      <c r="C114" s="6" t="str">
        <f>[1]Blad3!B70</f>
        <v>Gasboiler</v>
      </c>
      <c r="D114" s="6"/>
      <c r="E114" s="5" t="s">
        <v>44</v>
      </c>
      <c r="F114" s="7"/>
      <c r="G114" s="26" t="s">
        <v>7</v>
      </c>
    </row>
    <row r="115" spans="1:7" x14ac:dyDescent="0.3">
      <c r="A115" s="4" t="str">
        <f>[1]Blad3!A70</f>
        <v>Kapittelweg 33</v>
      </c>
      <c r="B115" s="5" t="s">
        <v>0</v>
      </c>
      <c r="C115" s="6" t="str">
        <f>[1]Blad3!B70</f>
        <v>Gasboiler</v>
      </c>
      <c r="D115" s="6"/>
      <c r="E115" s="5"/>
      <c r="F115" s="7" t="str">
        <f>[1]Blad3!G70</f>
        <v>WTW installatie - Warm watervoorziening</v>
      </c>
      <c r="G115" s="26" t="s">
        <v>7</v>
      </c>
    </row>
    <row r="116" spans="1:7" x14ac:dyDescent="0.3">
      <c r="A116" s="4" t="str">
        <f>[1]Blad3!A71</f>
        <v>Kapittelweg 33</v>
      </c>
      <c r="B116" s="5" t="s">
        <v>0</v>
      </c>
      <c r="C116" s="6" t="str">
        <f>[1]Blad3!B71</f>
        <v>circulatiepomp</v>
      </c>
      <c r="D116" s="6"/>
      <c r="E116" s="5"/>
      <c r="F116" s="7" t="str">
        <f>[1]Blad3!G71</f>
        <v>WTW installatie - Warm watervoorziening</v>
      </c>
      <c r="G116" s="26" t="s">
        <v>42</v>
      </c>
    </row>
    <row r="117" spans="1:7" x14ac:dyDescent="0.3">
      <c r="A117" s="4" t="str">
        <f>[1]Blad3!A72</f>
        <v>Kapittelweg 33</v>
      </c>
      <c r="B117" s="5" t="s">
        <v>0</v>
      </c>
      <c r="C117" s="6" t="str">
        <f>[1]Blad3!B72</f>
        <v>appendages  groot en klein</v>
      </c>
      <c r="D117" s="6"/>
      <c r="E117" s="5" t="str">
        <f>[1]Blad3!C72</f>
        <v xml:space="preserve">meters en vul en aftap diverse </v>
      </c>
      <c r="F117" s="7" t="str">
        <f>[1]Blad3!G72</f>
        <v>WTW installatie - Warm watervoorziening</v>
      </c>
      <c r="G117" s="26" t="s">
        <v>42</v>
      </c>
    </row>
    <row r="118" spans="1:7" x14ac:dyDescent="0.3">
      <c r="A118" s="4" t="str">
        <f>[1]Blad3!A68</f>
        <v>Kapittelweg 33</v>
      </c>
      <c r="B118" s="5" t="s">
        <v>0</v>
      </c>
      <c r="C118" s="6" t="str">
        <f>[1]Blad3!B68</f>
        <v>appendages  groot en klein</v>
      </c>
      <c r="D118" s="6"/>
      <c r="E118" s="5" t="str">
        <f>[1]Blad3!C68</f>
        <v xml:space="preserve">meters en vul en aftap diverse </v>
      </c>
      <c r="F118" s="7" t="str">
        <f>[1]Blad3!G68</f>
        <v>WTW installatie - LBK installatie</v>
      </c>
      <c r="G118" s="26" t="s">
        <v>42</v>
      </c>
    </row>
    <row r="119" spans="1:7" x14ac:dyDescent="0.3">
      <c r="A119" s="4" t="str">
        <f>[1]Blad3!A69</f>
        <v>Kapittelweg 33</v>
      </c>
      <c r="B119" s="5" t="s">
        <v>0</v>
      </c>
      <c r="C119" s="6" t="str">
        <f>[1]Blad3!B69</f>
        <v xml:space="preserve">LBK luchtbehandeling LT en LA </v>
      </c>
      <c r="D119" s="6"/>
      <c r="E119" s="5" t="str">
        <f>[1]Blad3!C69</f>
        <v xml:space="preserve">H - H </v>
      </c>
      <c r="F119" s="7" t="str">
        <f>[1]Blad3!G69</f>
        <v>WTW installatie - LBK installatie</v>
      </c>
      <c r="G119" s="26" t="s">
        <v>41</v>
      </c>
    </row>
    <row r="120" spans="1:7" x14ac:dyDescent="0.3">
      <c r="A120" s="4" t="str">
        <f>[1]Blad3!A70</f>
        <v>Kapittelweg 33</v>
      </c>
      <c r="B120" s="5" t="s">
        <v>0</v>
      </c>
      <c r="C120" s="6" t="s">
        <v>45</v>
      </c>
      <c r="D120" s="6"/>
      <c r="E120" s="5"/>
      <c r="F120" s="7" t="s">
        <v>46</v>
      </c>
      <c r="G120" s="26" t="s">
        <v>42</v>
      </c>
    </row>
    <row r="121" spans="1:7" x14ac:dyDescent="0.3">
      <c r="A121" s="4" t="str">
        <f>[1]Blad3!A300</f>
        <v>Kapittelweg 33</v>
      </c>
      <c r="B121" s="5" t="s">
        <v>0</v>
      </c>
      <c r="C121" s="6" t="str">
        <f>[1]Blad3!B300</f>
        <v>Koeling</v>
      </c>
      <c r="D121" s="6"/>
      <c r="E121" s="5" t="str">
        <f>[1]Blad3!C300</f>
        <v>Carrier  CCN</v>
      </c>
      <c r="F121" s="7" t="str">
        <f>[1]Blad3!G300</f>
        <v>Technische ruimte 3e verd A</v>
      </c>
      <c r="G121" s="26" t="s">
        <v>47</v>
      </c>
    </row>
    <row r="122" spans="1:7" x14ac:dyDescent="0.3">
      <c r="A122" s="4" t="str">
        <f>[1]Blad3!A301</f>
        <v>Kapittelweg 33</v>
      </c>
      <c r="B122" s="5" t="s">
        <v>0</v>
      </c>
      <c r="C122" s="6" t="s">
        <v>48</v>
      </c>
      <c r="D122" s="6"/>
      <c r="E122" s="5"/>
      <c r="F122" s="7" t="s">
        <v>49</v>
      </c>
      <c r="G122" s="26" t="s">
        <v>42</v>
      </c>
    </row>
    <row r="123" spans="1:7" x14ac:dyDescent="0.3">
      <c r="A123" s="4" t="str">
        <f>[1]Blad3!A301</f>
        <v>Kapittelweg 33</v>
      </c>
      <c r="B123" s="5" t="s">
        <v>0</v>
      </c>
      <c r="C123" s="6" t="str">
        <f>[1]Blad3!B301</f>
        <v>Koeling</v>
      </c>
      <c r="D123" s="6"/>
      <c r="E123" s="5" t="str">
        <f>[1]Blad3!C301</f>
        <v>Carrier  38GLS060G9</v>
      </c>
      <c r="F123" s="7" t="str">
        <f>[1]Blad3!G301</f>
        <v xml:space="preserve"> DAK/DANSLOKAAL</v>
      </c>
      <c r="G123" s="26" t="s">
        <v>47</v>
      </c>
    </row>
    <row r="124" spans="1:7" x14ac:dyDescent="0.3">
      <c r="A124" s="4" t="str">
        <f>[1]Blad3!A302</f>
        <v>Kapittelweg 33</v>
      </c>
      <c r="B124" s="5" t="s">
        <v>0</v>
      </c>
      <c r="C124" s="6" t="str">
        <f>[1]Blad3!B302</f>
        <v>Koeling</v>
      </c>
      <c r="D124" s="6"/>
      <c r="E124" s="5" t="str">
        <f>[1]Blad3!C302</f>
        <v>Daikin  FHQ125</v>
      </c>
      <c r="F124" s="7" t="str">
        <f>[1]Blad3!G302</f>
        <v xml:space="preserve"> Fietsenstalling D-vleugel</v>
      </c>
      <c r="G124" s="26" t="s">
        <v>47</v>
      </c>
    </row>
    <row r="125" spans="1:7" x14ac:dyDescent="0.3">
      <c r="A125" s="4" t="str">
        <f>[1]Blad3!A303</f>
        <v>Kapittelweg 33</v>
      </c>
      <c r="B125" s="5" t="s">
        <v>0</v>
      </c>
      <c r="C125" s="6" t="str">
        <f>[1]Blad3!B303</f>
        <v>Koeling</v>
      </c>
      <c r="D125" s="6"/>
      <c r="E125" s="5" t="str">
        <f>[1]Blad3!C303</f>
        <v>Mitsubishi  MXZ2A3OVA</v>
      </c>
      <c r="F125" s="7" t="str">
        <f>[1]Blad3!G303</f>
        <v xml:space="preserve"> Dak Senica C028</v>
      </c>
      <c r="G125" s="26" t="s">
        <v>47</v>
      </c>
    </row>
    <row r="126" spans="1:7" x14ac:dyDescent="0.3">
      <c r="A126" s="4" t="str">
        <f>[1]Blad3!A304</f>
        <v>Kapittelweg 33</v>
      </c>
      <c r="B126" s="5" t="s">
        <v>0</v>
      </c>
      <c r="C126" s="6" t="str">
        <f>[1]Blad3!B304</f>
        <v>Koeling</v>
      </c>
      <c r="D126" s="6"/>
      <c r="E126" s="5" t="str">
        <f>[1]Blad3!C304</f>
        <v>Mitsubishi  MXZ2A3OVA</v>
      </c>
      <c r="F126" s="7" t="str">
        <f>[1]Blad3!G304</f>
        <v xml:space="preserve"> Dak Senica</v>
      </c>
      <c r="G126" s="26" t="s">
        <v>47</v>
      </c>
    </row>
    <row r="127" spans="1:7" x14ac:dyDescent="0.3">
      <c r="A127" s="4" t="str">
        <f>[1]Blad3!A305</f>
        <v>Kapittelweg 33</v>
      </c>
      <c r="B127" s="5" t="s">
        <v>0</v>
      </c>
      <c r="C127" s="6" t="str">
        <f>[1]Blad3!B305</f>
        <v>Koeling</v>
      </c>
      <c r="D127" s="6"/>
      <c r="E127" s="5" t="str">
        <f>[1]Blad3!C305</f>
        <v>Mitsubishi  FDC71VNX</v>
      </c>
      <c r="F127" s="7" t="str">
        <f>[1]Blad3!G305</f>
        <v>D vleugel 0,39</v>
      </c>
      <c r="G127" s="26" t="s">
        <v>47</v>
      </c>
    </row>
    <row r="128" spans="1:7" x14ac:dyDescent="0.3">
      <c r="A128" s="4" t="str">
        <f>[1]Blad3!A306</f>
        <v>Kapittelweg 33</v>
      </c>
      <c r="B128" s="5" t="s">
        <v>0</v>
      </c>
      <c r="C128" s="6" t="str">
        <f>[1]Blad3!B306</f>
        <v>Koeling</v>
      </c>
      <c r="D128" s="6"/>
      <c r="E128" s="5" t="str">
        <f>[1]Blad3!C306</f>
        <v xml:space="preserve">CHH DX koeling </v>
      </c>
      <c r="F128" s="7" t="str">
        <f>[1]Blad3!G306</f>
        <v xml:space="preserve"> TECHN RUIMTE REPRO AFD KELDER</v>
      </c>
      <c r="G128" s="26" t="s">
        <v>47</v>
      </c>
    </row>
    <row r="129" spans="1:7" x14ac:dyDescent="0.3">
      <c r="A129" s="4" t="str">
        <f>[1]Blad3!A307</f>
        <v>Kapittelweg 33</v>
      </c>
      <c r="B129" s="5" t="s">
        <v>0</v>
      </c>
      <c r="C129" s="6" t="str">
        <f>[1]Blad3!B307</f>
        <v>Koeling</v>
      </c>
      <c r="D129" s="6"/>
      <c r="E129" s="5" t="s">
        <v>145</v>
      </c>
      <c r="F129" s="7" t="s">
        <v>144</v>
      </c>
      <c r="G129" s="26" t="s">
        <v>47</v>
      </c>
    </row>
    <row r="130" spans="1:7" x14ac:dyDescent="0.3">
      <c r="A130" s="4" t="str">
        <f>[1]Blad3!A308</f>
        <v>Kapittelweg 33</v>
      </c>
      <c r="B130" s="5" t="s">
        <v>0</v>
      </c>
      <c r="C130" s="6" t="str">
        <f>[1]Blad3!B308</f>
        <v>Koeling</v>
      </c>
      <c r="D130" s="6"/>
      <c r="E130" s="5" t="s">
        <v>146</v>
      </c>
      <c r="F130" s="7" t="s">
        <v>144</v>
      </c>
      <c r="G130" s="26" t="s">
        <v>47</v>
      </c>
    </row>
    <row r="131" spans="1:7" x14ac:dyDescent="0.3">
      <c r="A131" s="4" t="str">
        <f>[1]Blad3!A309</f>
        <v>Kapittelweg 33</v>
      </c>
      <c r="B131" s="5" t="s">
        <v>0</v>
      </c>
      <c r="C131" s="6" t="str">
        <f>[1]Blad3!B309</f>
        <v>Koeling</v>
      </c>
      <c r="D131" s="6"/>
      <c r="E131" s="5" t="str">
        <f>[1]Blad3!C309</f>
        <v>Toshiba   MMY-MAP1001HT8</v>
      </c>
      <c r="F131" s="7" t="str">
        <f>[1]Blad3!G309</f>
        <v>FIETSENSTALLING D</v>
      </c>
      <c r="G131" s="26" t="s">
        <v>47</v>
      </c>
    </row>
    <row r="132" spans="1:7" x14ac:dyDescent="0.3">
      <c r="A132" s="4" t="str">
        <f>[1]Blad3!A310</f>
        <v>Kapittelweg 33</v>
      </c>
      <c r="B132" s="5" t="s">
        <v>0</v>
      </c>
      <c r="C132" s="6" t="str">
        <f>[1]Blad3!B310</f>
        <v>Koeling</v>
      </c>
      <c r="D132" s="6"/>
      <c r="E132" s="5" t="str">
        <f>[1]Blad3!C310</f>
        <v>Copeland OMQ-30D-TFD</v>
      </c>
      <c r="F132" s="7" t="str">
        <f>[1]Blad3!G310</f>
        <v xml:space="preserve">Dak C </v>
      </c>
      <c r="G132" s="26" t="s">
        <v>47</v>
      </c>
    </row>
    <row r="133" spans="1:7" x14ac:dyDescent="0.3">
      <c r="A133" s="4" t="str">
        <f>[1]Blad3!A311</f>
        <v>Kapittelweg 33</v>
      </c>
      <c r="B133" s="5" t="s">
        <v>0</v>
      </c>
      <c r="C133" s="6" t="str">
        <f>[1]Blad3!B311</f>
        <v>Koeling</v>
      </c>
      <c r="D133" s="6"/>
      <c r="E133" s="5" t="str">
        <f>[1]Blad3!C311</f>
        <v>Daikin  RXYSQ4PA7Y1B</v>
      </c>
      <c r="F133" s="7" t="str">
        <f>[1]Blad3!G311</f>
        <v xml:space="preserve"> Fitness C,O24</v>
      </c>
      <c r="G133" s="26" t="s">
        <v>47</v>
      </c>
    </row>
    <row r="134" spans="1:7" x14ac:dyDescent="0.3">
      <c r="A134" s="4" t="str">
        <f>[1]Blad3!A312</f>
        <v>Kapittelweg 33</v>
      </c>
      <c r="B134" s="5" t="s">
        <v>0</v>
      </c>
      <c r="C134" s="6" t="str">
        <f>[1]Blad3!B312</f>
        <v>Koeling</v>
      </c>
      <c r="D134" s="6"/>
      <c r="E134" s="5" t="str">
        <f>[1]Blad3!C312</f>
        <v>Carrier 30RW080</v>
      </c>
      <c r="F134" s="7" t="str">
        <f>[1]Blad3!G312</f>
        <v xml:space="preserve"> FIETSENSTALLING D VLEUGEL KELD</v>
      </c>
      <c r="G134" s="26" t="s">
        <v>47</v>
      </c>
    </row>
    <row r="135" spans="1:7" x14ac:dyDescent="0.3">
      <c r="A135" s="4" t="str">
        <f>[1]Blad3!A313</f>
        <v>Kapittelweg 33</v>
      </c>
      <c r="B135" s="5" t="s">
        <v>0</v>
      </c>
      <c r="C135" s="6" t="str">
        <f>[1]Blad3!B313</f>
        <v>Koeling</v>
      </c>
      <c r="D135" s="6"/>
      <c r="E135" s="5" t="str">
        <f>[1]Blad3!C313</f>
        <v>Carrier  30RY080B</v>
      </c>
      <c r="F135" s="7" t="str">
        <f>[1]Blad3!G313</f>
        <v>Technische ruimte 3e verd A</v>
      </c>
      <c r="G135" s="26" t="s">
        <v>47</v>
      </c>
    </row>
    <row r="136" spans="1:7" x14ac:dyDescent="0.3">
      <c r="A136" s="4" t="str">
        <f>[1]Blad3!A314</f>
        <v>Kapittelweg 33</v>
      </c>
      <c r="B136" s="5" t="s">
        <v>0</v>
      </c>
      <c r="C136" s="6" t="str">
        <f>[1]Blad3!B314</f>
        <v>Koeling</v>
      </c>
      <c r="D136" s="6"/>
      <c r="E136" s="5" t="str">
        <f>[1]Blad3!C314</f>
        <v>Carrier 30RY060</v>
      </c>
      <c r="F136" s="7" t="str">
        <f>[1]Blad3!G314</f>
        <v>Technische ruimte 3e verd A</v>
      </c>
      <c r="G136" s="26" t="s">
        <v>47</v>
      </c>
    </row>
    <row r="137" spans="1:7" x14ac:dyDescent="0.3">
      <c r="A137" s="4" t="str">
        <f>[1]Blad3!A315</f>
        <v>Kapittelweg 33</v>
      </c>
      <c r="B137" s="5" t="s">
        <v>0</v>
      </c>
      <c r="C137" s="6" t="str">
        <f>[1]Blad3!B315</f>
        <v>Koeling</v>
      </c>
      <c r="D137" s="6"/>
      <c r="E137" s="5" t="str">
        <f>[1]Blad3!C315</f>
        <v>Carrier  30RY080B</v>
      </c>
      <c r="F137" s="7" t="str">
        <f>[1]Blad3!G315</f>
        <v>Technische ruimte 3e verd A</v>
      </c>
      <c r="G137" s="26" t="s">
        <v>47</v>
      </c>
    </row>
    <row r="138" spans="1:7" x14ac:dyDescent="0.3">
      <c r="A138" s="4" t="str">
        <f>[1]Blad3!A316</f>
        <v>Kapittelweg 33</v>
      </c>
      <c r="B138" s="5" t="s">
        <v>0</v>
      </c>
      <c r="C138" s="6" t="str">
        <f>[1]Blad3!B316</f>
        <v>Koeling</v>
      </c>
      <c r="D138" s="6"/>
      <c r="E138" s="5" t="str">
        <f>[1]Blad3!C316</f>
        <v>Carrier  30RA1 60</v>
      </c>
      <c r="F138" s="7" t="str">
        <f>[1]Blad3!G316</f>
        <v xml:space="preserve"> DAK TECH.RUIMTE C VLEUGEL</v>
      </c>
      <c r="G138" s="26" t="s">
        <v>47</v>
      </c>
    </row>
    <row r="139" spans="1:7" x14ac:dyDescent="0.3">
      <c r="A139" s="4" t="str">
        <f>[1]Blad3!A317</f>
        <v>Kapittelweg 33</v>
      </c>
      <c r="B139" s="5" t="s">
        <v>0</v>
      </c>
      <c r="C139" s="6" t="str">
        <f>[1]Blad3!B317</f>
        <v>Koeling</v>
      </c>
      <c r="D139" s="6"/>
      <c r="E139" s="5" t="str">
        <f>[1]Blad3!C317</f>
        <v>Carrier  30RA160</v>
      </c>
      <c r="F139" s="7" t="str">
        <f>[1]Blad3!G317</f>
        <v>DAK TECHN RUIMTE C-VLEUGEL</v>
      </c>
      <c r="G139" s="26" t="s">
        <v>47</v>
      </c>
    </row>
    <row r="140" spans="1:7" x14ac:dyDescent="0.3">
      <c r="A140" s="4" t="str">
        <f>[1]Blad3!A318</f>
        <v>Kapittelweg 33</v>
      </c>
      <c r="B140" s="5" t="s">
        <v>0</v>
      </c>
      <c r="C140" s="6" t="str">
        <f>[1]Blad3!B318</f>
        <v>Koeling</v>
      </c>
      <c r="D140" s="6"/>
      <c r="E140" s="5" t="str">
        <f>[1]Blad3!C318</f>
        <v>Carrier  30RA070</v>
      </c>
      <c r="F140" s="7" t="str">
        <f>[1]Blad3!G318</f>
        <v xml:space="preserve"> GEB B3 DAK (B3.22)</v>
      </c>
      <c r="G140" s="26" t="s">
        <v>47</v>
      </c>
    </row>
    <row r="141" spans="1:7" x14ac:dyDescent="0.3">
      <c r="A141" s="4" t="str">
        <f>[1]Blad3!A319</f>
        <v>Kapittelweg 33</v>
      </c>
      <c r="B141" s="5" t="s">
        <v>0</v>
      </c>
      <c r="C141" s="6" t="str">
        <f>[1]Blad3!B319</f>
        <v>Koeling</v>
      </c>
      <c r="D141" s="6"/>
      <c r="E141" s="5" t="str">
        <f>[1]Blad3!C319</f>
        <v>Trane  CVGAM</v>
      </c>
      <c r="F141" s="7" t="str">
        <f>[1]Blad3!G319</f>
        <v xml:space="preserve"> DAK 2E VERD C-VLEUGEL</v>
      </c>
      <c r="G141" s="26" t="s">
        <v>47</v>
      </c>
    </row>
    <row r="142" spans="1:7" x14ac:dyDescent="0.3">
      <c r="A142" s="4" t="str">
        <f>[1]Blad3!A320</f>
        <v>Kapittelweg 33</v>
      </c>
      <c r="B142" s="5" t="s">
        <v>0</v>
      </c>
      <c r="C142" s="6" t="str">
        <f>[1]Blad3!B320</f>
        <v>Koeling</v>
      </c>
      <c r="D142" s="6"/>
      <c r="E142" s="5" t="str">
        <f>[1]Blad3!C320</f>
        <v>Carrier 38GLP018G</v>
      </c>
      <c r="F142" s="7" t="str">
        <f>[1]Blad3!G320</f>
        <v>Fietskelder gebouw C</v>
      </c>
      <c r="G142" s="26" t="s">
        <v>47</v>
      </c>
    </row>
    <row r="143" spans="1:7" x14ac:dyDescent="0.3">
      <c r="A143" s="4" t="str">
        <f>[1]Blad3!A321</f>
        <v>Kapittelweg 33</v>
      </c>
      <c r="B143" s="5" t="s">
        <v>0</v>
      </c>
      <c r="C143" s="6" t="str">
        <f>[1]Blad3!B321</f>
        <v>Koeling</v>
      </c>
      <c r="D143" s="6"/>
      <c r="E143" s="5" t="str">
        <f>[1]Blad3!C321</f>
        <v>Fuji  AOHA14LALL</v>
      </c>
      <c r="F143" s="7" t="str">
        <f>[1]Blad3!G321</f>
        <v>Kelder gebouw D</v>
      </c>
      <c r="G143" s="26" t="s">
        <v>47</v>
      </c>
    </row>
    <row r="144" spans="1:7" x14ac:dyDescent="0.3">
      <c r="A144" s="4" t="str">
        <f>[1]Blad3!A322</f>
        <v>Kapittelweg 33</v>
      </c>
      <c r="B144" s="5" t="s">
        <v>0</v>
      </c>
      <c r="C144" s="6" t="str">
        <f>[1]Blad3!B322</f>
        <v>Koeling</v>
      </c>
      <c r="D144" s="6"/>
      <c r="E144" s="5" t="str">
        <f>[1]Blad3!C322</f>
        <v>Toshiba  MMY-MAP1201HT8</v>
      </c>
      <c r="F144" s="7" t="str">
        <f>[1]Blad3!G322</f>
        <v>Kelder gebouw D</v>
      </c>
      <c r="G144" s="26" t="s">
        <v>47</v>
      </c>
    </row>
    <row r="145" spans="1:7" x14ac:dyDescent="0.3">
      <c r="A145" s="4" t="str">
        <f>[1]Blad3!A323</f>
        <v>Kapittelweg 33</v>
      </c>
      <c r="B145" s="5" t="s">
        <v>0</v>
      </c>
      <c r="C145" s="6" t="str">
        <f>[1]Blad3!B323</f>
        <v>Koeling</v>
      </c>
      <c r="D145" s="6"/>
      <c r="E145" s="5" t="str">
        <f>[1]Blad3!C323</f>
        <v>Toshiba  RAS-137SAV</v>
      </c>
      <c r="F145" s="7" t="str">
        <f>[1]Blad3!G323</f>
        <v>Dak D6</v>
      </c>
      <c r="G145" s="26" t="s">
        <v>47</v>
      </c>
    </row>
    <row r="146" spans="1:7" x14ac:dyDescent="0.3">
      <c r="A146" s="4" t="str">
        <f>[1]Blad3!A324</f>
        <v>Kapittelweg 33</v>
      </c>
      <c r="B146" s="5" t="s">
        <v>0</v>
      </c>
      <c r="C146" s="6" t="str">
        <f>[1]Blad3!B324</f>
        <v>Koeling</v>
      </c>
      <c r="D146" s="6" t="s">
        <v>143</v>
      </c>
      <c r="E146" s="5" t="str">
        <f>[1]Blad3!C324</f>
        <v xml:space="preserve"> </v>
      </c>
      <c r="F146" s="7" t="str">
        <f>[1]Blad3!G324</f>
        <v>Technische ruimte 6e D vleugel</v>
      </c>
      <c r="G146" s="26" t="s">
        <v>47</v>
      </c>
    </row>
    <row r="147" spans="1:7" x14ac:dyDescent="0.3">
      <c r="A147" s="4" t="str">
        <f>[1]Blad3!A325</f>
        <v>Kapittelweg 33</v>
      </c>
      <c r="B147" s="5" t="s">
        <v>0</v>
      </c>
      <c r="C147" s="6" t="str">
        <f>[1]Blad3!B325</f>
        <v>Koeling</v>
      </c>
      <c r="D147" s="6"/>
      <c r="E147" s="5" t="str">
        <f>[1]Blad3!C325</f>
        <v>Toshiba  RAS-13SAV2</v>
      </c>
      <c r="F147" s="7" t="str">
        <f>[1]Blad3!G325</f>
        <v>Dak A4</v>
      </c>
      <c r="G147" s="26" t="s">
        <v>47</v>
      </c>
    </row>
    <row r="148" spans="1:7" x14ac:dyDescent="0.3">
      <c r="A148" s="4" t="str">
        <f>[1]Blad3!A326</f>
        <v>Kapittelweg 33</v>
      </c>
      <c r="B148" s="5" t="s">
        <v>0</v>
      </c>
      <c r="C148" s="6" t="str">
        <f>[1]Blad3!B326</f>
        <v>Koeling</v>
      </c>
      <c r="D148" s="6"/>
      <c r="E148" s="5" t="str">
        <f>[1]Blad3!C326</f>
        <v>Uniflair CAP1802P</v>
      </c>
      <c r="F148" s="7" t="str">
        <f>[1]Blad3!G326</f>
        <v>Dak A4</v>
      </c>
      <c r="G148" s="26" t="s">
        <v>47</v>
      </c>
    </row>
    <row r="149" spans="1:7" x14ac:dyDescent="0.3">
      <c r="A149" s="4" t="str">
        <f>[1]Blad3!A327</f>
        <v>Kapittelweg 33</v>
      </c>
      <c r="B149" s="5" t="s">
        <v>0</v>
      </c>
      <c r="C149" s="6" t="str">
        <f>[1]Blad3!B327</f>
        <v>Koeling</v>
      </c>
      <c r="D149" s="6"/>
      <c r="E149" s="5" t="str">
        <f>[1]Blad3!C327</f>
        <v>Uniflair CAP1802P</v>
      </c>
      <c r="F149" s="7" t="str">
        <f>[1]Blad3!G327</f>
        <v>Dak A4</v>
      </c>
      <c r="G149" s="26" t="s">
        <v>47</v>
      </c>
    </row>
    <row r="150" spans="1:7" x14ac:dyDescent="0.3">
      <c r="A150" s="4" t="str">
        <f>[1]Blad3!A328</f>
        <v>Kapittelweg 33</v>
      </c>
      <c r="B150" s="5" t="s">
        <v>0</v>
      </c>
      <c r="C150" s="6" t="str">
        <f>[1]Blad3!B328</f>
        <v>Koeling</v>
      </c>
      <c r="D150" s="6"/>
      <c r="E150" s="5" t="str">
        <f>[1]Blad3!C328</f>
        <v>Ciat LDH800</v>
      </c>
      <c r="F150" s="7" t="str">
        <f>[1]Blad3!G328</f>
        <v>DAK 4E VEFID C-VLEUGEL</v>
      </c>
      <c r="G150" s="26" t="s">
        <v>47</v>
      </c>
    </row>
    <row r="151" spans="1:7" x14ac:dyDescent="0.3">
      <c r="A151" s="4" t="str">
        <f>[1]Blad3!A329</f>
        <v>Kapittelweg 33</v>
      </c>
      <c r="B151" s="5" t="s">
        <v>0</v>
      </c>
      <c r="C151" s="6" t="str">
        <f>[1]Blad3!B329</f>
        <v>Koeling</v>
      </c>
      <c r="D151" s="6"/>
      <c r="E151" s="5" t="str">
        <f>[1]Blad3!C329</f>
        <v>Fuji  ROG12LEC</v>
      </c>
      <c r="F151" s="7" t="str">
        <f>[1]Blad3!G329</f>
        <v>Dak B3</v>
      </c>
      <c r="G151" s="26" t="s">
        <v>47</v>
      </c>
    </row>
    <row r="152" spans="1:7" x14ac:dyDescent="0.3">
      <c r="A152" s="4" t="str">
        <f>[1]Blad3!A330</f>
        <v>Kapittelweg 33</v>
      </c>
      <c r="B152" s="5" t="s">
        <v>0</v>
      </c>
      <c r="C152" s="6" t="str">
        <f>[1]Blad3!B330</f>
        <v>Koeling</v>
      </c>
      <c r="D152" s="6"/>
      <c r="E152" s="5" t="str">
        <f>[1]Blad3!C330</f>
        <v>Ciat AquaCiat LDH 100V</v>
      </c>
      <c r="F152" s="7" t="str">
        <f>[1]Blad3!G330</f>
        <v>Dak D2,21</v>
      </c>
      <c r="G152" s="26" t="s">
        <v>47</v>
      </c>
    </row>
    <row r="153" spans="1:7" x14ac:dyDescent="0.3">
      <c r="A153" s="4" t="str">
        <f>[1]Blad3!A331</f>
        <v>Kapittelweg 33</v>
      </c>
      <c r="B153" s="5" t="s">
        <v>0</v>
      </c>
      <c r="C153" s="6" t="str">
        <f>[1]Blad3!B331</f>
        <v>Koeling</v>
      </c>
      <c r="D153" s="6"/>
      <c r="E153" s="5" t="str">
        <f>[1]Blad3!C331</f>
        <v>Midea MOR4-12HDN1-QC2</v>
      </c>
      <c r="F153" s="7" t="str">
        <f>[1]Blad3!G331</f>
        <v>Dak Senica</v>
      </c>
      <c r="G153" s="26" t="s">
        <v>47</v>
      </c>
    </row>
    <row r="154" spans="1:7" x14ac:dyDescent="0.3">
      <c r="A154" s="4" t="str">
        <f>[1]Blad3!A336</f>
        <v>Kapittelweg 33</v>
      </c>
      <c r="B154" s="5" t="s">
        <v>0</v>
      </c>
      <c r="C154" s="6" t="str">
        <f>[1]Blad3!B336</f>
        <v>Koeling</v>
      </c>
      <c r="D154" s="6"/>
      <c r="E154" s="5" t="str">
        <f>[1]Blad3!C336</f>
        <v>Samsung AM100FXAGH</v>
      </c>
      <c r="F154" s="7" t="str">
        <f>[1]Blad3!G336</f>
        <v>2:.. : . t</v>
      </c>
      <c r="G154" s="26" t="s">
        <v>47</v>
      </c>
    </row>
    <row r="155" spans="1:7" x14ac:dyDescent="0.3">
      <c r="A155" s="4" t="str">
        <f>[1]Blad3!A337</f>
        <v>Kapittelweg 33</v>
      </c>
      <c r="B155" s="5" t="s">
        <v>0</v>
      </c>
      <c r="C155" s="6" t="str">
        <f>[1]Blad3!B337</f>
        <v>Koeling</v>
      </c>
      <c r="D155" s="6"/>
      <c r="E155" s="5" t="str">
        <f>[1]Blad3!C337</f>
        <v>Western  MAU-36HP</v>
      </c>
      <c r="F155" s="7" t="str">
        <f>[1]Blad3!G337</f>
        <v xml:space="preserve"> REPRO VIA TR ACHTER REPRO</v>
      </c>
      <c r="G155" s="26" t="s">
        <v>47</v>
      </c>
    </row>
    <row r="156" spans="1:7" x14ac:dyDescent="0.3">
      <c r="A156" s="4" t="str">
        <f>[1]Blad3!A338</f>
        <v>Kapittelweg 33</v>
      </c>
      <c r="B156" s="5" t="s">
        <v>0</v>
      </c>
      <c r="C156" s="6" t="str">
        <f>[1]Blad3!B338</f>
        <v>Koeling</v>
      </c>
      <c r="D156" s="6"/>
      <c r="E156" s="5" t="str">
        <f>[1]Blad3!C338</f>
        <v xml:space="preserve">Toshiba  </v>
      </c>
      <c r="F156" s="7" t="str">
        <f>[1]Blad3!G338</f>
        <v>Kelder gebouw D</v>
      </c>
      <c r="G156" s="26" t="s">
        <v>47</v>
      </c>
    </row>
    <row r="157" spans="1:7" x14ac:dyDescent="0.3">
      <c r="A157" s="4" t="str">
        <f>[1]Blad3!A204</f>
        <v>Kapittelweg 35</v>
      </c>
      <c r="B157" s="5" t="s">
        <v>0</v>
      </c>
      <c r="C157" s="6" t="str">
        <f>[1]Blad3!B204</f>
        <v>afsluiter</v>
      </c>
      <c r="D157" s="6"/>
      <c r="E157" s="5" t="str">
        <f>[1]Blad3!C204</f>
        <v>klep/schuif</v>
      </c>
      <c r="F157" s="7"/>
      <c r="G157" s="26" t="s">
        <v>42</v>
      </c>
    </row>
    <row r="158" spans="1:7" x14ac:dyDescent="0.3">
      <c r="A158" s="4" t="str">
        <f>[1]Blad3!A205</f>
        <v>Kapittelweg 35</v>
      </c>
      <c r="B158" s="5" t="s">
        <v>0</v>
      </c>
      <c r="C158" s="6" t="str">
        <f>[1]Blad3!B205</f>
        <v>afsluiter</v>
      </c>
      <c r="D158" s="6"/>
      <c r="E158" s="5" t="str">
        <f>[1]Blad3!C205</f>
        <v>klep/schuif</v>
      </c>
      <c r="F158" s="7"/>
      <c r="G158" s="26" t="s">
        <v>42</v>
      </c>
    </row>
    <row r="159" spans="1:7" x14ac:dyDescent="0.3">
      <c r="A159" s="4" t="str">
        <f>[1]Blad3!A206</f>
        <v>Kapittelweg 35</v>
      </c>
      <c r="B159" s="5" t="s">
        <v>0</v>
      </c>
      <c r="C159" s="6" t="str">
        <f>[1]Blad3!B206</f>
        <v>appendages groot</v>
      </c>
      <c r="D159" s="6"/>
      <c r="E159" s="5" t="str">
        <f>[1]Blad3!C206</f>
        <v>(inregel-)afsluiters / terugslagkleppen</v>
      </c>
      <c r="F159" s="7" t="str">
        <f>[1]Blad3!G206</f>
        <v>techn ruimte FED</v>
      </c>
      <c r="G159" s="26" t="s">
        <v>42</v>
      </c>
    </row>
    <row r="160" spans="1:7" x14ac:dyDescent="0.3">
      <c r="A160" s="10" t="str">
        <f>[1]Blad3!A207</f>
        <v>Kapittelweg 35</v>
      </c>
      <c r="B160" s="11" t="s">
        <v>0</v>
      </c>
      <c r="C160" s="12" t="str">
        <f>[1]Blad3!B207</f>
        <v>appendages groot</v>
      </c>
      <c r="D160" s="12"/>
      <c r="E160" s="11" t="str">
        <f>[1]Blad3!C207</f>
        <v>(inregel-)afsluiters / terugslagkleppen</v>
      </c>
      <c r="F160" s="13"/>
      <c r="G160" s="27" t="s">
        <v>42</v>
      </c>
    </row>
    <row r="161" spans="1:7" x14ac:dyDescent="0.3">
      <c r="A161" s="4" t="str">
        <f>[1]Blad3!A208</f>
        <v>Kapittelweg 35</v>
      </c>
      <c r="B161" s="5" t="s">
        <v>0</v>
      </c>
      <c r="C161" s="6" t="str">
        <f>[1]Blad3!B208</f>
        <v>appendages klein</v>
      </c>
      <c r="D161" s="6"/>
      <c r="E161" s="5" t="str">
        <f>[1]Blad3!C208</f>
        <v>vul-/aftapkranen / ontluchters</v>
      </c>
      <c r="F161" s="7" t="str">
        <f>[1]Blad3!G208</f>
        <v>techn ruimte FED</v>
      </c>
      <c r="G161" s="26" t="s">
        <v>42</v>
      </c>
    </row>
    <row r="162" spans="1:7" x14ac:dyDescent="0.3">
      <c r="A162" s="10" t="str">
        <f>[1]Blad3!A209</f>
        <v>Kapittelweg 35</v>
      </c>
      <c r="B162" s="11" t="s">
        <v>0</v>
      </c>
      <c r="C162" s="12" t="str">
        <f>[1]Blad3!B209</f>
        <v>appendages klein</v>
      </c>
      <c r="D162" s="12"/>
      <c r="E162" s="11" t="str">
        <f>[1]Blad3!C209</f>
        <v>vul-/aftapkranen / ontluchters</v>
      </c>
      <c r="F162" s="13"/>
      <c r="G162" s="27" t="s">
        <v>42</v>
      </c>
    </row>
    <row r="163" spans="1:7" x14ac:dyDescent="0.3">
      <c r="A163" s="4" t="str">
        <f>[1]Blad3!A210</f>
        <v>Kapittelweg 35</v>
      </c>
      <c r="B163" s="5" t="s">
        <v>0</v>
      </c>
      <c r="C163" s="6" t="str">
        <f>[1]Blad3!B210</f>
        <v>automatisch drukvat</v>
      </c>
      <c r="D163" s="6"/>
      <c r="E163" s="5" t="str">
        <f>[1]Blad3!C210</f>
        <v>olievrije compressor  Flamco</v>
      </c>
      <c r="F163" s="7" t="str">
        <f>[1]Blad3!G210</f>
        <v>EXA-01</v>
      </c>
      <c r="G163" s="26" t="s">
        <v>42</v>
      </c>
    </row>
    <row r="164" spans="1:7" x14ac:dyDescent="0.3">
      <c r="A164" s="4" t="str">
        <f>[1]Blad3!A211</f>
        <v>Kapittelweg 35</v>
      </c>
      <c r="B164" s="5" t="s">
        <v>0</v>
      </c>
      <c r="C164" s="6" t="str">
        <f>[1]Blad3!B211</f>
        <v>automatisch drukvat</v>
      </c>
      <c r="D164" s="6"/>
      <c r="E164" s="5" t="str">
        <f>[1]Blad3!C211</f>
        <v>olievrije compressor  Flamco</v>
      </c>
      <c r="F164" s="7" t="str">
        <f>[1]Blad3!G211</f>
        <v>EXA-01</v>
      </c>
      <c r="G164" s="26" t="s">
        <v>42</v>
      </c>
    </row>
    <row r="165" spans="1:7" x14ac:dyDescent="0.3">
      <c r="A165" s="4" t="str">
        <f>[1]Blad3!A212</f>
        <v>Kapittelweg 35</v>
      </c>
      <c r="B165" s="5" t="s">
        <v>0</v>
      </c>
      <c r="C165" s="6" t="str">
        <f>[1]Blad3!B212</f>
        <v>automatische ontgasser</v>
      </c>
      <c r="D165" s="6"/>
      <c r="E165" s="5" t="str">
        <f>[1]Blad3!C212</f>
        <v>Flamco  ENA 7-30</v>
      </c>
      <c r="F165" s="7" t="str">
        <f>[1]Blad3!G212</f>
        <v>OG-02</v>
      </c>
      <c r="G165" s="26" t="s">
        <v>42</v>
      </c>
    </row>
    <row r="166" spans="1:7" x14ac:dyDescent="0.3">
      <c r="A166" s="4" t="str">
        <f>[1]Blad3!A213</f>
        <v>Kapittelweg 35</v>
      </c>
      <c r="B166" s="5" t="s">
        <v>0</v>
      </c>
      <c r="C166" s="6" t="str">
        <f>[1]Blad3!B213</f>
        <v>buffervat</v>
      </c>
      <c r="D166" s="6"/>
      <c r="E166" s="5" t="str">
        <f>[1]Blad3!C213</f>
        <v/>
      </c>
      <c r="F166" s="7" t="str">
        <f>[1]Blad3!G213</f>
        <v>BV 1</v>
      </c>
      <c r="G166" s="26" t="s">
        <v>42</v>
      </c>
    </row>
    <row r="167" spans="1:7" x14ac:dyDescent="0.3">
      <c r="A167" s="4" t="str">
        <f>[1]Blad3!A214</f>
        <v>Kapittelweg 35</v>
      </c>
      <c r="B167" s="5" t="s">
        <v>0</v>
      </c>
      <c r="C167" s="6" t="str">
        <f>[1]Blad3!B214</f>
        <v>buffervat</v>
      </c>
      <c r="D167" s="6"/>
      <c r="E167" s="5" t="str">
        <f>[1]Blad3!C214</f>
        <v/>
      </c>
      <c r="F167" s="7" t="str">
        <f>[1]Blad3!G214</f>
        <v>BV 2</v>
      </c>
      <c r="G167" s="26" t="s">
        <v>42</v>
      </c>
    </row>
    <row r="168" spans="1:7" x14ac:dyDescent="0.3">
      <c r="A168" s="4" t="str">
        <f>[1]Blad3!A215</f>
        <v>Kapittelweg 35</v>
      </c>
      <c r="B168" s="5" t="s">
        <v>0</v>
      </c>
      <c r="C168" s="6" t="str">
        <f>[1]Blad3!B215</f>
        <v>circulatiepomp</v>
      </c>
      <c r="D168" s="6"/>
      <c r="E168" s="5" t="str">
        <f>[1]Blad3!C215</f>
        <v>TP 100-110/4 A-F-A-BAQE</v>
      </c>
      <c r="F168" s="7" t="str">
        <f>[1]Blad3!G215</f>
        <v>CP3</v>
      </c>
      <c r="G168" s="26" t="s">
        <v>42</v>
      </c>
    </row>
    <row r="169" spans="1:7" x14ac:dyDescent="0.3">
      <c r="A169" s="10" t="str">
        <f>[1]Blad3!A216</f>
        <v>Kapittelweg 35</v>
      </c>
      <c r="B169" s="11" t="s">
        <v>0</v>
      </c>
      <c r="C169" s="12" t="str">
        <f>[1]Blad3!B216</f>
        <v>circulatiepomp</v>
      </c>
      <c r="D169" s="12"/>
      <c r="E169" s="11" t="str">
        <f>[1]Blad3!C216</f>
        <v>TP 100-110/4 A-F-A-BAQE</v>
      </c>
      <c r="F169" s="13" t="str">
        <f>[1]Blad3!G216</f>
        <v>CP4</v>
      </c>
      <c r="G169" s="27" t="s">
        <v>42</v>
      </c>
    </row>
    <row r="170" spans="1:7" x14ac:dyDescent="0.3">
      <c r="A170" s="10" t="str">
        <f>[1]Blad3!A217</f>
        <v>Kapittelweg 35</v>
      </c>
      <c r="B170" s="11" t="s">
        <v>0</v>
      </c>
      <c r="C170" s="12" t="str">
        <f>[1]Blad3!B217</f>
        <v>circulatiepomp</v>
      </c>
      <c r="D170" s="12"/>
      <c r="E170" s="11" t="str">
        <f>[1]Blad3!C217</f>
        <v>TPE 100-130/4-S A-F-A-BAQE</v>
      </c>
      <c r="F170" s="13" t="str">
        <f>[1]Blad3!G217</f>
        <v>CP1</v>
      </c>
      <c r="G170" s="27" t="s">
        <v>42</v>
      </c>
    </row>
    <row r="171" spans="1:7" x14ac:dyDescent="0.3">
      <c r="A171" s="10" t="str">
        <f>[1]Blad3!A218</f>
        <v>Kapittelweg 35</v>
      </c>
      <c r="B171" s="11" t="s">
        <v>0</v>
      </c>
      <c r="C171" s="12" t="str">
        <f>[1]Blad3!B218</f>
        <v>circulatiepomp</v>
      </c>
      <c r="D171" s="12"/>
      <c r="E171" s="11" t="str">
        <f>[1]Blad3!C218</f>
        <v>TPE 80-120/2-S A-F-A-BUBE</v>
      </c>
      <c r="F171" s="13" t="str">
        <f>[1]Blad3!G218</f>
        <v>CP2</v>
      </c>
      <c r="G171" s="27" t="s">
        <v>42</v>
      </c>
    </row>
    <row r="172" spans="1:7" s="14" customFormat="1" x14ac:dyDescent="0.3">
      <c r="A172" s="10" t="str">
        <f>[1]Blad3!A219</f>
        <v>Kapittelweg 35</v>
      </c>
      <c r="B172" s="11" t="s">
        <v>0</v>
      </c>
      <c r="C172" s="12" t="str">
        <f>[1]Blad3!B219</f>
        <v>circulatiepomp</v>
      </c>
      <c r="D172" s="12"/>
      <c r="E172" s="11" t="str">
        <f>[1]Blad3!C219</f>
        <v>TPE 150-150/4-S A-F-A-BAQE</v>
      </c>
      <c r="F172" s="13" t="str">
        <f>[1]Blad3!G219</f>
        <v>CP5</v>
      </c>
      <c r="G172" s="27" t="s">
        <v>42</v>
      </c>
    </row>
    <row r="173" spans="1:7" x14ac:dyDescent="0.3">
      <c r="A173" s="10" t="str">
        <f>[1]Blad3!A220</f>
        <v>Kapittelweg 35</v>
      </c>
      <c r="B173" s="11" t="s">
        <v>0</v>
      </c>
      <c r="C173" s="12" t="str">
        <f>[1]Blad3!B220</f>
        <v>circulatiepomp</v>
      </c>
      <c r="D173" s="12"/>
      <c r="E173" s="11" t="str">
        <f>[1]Blad3!C220</f>
        <v>TPE 100-90/4-S A-F-A-BAQE</v>
      </c>
      <c r="F173" s="13" t="str">
        <f>[1]Blad3!G220</f>
        <v>CP6</v>
      </c>
      <c r="G173" s="27" t="s">
        <v>42</v>
      </c>
    </row>
    <row r="174" spans="1:7" s="14" customFormat="1" x14ac:dyDescent="0.3">
      <c r="A174" s="10" t="str">
        <f>[1]Blad3!A221</f>
        <v>Kapittelweg 35</v>
      </c>
      <c r="B174" s="11" t="s">
        <v>0</v>
      </c>
      <c r="C174" s="12" t="str">
        <f>[1]Blad3!B221</f>
        <v>circulatiepomp</v>
      </c>
      <c r="D174" s="12"/>
      <c r="E174" s="11" t="str">
        <f>[1]Blad3!C221</f>
        <v>TPE 150-100/4-S A-F-A-BAQE</v>
      </c>
      <c r="F174" s="13" t="str">
        <f>[1]Blad3!G221</f>
        <v>CP9</v>
      </c>
      <c r="G174" s="27" t="s">
        <v>42</v>
      </c>
    </row>
    <row r="175" spans="1:7" x14ac:dyDescent="0.3">
      <c r="A175" s="10" t="str">
        <f>[1]Blad3!A222</f>
        <v>Kapittelweg 35</v>
      </c>
      <c r="B175" s="11" t="s">
        <v>0</v>
      </c>
      <c r="C175" s="12" t="str">
        <f>[1]Blad3!B222</f>
        <v>circulatiepomp</v>
      </c>
      <c r="D175" s="12"/>
      <c r="E175" s="11" t="str">
        <f>[1]Blad3!C222</f>
        <v>MAGNA3 40-80 F</v>
      </c>
      <c r="F175" s="13" t="str">
        <f>[1]Blad3!G222</f>
        <v>CP10</v>
      </c>
      <c r="G175" s="27" t="s">
        <v>42</v>
      </c>
    </row>
    <row r="176" spans="1:7" x14ac:dyDescent="0.3">
      <c r="A176" s="10" t="str">
        <f>[1]Blad3!A223</f>
        <v>Kapittelweg 35</v>
      </c>
      <c r="B176" s="11" t="s">
        <v>0</v>
      </c>
      <c r="C176" s="12" t="str">
        <f>[1]Blad3!B223</f>
        <v>circulatiepomp</v>
      </c>
      <c r="D176" s="12"/>
      <c r="E176" s="11" t="str">
        <f>[1]Blad3!C223</f>
        <v>MAGNA3 65-150 F</v>
      </c>
      <c r="F176" s="13" t="str">
        <f>[1]Blad3!G223</f>
        <v>CP11</v>
      </c>
      <c r="G176" s="27" t="s">
        <v>42</v>
      </c>
    </row>
    <row r="177" spans="1:7" x14ac:dyDescent="0.3">
      <c r="A177" s="10" t="str">
        <f>[1]Blad3!A224</f>
        <v>Kapittelweg 35</v>
      </c>
      <c r="B177" s="11" t="s">
        <v>0</v>
      </c>
      <c r="C177" s="12" t="str">
        <f>[1]Blad3!B224</f>
        <v>circulatiepomp</v>
      </c>
      <c r="D177" s="12"/>
      <c r="E177" s="11" t="str">
        <f>[1]Blad3!C224</f>
        <v>TPE 40-230/2-S A-F-A-BUBE</v>
      </c>
      <c r="F177" s="13" t="str">
        <f>[1]Blad3!G224</f>
        <v>CP12</v>
      </c>
      <c r="G177" s="27" t="s">
        <v>42</v>
      </c>
    </row>
    <row r="178" spans="1:7" x14ac:dyDescent="0.3">
      <c r="A178" s="10" t="str">
        <f>[1]Blad3!A225</f>
        <v>Kapittelweg 35</v>
      </c>
      <c r="B178" s="11" t="s">
        <v>0</v>
      </c>
      <c r="C178" s="12" t="str">
        <f>[1]Blad3!B225</f>
        <v>circulatiepomp</v>
      </c>
      <c r="D178" s="12"/>
      <c r="E178" s="11" t="str">
        <f>[1]Blad3!C225</f>
        <v>TPE 80-140/2-S A-F-A-BAQE</v>
      </c>
      <c r="F178" s="13" t="str">
        <f>[1]Blad3!G225</f>
        <v>CP13</v>
      </c>
      <c r="G178" s="27" t="s">
        <v>42</v>
      </c>
    </row>
    <row r="179" spans="1:7" x14ac:dyDescent="0.3">
      <c r="A179" s="10" t="str">
        <f>[1]Blad3!A226</f>
        <v>Kapittelweg 35</v>
      </c>
      <c r="B179" s="11" t="s">
        <v>0</v>
      </c>
      <c r="C179" s="12" t="str">
        <f>[1]Blad3!B226</f>
        <v>circulatiepomp</v>
      </c>
      <c r="D179" s="12"/>
      <c r="E179" s="11" t="str">
        <f>[1]Blad3!C226</f>
        <v>MAGNA3 40-80 F</v>
      </c>
      <c r="F179" s="13" t="str">
        <f>[1]Blad3!G226</f>
        <v>CP14</v>
      </c>
      <c r="G179" s="27" t="s">
        <v>42</v>
      </c>
    </row>
    <row r="180" spans="1:7" x14ac:dyDescent="0.3">
      <c r="A180" s="10" t="str">
        <f>[1]Blad3!A227</f>
        <v>Kapittelweg 35</v>
      </c>
      <c r="B180" s="11" t="s">
        <v>0</v>
      </c>
      <c r="C180" s="12" t="str">
        <f>[1]Blad3!B227</f>
        <v>circulatiepomp</v>
      </c>
      <c r="D180" s="12"/>
      <c r="E180" s="11" t="str">
        <f>[1]Blad3!C227</f>
        <v>MAGNA3 40-80 F</v>
      </c>
      <c r="F180" s="13" t="str">
        <f>[1]Blad3!G227</f>
        <v>CP15</v>
      </c>
      <c r="G180" s="27" t="s">
        <v>42</v>
      </c>
    </row>
    <row r="181" spans="1:7" s="14" customFormat="1" x14ac:dyDescent="0.3">
      <c r="A181" s="10" t="str">
        <f>[1]Blad3!A228</f>
        <v>Kapittelweg 35</v>
      </c>
      <c r="B181" s="11" t="s">
        <v>0</v>
      </c>
      <c r="C181" s="12" t="str">
        <f>[1]Blad3!B228</f>
        <v>circulatiepomp</v>
      </c>
      <c r="D181" s="12"/>
      <c r="E181" s="11" t="str">
        <f>[1]Blad3!C228</f>
        <v>MAGNA 32-60</v>
      </c>
      <c r="F181" s="13" t="str">
        <f>[1]Blad3!G228</f>
        <v>CP16</v>
      </c>
      <c r="G181" s="27" t="s">
        <v>42</v>
      </c>
    </row>
    <row r="182" spans="1:7" s="14" customFormat="1" x14ac:dyDescent="0.3">
      <c r="A182" s="10" t="str">
        <f>[1]Blad3!A229</f>
        <v>Kapittelweg 35</v>
      </c>
      <c r="B182" s="11" t="s">
        <v>0</v>
      </c>
      <c r="C182" s="12" t="str">
        <f>[1]Blad3!B229</f>
        <v>circulatiepomp</v>
      </c>
      <c r="D182" s="12"/>
      <c r="E182" s="11" t="str">
        <f>[1]Blad3!C229</f>
        <v>TPE 100-90/4-S A-F-A-BAQE</v>
      </c>
      <c r="F182" s="13" t="str">
        <f>[1]Blad3!G229</f>
        <v>CP17</v>
      </c>
      <c r="G182" s="27" t="s">
        <v>42</v>
      </c>
    </row>
    <row r="183" spans="1:7" s="14" customFormat="1" x14ac:dyDescent="0.3">
      <c r="A183" s="10" t="str">
        <f>[1]Blad3!A230</f>
        <v>Kapittelweg 35</v>
      </c>
      <c r="B183" s="11" t="s">
        <v>0</v>
      </c>
      <c r="C183" s="12" t="str">
        <f>[1]Blad3!B230</f>
        <v>circulatiepomp</v>
      </c>
      <c r="D183" s="12"/>
      <c r="E183" s="11" t="str">
        <f>[1]Blad3!C230</f>
        <v>MAGNA3 65-150 F</v>
      </c>
      <c r="F183" s="13" t="str">
        <f>[1]Blad3!G230</f>
        <v>CP18</v>
      </c>
      <c r="G183" s="27" t="s">
        <v>42</v>
      </c>
    </row>
    <row r="184" spans="1:7" s="14" customFormat="1" x14ac:dyDescent="0.3">
      <c r="A184" s="10" t="str">
        <f>[1]Blad3!A231</f>
        <v>Kapittelweg 35</v>
      </c>
      <c r="B184" s="11" t="s">
        <v>0</v>
      </c>
      <c r="C184" s="12" t="str">
        <f>[1]Blad3!B231</f>
        <v>circulatiepomp</v>
      </c>
      <c r="D184" s="12"/>
      <c r="E184" s="11" t="str">
        <f>[1]Blad3!C231</f>
        <v>MAGNA3 40-80 F</v>
      </c>
      <c r="F184" s="13" t="str">
        <f>[1]Blad3!G231</f>
        <v>CP19</v>
      </c>
      <c r="G184" s="27" t="s">
        <v>42</v>
      </c>
    </row>
    <row r="185" spans="1:7" s="14" customFormat="1" x14ac:dyDescent="0.3">
      <c r="A185" s="10" t="str">
        <f>[1]Blad3!A232</f>
        <v>Kapittelweg 35</v>
      </c>
      <c r="B185" s="11" t="s">
        <v>0</v>
      </c>
      <c r="C185" s="12" t="str">
        <f>[1]Blad3!B232</f>
        <v>circulatiepomp</v>
      </c>
      <c r="D185" s="12"/>
      <c r="E185" s="11" t="str">
        <f>[1]Blad3!C232</f>
        <v>MAGNA 25-60</v>
      </c>
      <c r="F185" s="13" t="str">
        <f>[1]Blad3!G232</f>
        <v>CP20</v>
      </c>
      <c r="G185" s="27" t="s">
        <v>42</v>
      </c>
    </row>
    <row r="186" spans="1:7" s="14" customFormat="1" x14ac:dyDescent="0.3">
      <c r="A186" s="10" t="str">
        <f>[1]Blad3!A233</f>
        <v>Kapittelweg 35</v>
      </c>
      <c r="B186" s="11" t="s">
        <v>0</v>
      </c>
      <c r="C186" s="12" t="str">
        <f>[1]Blad3!B233</f>
        <v>circulatiepomp</v>
      </c>
      <c r="D186" s="12"/>
      <c r="E186" s="11" t="str">
        <f>[1]Blad3!C233</f>
        <v>MAGNA3 40-80 F</v>
      </c>
      <c r="F186" s="13" t="str">
        <f>[1]Blad3!G233</f>
        <v>CP21</v>
      </c>
      <c r="G186" s="27" t="s">
        <v>42</v>
      </c>
    </row>
    <row r="187" spans="1:7" s="14" customFormat="1" x14ac:dyDescent="0.3">
      <c r="A187" s="10" t="str">
        <f>[1]Blad3!A234</f>
        <v>Kapittelweg 35</v>
      </c>
      <c r="B187" s="11" t="s">
        <v>0</v>
      </c>
      <c r="C187" s="12" t="str">
        <f>[1]Blad3!B234</f>
        <v>circulatiepomp</v>
      </c>
      <c r="D187" s="12"/>
      <c r="E187" s="11" t="str">
        <f>[1]Blad3!C234</f>
        <v>MAGNA 32-80</v>
      </c>
      <c r="F187" s="13" t="str">
        <f>[1]Blad3!G234</f>
        <v>CP22</v>
      </c>
      <c r="G187" s="27" t="s">
        <v>42</v>
      </c>
    </row>
    <row r="188" spans="1:7" s="14" customFormat="1" x14ac:dyDescent="0.3">
      <c r="A188" s="10" t="str">
        <f>[1]Blad3!A235</f>
        <v>Kapittelweg 35</v>
      </c>
      <c r="B188" s="11" t="s">
        <v>0</v>
      </c>
      <c r="C188" s="12" t="str">
        <f>[1]Blad3!B235</f>
        <v>circulatiepomp</v>
      </c>
      <c r="D188" s="12"/>
      <c r="E188" s="11" t="str">
        <f>[1]Blad3!C235</f>
        <v>MAGNA3 50-80 F</v>
      </c>
      <c r="F188" s="13" t="str">
        <f>[1]Blad3!G235</f>
        <v>CP23</v>
      </c>
      <c r="G188" s="27" t="s">
        <v>42</v>
      </c>
    </row>
    <row r="189" spans="1:7" s="14" customFormat="1" x14ac:dyDescent="0.3">
      <c r="A189" s="10" t="str">
        <f>[1]Blad3!A236</f>
        <v>Kapittelweg 35</v>
      </c>
      <c r="B189" s="11" t="s">
        <v>0</v>
      </c>
      <c r="C189" s="12" t="str">
        <f>[1]Blad3!B236</f>
        <v>circulatiepomp</v>
      </c>
      <c r="D189" s="12"/>
      <c r="E189" s="11" t="str">
        <f>[1]Blad3!C236</f>
        <v>MAGNA3 40-150 F</v>
      </c>
      <c r="F189" s="13" t="str">
        <f>[1]Blad3!G236</f>
        <v>CP24</v>
      </c>
      <c r="G189" s="27" t="s">
        <v>42</v>
      </c>
    </row>
    <row r="190" spans="1:7" s="14" customFormat="1" x14ac:dyDescent="0.3">
      <c r="A190" s="10" t="str">
        <f>[1]Blad3!A237</f>
        <v>Kapittelweg 35</v>
      </c>
      <c r="B190" s="11" t="s">
        <v>0</v>
      </c>
      <c r="C190" s="12" t="str">
        <f>[1]Blad3!B237</f>
        <v>circulatiepomp</v>
      </c>
      <c r="D190" s="12"/>
      <c r="E190" s="11" t="str">
        <f>[1]Blad3!C237</f>
        <v>MAGNA 32-120 F</v>
      </c>
      <c r="F190" s="13" t="str">
        <f>[1]Blad3!G237</f>
        <v>CP25</v>
      </c>
      <c r="G190" s="27" t="s">
        <v>42</v>
      </c>
    </row>
    <row r="191" spans="1:7" s="14" customFormat="1" x14ac:dyDescent="0.3">
      <c r="A191" s="10" t="str">
        <f>[1]Blad3!A238</f>
        <v>Kapittelweg 35</v>
      </c>
      <c r="B191" s="11" t="s">
        <v>0</v>
      </c>
      <c r="C191" s="12" t="str">
        <f>[1]Blad3!B238</f>
        <v>circulatiepomp</v>
      </c>
      <c r="D191" s="12"/>
      <c r="E191" s="11" t="str">
        <f>[1]Blad3!C238</f>
        <v>MAGNA3 40-120 F</v>
      </c>
      <c r="F191" s="13" t="str">
        <f>[1]Blad3!G238</f>
        <v>CP26</v>
      </c>
      <c r="G191" s="27" t="s">
        <v>42</v>
      </c>
    </row>
    <row r="192" spans="1:7" s="14" customFormat="1" x14ac:dyDescent="0.3">
      <c r="A192" s="10" t="str">
        <f>[1]Blad3!A239</f>
        <v>Kapittelweg 35</v>
      </c>
      <c r="B192" s="11" t="s">
        <v>0</v>
      </c>
      <c r="C192" s="12" t="str">
        <f>[1]Blad3!B239</f>
        <v>circulatiepomp</v>
      </c>
      <c r="D192" s="12"/>
      <c r="E192" s="11" t="str">
        <f>[1]Blad3!C239</f>
        <v>MAGNA 32-100</v>
      </c>
      <c r="F192" s="13" t="str">
        <f>[1]Blad3!G239</f>
        <v>CP27</v>
      </c>
      <c r="G192" s="27" t="s">
        <v>42</v>
      </c>
    </row>
    <row r="193" spans="1:7" s="14" customFormat="1" x14ac:dyDescent="0.3">
      <c r="A193" s="10" t="str">
        <f>[1]Blad3!A240</f>
        <v>Kapittelweg 35</v>
      </c>
      <c r="B193" s="11" t="s">
        <v>0</v>
      </c>
      <c r="C193" s="12" t="str">
        <f>[1]Blad3!B240</f>
        <v>circulatiepomp</v>
      </c>
      <c r="D193" s="12"/>
      <c r="E193" s="11" t="str">
        <f>[1]Blad3!C240</f>
        <v>TPE 80-170/4 A-F-A-BAQE</v>
      </c>
      <c r="F193" s="13" t="str">
        <f>[1]Blad3!G240</f>
        <v>CP28</v>
      </c>
      <c r="G193" s="27" t="s">
        <v>42</v>
      </c>
    </row>
    <row r="194" spans="1:7" s="14" customFormat="1" x14ac:dyDescent="0.3">
      <c r="A194" s="10" t="str">
        <f>[1]Blad3!A241</f>
        <v>Kapittelweg 35</v>
      </c>
      <c r="B194" s="11" t="s">
        <v>0</v>
      </c>
      <c r="C194" s="12" t="str">
        <f>[1]Blad3!B241</f>
        <v>circulatiepomp</v>
      </c>
      <c r="D194" s="12"/>
      <c r="E194" s="11" t="str">
        <f>[1]Blad3!C241</f>
        <v>TPE 65-180/2 A-F-A-BUBE</v>
      </c>
      <c r="F194" s="13" t="str">
        <f>[1]Blad3!G241</f>
        <v>CP29</v>
      </c>
      <c r="G194" s="27" t="s">
        <v>42</v>
      </c>
    </row>
    <row r="195" spans="1:7" s="14" customFormat="1" x14ac:dyDescent="0.3">
      <c r="A195" s="10" t="str">
        <f>[1]Blad3!A242</f>
        <v>Kapittelweg 35</v>
      </c>
      <c r="B195" s="11" t="s">
        <v>0</v>
      </c>
      <c r="C195" s="12" t="str">
        <f>[1]Blad3!B242</f>
        <v>circulatiepomp</v>
      </c>
      <c r="D195" s="12"/>
      <c r="E195" s="11" t="str">
        <f>[1]Blad3!C242</f>
        <v>ompooppomp grundfos UPS 25</v>
      </c>
      <c r="F195" s="13"/>
      <c r="G195" s="27" t="s">
        <v>42</v>
      </c>
    </row>
    <row r="196" spans="1:7" s="14" customFormat="1" x14ac:dyDescent="0.3">
      <c r="A196" s="10" t="str">
        <f>[1]Blad3!A243</f>
        <v>Kapittelweg 35</v>
      </c>
      <c r="B196" s="11" t="s">
        <v>0</v>
      </c>
      <c r="C196" s="12" t="str">
        <f>[1]Blad3!B243</f>
        <v>circulatiepomp toeren geregeld</v>
      </c>
      <c r="D196" s="12"/>
      <c r="E196" s="11" t="str">
        <f>[1]Blad3!C243</f>
        <v>TPE 100-60/4-S A-F-A-BUBE</v>
      </c>
      <c r="F196" s="13" t="str">
        <f>[1]Blad3!G243</f>
        <v>CP7</v>
      </c>
      <c r="G196" s="27" t="s">
        <v>42</v>
      </c>
    </row>
    <row r="197" spans="1:7" s="14" customFormat="1" x14ac:dyDescent="0.3">
      <c r="A197" s="10" t="str">
        <f>[1]Blad3!A244</f>
        <v>Kapittelweg 35</v>
      </c>
      <c r="B197" s="11" t="s">
        <v>0</v>
      </c>
      <c r="C197" s="12" t="str">
        <f>[1]Blad3!B244</f>
        <v>circulatiepomp toeren geregeld</v>
      </c>
      <c r="D197" s="12"/>
      <c r="E197" s="11" t="str">
        <f>[1]Blad3!C244</f>
        <v>TPE 100-60/4-S A-F-A-BUBE</v>
      </c>
      <c r="F197" s="13" t="str">
        <f>[1]Blad3!G244</f>
        <v>CP8</v>
      </c>
      <c r="G197" s="27" t="s">
        <v>42</v>
      </c>
    </row>
    <row r="198" spans="1:7" s="14" customFormat="1" x14ac:dyDescent="0.3">
      <c r="A198" s="4" t="str">
        <f>[1]Blad3!A245</f>
        <v>Kapittelweg 35</v>
      </c>
      <c r="B198" s="5" t="s">
        <v>0</v>
      </c>
      <c r="C198" s="6" t="str">
        <f>[1]Blad3!B245</f>
        <v>constant volumeregelaar</v>
      </c>
      <c r="D198" s="6"/>
      <c r="E198" s="5" t="str">
        <f>[1]Blad3!C245</f>
        <v>excl. servomotor</v>
      </c>
      <c r="F198" s="7" t="str">
        <f>[1]Blad3!G245</f>
        <v>verd -1</v>
      </c>
      <c r="G198" s="26" t="s">
        <v>42</v>
      </c>
    </row>
    <row r="199" spans="1:7" s="14" customFormat="1" x14ac:dyDescent="0.3">
      <c r="A199" s="4" t="str">
        <f>[1]Blad3!A246</f>
        <v>Kapittelweg 35</v>
      </c>
      <c r="B199" s="5" t="s">
        <v>0</v>
      </c>
      <c r="C199" s="6" t="str">
        <f>[1]Blad3!B246</f>
        <v>constant volumeregelaar</v>
      </c>
      <c r="D199" s="6"/>
      <c r="E199" s="5" t="str">
        <f>[1]Blad3!C246</f>
        <v>excl. servomotor</v>
      </c>
      <c r="F199" s="7" t="str">
        <f>[1]Blad3!G246</f>
        <v>verd  0</v>
      </c>
      <c r="G199" s="26" t="s">
        <v>42</v>
      </c>
    </row>
    <row r="200" spans="1:7" s="14" customFormat="1" x14ac:dyDescent="0.3">
      <c r="A200" s="4" t="str">
        <f>[1]Blad3!A247</f>
        <v>Kapittelweg 35</v>
      </c>
      <c r="B200" s="5" t="s">
        <v>0</v>
      </c>
      <c r="C200" s="6" t="str">
        <f>[1]Blad3!B247</f>
        <v>constant volumeregelaar</v>
      </c>
      <c r="D200" s="6"/>
      <c r="E200" s="5" t="str">
        <f>[1]Blad3!C247</f>
        <v>excl. servomotor</v>
      </c>
      <c r="F200" s="7" t="str">
        <f>[1]Blad3!G247</f>
        <v>verd  1</v>
      </c>
      <c r="G200" s="26" t="s">
        <v>42</v>
      </c>
    </row>
    <row r="201" spans="1:7" s="14" customFormat="1" x14ac:dyDescent="0.3">
      <c r="A201" s="4" t="str">
        <f>[1]Blad3!A248</f>
        <v>Kapittelweg 35</v>
      </c>
      <c r="B201" s="5" t="s">
        <v>0</v>
      </c>
      <c r="C201" s="6" t="str">
        <f>[1]Blad3!B248</f>
        <v>constant volumeregelaar</v>
      </c>
      <c r="D201" s="6"/>
      <c r="E201" s="5" t="str">
        <f>[1]Blad3!C248</f>
        <v>excl. servomotor</v>
      </c>
      <c r="F201" s="7" t="str">
        <f>[1]Blad3!G248</f>
        <v>verd  2</v>
      </c>
      <c r="G201" s="26" t="s">
        <v>42</v>
      </c>
    </row>
    <row r="202" spans="1:7" s="14" customFormat="1" x14ac:dyDescent="0.3">
      <c r="A202" s="4" t="str">
        <f>[1]Blad3!A249</f>
        <v>Kapittelweg 35</v>
      </c>
      <c r="B202" s="5" t="s">
        <v>0</v>
      </c>
      <c r="C202" s="6" t="str">
        <f>[1]Blad3!B249</f>
        <v>constant volumeregelaar</v>
      </c>
      <c r="D202" s="6"/>
      <c r="E202" s="5" t="str">
        <f>[1]Blad3!C249</f>
        <v>excl. servomotor</v>
      </c>
      <c r="F202" s="7" t="str">
        <f>[1]Blad3!G249</f>
        <v>verd  3</v>
      </c>
      <c r="G202" s="26" t="s">
        <v>42</v>
      </c>
    </row>
    <row r="203" spans="1:7" s="14" customFormat="1" x14ac:dyDescent="0.3">
      <c r="A203" s="4" t="str">
        <f>[1]Blad3!A250</f>
        <v>Kapittelweg 35</v>
      </c>
      <c r="B203" s="5" t="s">
        <v>0</v>
      </c>
      <c r="C203" s="6" t="str">
        <f>[1]Blad3!B250</f>
        <v>constant volumeregelaar</v>
      </c>
      <c r="D203" s="6"/>
      <c r="E203" s="5" t="str">
        <f>[1]Blad3!C250</f>
        <v>excl. servomotor</v>
      </c>
      <c r="F203" s="7" t="str">
        <f>[1]Blad3!G250</f>
        <v>verd  4</v>
      </c>
      <c r="G203" s="26" t="s">
        <v>42</v>
      </c>
    </row>
    <row r="204" spans="1:7" s="14" customFormat="1" x14ac:dyDescent="0.3">
      <c r="A204" s="4" t="str">
        <f>[1]Blad3!A251</f>
        <v>Kapittelweg 35</v>
      </c>
      <c r="B204" s="5" t="s">
        <v>0</v>
      </c>
      <c r="C204" s="6" t="str">
        <f>[1]Blad3!B251</f>
        <v>dakventilator</v>
      </c>
      <c r="D204" s="6"/>
      <c r="E204" s="5" t="str">
        <f>[1]Blad3!C251</f>
        <v>RGA</v>
      </c>
      <c r="F204" s="7"/>
      <c r="G204" s="26" t="s">
        <v>42</v>
      </c>
    </row>
    <row r="205" spans="1:7" s="14" customFormat="1" x14ac:dyDescent="0.3">
      <c r="A205" s="4" t="str">
        <f>[1]Blad3!A252</f>
        <v>Kapittelweg 35</v>
      </c>
      <c r="B205" s="5" t="s">
        <v>0</v>
      </c>
      <c r="C205" s="6" t="str">
        <f>[1]Blad3!B252</f>
        <v>dakventilator</v>
      </c>
      <c r="D205" s="6"/>
      <c r="E205" s="5" t="str">
        <f>[1]Blad3!C252</f>
        <v>CMVeco 125-400</v>
      </c>
      <c r="F205" s="7"/>
      <c r="G205" s="26" t="s">
        <v>42</v>
      </c>
    </row>
    <row r="206" spans="1:7" s="14" customFormat="1" x14ac:dyDescent="0.3">
      <c r="A206" s="4" t="str">
        <f>[1]Blad3!A253</f>
        <v>Kapittelweg 35</v>
      </c>
      <c r="B206" s="5" t="s">
        <v>0</v>
      </c>
      <c r="C206" s="6" t="str">
        <f>[1]Blad3!B253</f>
        <v>douche- / badmengkraan</v>
      </c>
      <c r="D206" s="6"/>
      <c r="E206" s="5" t="str">
        <f>[1]Blad3!C253</f>
        <v>regel /besturing</v>
      </c>
      <c r="F206" s="7" t="str">
        <f>[1]Blad3!G253</f>
        <v>douche</v>
      </c>
      <c r="G206" s="26" t="s">
        <v>42</v>
      </c>
    </row>
    <row r="207" spans="1:7" s="14" customFormat="1" x14ac:dyDescent="0.3">
      <c r="A207" s="4" t="str">
        <f>[1]Blad3!A254</f>
        <v>Kapittelweg 35</v>
      </c>
      <c r="B207" s="5" t="s">
        <v>0</v>
      </c>
      <c r="C207" s="6" t="str">
        <f>[1]Blad3!B254</f>
        <v>douche- / badmengkraan</v>
      </c>
      <c r="D207" s="6"/>
      <c r="E207" s="5" t="str">
        <f>[1]Blad3!C254</f>
        <v>regel /besturing</v>
      </c>
      <c r="F207" s="7" t="str">
        <f>[1]Blad3!G254</f>
        <v>douche</v>
      </c>
      <c r="G207" s="26" t="s">
        <v>42</v>
      </c>
    </row>
    <row r="208" spans="1:7" s="14" customFormat="1" x14ac:dyDescent="0.3">
      <c r="A208" s="4" t="str">
        <f>[1]Blad3!A255</f>
        <v>Kapittelweg 35</v>
      </c>
      <c r="B208" s="5" t="s">
        <v>0</v>
      </c>
      <c r="C208" s="6" t="str">
        <f>[1]Blad3!B255</f>
        <v>drukvat</v>
      </c>
      <c r="D208" s="6"/>
      <c r="E208" s="5" t="str">
        <f>[1]Blad3!C255</f>
        <v>met  afsluiter</v>
      </c>
      <c r="F208" s="7" t="str">
        <f>[1]Blad3!G255</f>
        <v>techn ruimte FED</v>
      </c>
      <c r="G208" s="26" t="s">
        <v>42</v>
      </c>
    </row>
    <row r="209" spans="1:7" s="14" customFormat="1" x14ac:dyDescent="0.3">
      <c r="A209" s="4" t="str">
        <f>[1]Blad3!A256</f>
        <v>Kapittelweg 35</v>
      </c>
      <c r="B209" s="5" t="s">
        <v>0</v>
      </c>
      <c r="C209" s="6" t="str">
        <f>[1]Blad3!B256</f>
        <v>drukvat</v>
      </c>
      <c r="D209" s="6"/>
      <c r="E209" s="5" t="str">
        <f>[1]Blad3!C256</f>
        <v>met afsluiter zonneboiler</v>
      </c>
      <c r="F209" s="7" t="str">
        <f>[1]Blad3!G256</f>
        <v xml:space="preserve">4e verd </v>
      </c>
      <c r="G209" s="26" t="s">
        <v>42</v>
      </c>
    </row>
    <row r="210" spans="1:7" x14ac:dyDescent="0.3">
      <c r="A210" s="4" t="str">
        <f>[1]Blad3!A257</f>
        <v>Kapittelweg 35</v>
      </c>
      <c r="B210" s="5" t="s">
        <v>0</v>
      </c>
      <c r="C210" s="6" t="str">
        <f>[1]Blad3!B257</f>
        <v>drukvat</v>
      </c>
      <c r="D210" s="6"/>
      <c r="E210" s="5" t="str">
        <f>[1]Blad3!C257</f>
        <v>met  afsluiter</v>
      </c>
      <c r="F210" s="7" t="str">
        <f>[1]Blad3!G257</f>
        <v>TR</v>
      </c>
      <c r="G210" s="26" t="s">
        <v>42</v>
      </c>
    </row>
    <row r="211" spans="1:7" x14ac:dyDescent="0.3">
      <c r="A211" s="4" t="str">
        <f>[1]Blad3!A258</f>
        <v>Kapittelweg 35</v>
      </c>
      <c r="B211" s="5" t="s">
        <v>0</v>
      </c>
      <c r="C211" s="6" t="str">
        <f>[1]Blad3!B258</f>
        <v>gaswandketel</v>
      </c>
      <c r="D211" s="6"/>
      <c r="E211" s="5" t="str">
        <f>[1]Blad3!C258</f>
        <v>gesloten uitvoering</v>
      </c>
      <c r="F211" s="7" t="str">
        <f>[1]Blad3!G258</f>
        <v>verd 4</v>
      </c>
      <c r="G211" s="26" t="s">
        <v>7</v>
      </c>
    </row>
    <row r="212" spans="1:7" x14ac:dyDescent="0.3">
      <c r="A212" s="4" t="str">
        <f>[1]Blad3!A259</f>
        <v>Kapittelweg 35</v>
      </c>
      <c r="B212" s="5" t="s">
        <v>0</v>
      </c>
      <c r="C212" s="6" t="str">
        <f>[1]Blad3!B259</f>
        <v>hydro-unit PL grijswater</v>
      </c>
      <c r="D212" s="6"/>
      <c r="E212" s="5" t="str">
        <f>[1]Blad3!C259</f>
        <v>HU 2/3 DPV(M)E 2, 4, 6, 10 DPC</v>
      </c>
      <c r="F212" s="7"/>
      <c r="G212" s="26" t="s">
        <v>42</v>
      </c>
    </row>
    <row r="213" spans="1:7" x14ac:dyDescent="0.3">
      <c r="A213" s="4" t="str">
        <f>[1]Blad3!A260</f>
        <v>Kapittelweg 35</v>
      </c>
      <c r="B213" s="5" t="s">
        <v>0</v>
      </c>
      <c r="C213" s="6" t="str">
        <f>[1]Blad3!B260</f>
        <v>hydro-unit PL tappunten</v>
      </c>
      <c r="D213" s="6"/>
      <c r="E213" s="5" t="str">
        <f>[1]Blad3!C260</f>
        <v>HU 2/3 DPV(M)E 2, 4, 6, 10 DPC</v>
      </c>
      <c r="F213" s="7"/>
      <c r="G213" s="26" t="s">
        <v>42</v>
      </c>
    </row>
    <row r="214" spans="1:7" x14ac:dyDescent="0.3">
      <c r="A214" s="4" t="str">
        <f>[1]Blad3!A261</f>
        <v>Kapittelweg 35</v>
      </c>
      <c r="B214" s="5" t="s">
        <v>0</v>
      </c>
      <c r="C214" s="6" t="str">
        <f>[1]Blad3!B261</f>
        <v>leidingnet</v>
      </c>
      <c r="D214" s="6"/>
      <c r="E214" s="5" t="str">
        <f>[1]Blad3!C261</f>
        <v>leidingen grijswater</v>
      </c>
      <c r="F214" s="7"/>
      <c r="G214" s="26" t="s">
        <v>42</v>
      </c>
    </row>
    <row r="215" spans="1:7" x14ac:dyDescent="0.3">
      <c r="A215" s="4" t="str">
        <f>[1]Blad3!A262</f>
        <v>Kapittelweg 35</v>
      </c>
      <c r="B215" s="5" t="s">
        <v>0</v>
      </c>
      <c r="C215" s="6" t="str">
        <f>[1]Blad3!B262</f>
        <v>nakoeler</v>
      </c>
      <c r="D215" s="6"/>
      <c r="E215" s="5" t="str">
        <f>[1]Blad3!C262</f>
        <v>water</v>
      </c>
      <c r="F215" s="7" t="str">
        <f>[1]Blad3!G262</f>
        <v>verd -1</v>
      </c>
      <c r="G215" s="26" t="s">
        <v>42</v>
      </c>
    </row>
    <row r="216" spans="1:7" x14ac:dyDescent="0.3">
      <c r="A216" s="4" t="str">
        <f>[1]Blad3!A263</f>
        <v>Kapittelweg 35</v>
      </c>
      <c r="B216" s="5" t="s">
        <v>0</v>
      </c>
      <c r="C216" s="6" t="str">
        <f>[1]Blad3!B263</f>
        <v>naverwarmer</v>
      </c>
      <c r="D216" s="6"/>
      <c r="E216" s="5" t="str">
        <f>[1]Blad3!C263</f>
        <v>water</v>
      </c>
      <c r="F216" s="7" t="str">
        <f>[1]Blad3!G263</f>
        <v>verd -1</v>
      </c>
      <c r="G216" s="26" t="s">
        <v>42</v>
      </c>
    </row>
    <row r="217" spans="1:7" x14ac:dyDescent="0.3">
      <c r="A217" s="4" t="str">
        <f>[1]Blad3!A264</f>
        <v>Kapittelweg 35</v>
      </c>
      <c r="B217" s="5" t="s">
        <v>0</v>
      </c>
      <c r="C217" s="6" t="str">
        <f>[1]Blad3!B264</f>
        <v>naverwarmer</v>
      </c>
      <c r="D217" s="6"/>
      <c r="E217" s="5" t="str">
        <f>[1]Blad3!C264</f>
        <v>water</v>
      </c>
      <c r="F217" s="7" t="str">
        <f>[1]Blad3!G264</f>
        <v>verd 0</v>
      </c>
      <c r="G217" s="26" t="s">
        <v>42</v>
      </c>
    </row>
    <row r="218" spans="1:7" x14ac:dyDescent="0.3">
      <c r="A218" s="4" t="str">
        <f>[1]Blad3!A265</f>
        <v>Kapittelweg 35</v>
      </c>
      <c r="B218" s="5" t="s">
        <v>0</v>
      </c>
      <c r="C218" s="6" t="str">
        <f>[1]Blad3!B265</f>
        <v>naverwarmer</v>
      </c>
      <c r="D218" s="6"/>
      <c r="E218" s="5" t="str">
        <f>[1]Blad3!C265</f>
        <v>water</v>
      </c>
      <c r="F218" s="7" t="str">
        <f>[1]Blad3!G265</f>
        <v>verd 1</v>
      </c>
      <c r="G218" s="26" t="s">
        <v>42</v>
      </c>
    </row>
    <row r="219" spans="1:7" x14ac:dyDescent="0.3">
      <c r="A219" s="4" t="str">
        <f>[1]Blad3!A266</f>
        <v>Kapittelweg 35</v>
      </c>
      <c r="B219" s="5" t="s">
        <v>0</v>
      </c>
      <c r="C219" s="6" t="str">
        <f>[1]Blad3!B266</f>
        <v>regel- en beveiligingsapparatuur</v>
      </c>
      <c r="D219" s="6"/>
      <c r="E219" s="5" t="str">
        <f>[1]Blad3!C266</f>
        <v>regeltechnische installatie</v>
      </c>
      <c r="F219" s="7" t="str">
        <f>[1]Blad3!G266</f>
        <v>regel techn</v>
      </c>
      <c r="G219" s="26" t="s">
        <v>42</v>
      </c>
    </row>
    <row r="220" spans="1:7" x14ac:dyDescent="0.3">
      <c r="A220" s="4" t="str">
        <f>[1]Blad3!A267</f>
        <v>Kapittelweg 35</v>
      </c>
      <c r="B220" s="5" t="s">
        <v>0</v>
      </c>
      <c r="C220" s="6" t="str">
        <f>[1]Blad3!B267</f>
        <v>Solar-Divicon en zonnepompmodule</v>
      </c>
      <c r="D220" s="6"/>
      <c r="E220" s="5" t="str">
        <f>[1]Blad3!C267</f>
        <v>Vissmann</v>
      </c>
      <c r="F220" s="7"/>
      <c r="G220" s="26" t="s">
        <v>42</v>
      </c>
    </row>
    <row r="221" spans="1:7" x14ac:dyDescent="0.3">
      <c r="A221" s="4" t="str">
        <f>[1]Blad3!A268</f>
        <v>Kapittelweg 35</v>
      </c>
      <c r="B221" s="5" t="s">
        <v>0</v>
      </c>
      <c r="C221" s="6" t="str">
        <f>[1]Blad3!B268</f>
        <v>Solenoid valves for gas VAS,</v>
      </c>
      <c r="D221" s="6"/>
      <c r="E221" s="5" t="str">
        <f>[1]Blad3!C268</f>
        <v>met magneetspoel</v>
      </c>
      <c r="F221" s="7">
        <f>[1]Blad3!G268</f>
        <v>2.14</v>
      </c>
      <c r="G221" s="26" t="s">
        <v>42</v>
      </c>
    </row>
    <row r="222" spans="1:7" x14ac:dyDescent="0.3">
      <c r="A222" s="4" t="str">
        <f>[1]Blad3!A269</f>
        <v>Kapittelweg 35</v>
      </c>
      <c r="B222" s="5" t="s">
        <v>0</v>
      </c>
      <c r="C222" s="6" t="str">
        <f>[1]Blad3!B269</f>
        <v>Solenoid valves for gas VAS,</v>
      </c>
      <c r="D222" s="6"/>
      <c r="E222" s="5" t="str">
        <f>[1]Blad3!C269</f>
        <v>met magneetspoel</v>
      </c>
      <c r="F222" s="7" t="str">
        <f>[1]Blad3!G269</f>
        <v>2.19</v>
      </c>
      <c r="G222" s="26" t="s">
        <v>42</v>
      </c>
    </row>
    <row r="223" spans="1:7" x14ac:dyDescent="0.3">
      <c r="A223" s="4" t="str">
        <f>[1]Blad3!A270</f>
        <v>Kapittelweg 35</v>
      </c>
      <c r="B223" s="5" t="s">
        <v>0</v>
      </c>
      <c r="C223" s="6" t="str">
        <f>[1]Blad3!B270</f>
        <v>Solenoid valves for gas VAS,</v>
      </c>
      <c r="D223" s="6"/>
      <c r="E223" s="5" t="str">
        <f>[1]Blad3!C270</f>
        <v>met magneetspoel</v>
      </c>
      <c r="F223" s="7" t="str">
        <f>[1]Blad3!G270</f>
        <v>2.22</v>
      </c>
      <c r="G223" s="26" t="s">
        <v>42</v>
      </c>
    </row>
    <row r="224" spans="1:7" x14ac:dyDescent="0.3">
      <c r="A224" s="4" t="str">
        <f>[1]Blad3!A271</f>
        <v>Kapittelweg 35</v>
      </c>
      <c r="B224" s="5" t="s">
        <v>0</v>
      </c>
      <c r="C224" s="6" t="str">
        <f>[1]Blad3!B271</f>
        <v>split unit</v>
      </c>
      <c r="D224" s="6"/>
      <c r="E224" s="5" t="str">
        <f>[1]Blad3!C271</f>
        <v>MitsubishiPUHZ-ZRP50VKA</v>
      </c>
      <c r="F224" s="7" t="str">
        <f>[1]Blad3!G271</f>
        <v>FED Serverruimte 1 Parkeerdek -2</v>
      </c>
      <c r="G224" s="26" t="s">
        <v>47</v>
      </c>
    </row>
    <row r="225" spans="1:7" x14ac:dyDescent="0.3">
      <c r="A225" s="4" t="str">
        <f>[1]Blad3!A272</f>
        <v>Kapittelweg 35</v>
      </c>
      <c r="B225" s="5" t="s">
        <v>0</v>
      </c>
      <c r="C225" s="6" t="str">
        <f>[1]Blad3!B272</f>
        <v>split unit</v>
      </c>
      <c r="D225" s="6"/>
      <c r="E225" s="5" t="str">
        <f>[1]Blad3!C272</f>
        <v>MitsubishiPUHZ-ZRP50VKA</v>
      </c>
      <c r="F225" s="7" t="str">
        <f>[1]Blad3!G272</f>
        <v>FED Serverruimte 2 Parkeerdek -2</v>
      </c>
      <c r="G225" s="26" t="s">
        <v>47</v>
      </c>
    </row>
    <row r="226" spans="1:7" x14ac:dyDescent="0.3">
      <c r="A226" s="4" t="str">
        <f>[1]Blad3!A273</f>
        <v>Kapittelweg 35</v>
      </c>
      <c r="B226" s="5" t="s">
        <v>0</v>
      </c>
      <c r="C226" s="6" t="str">
        <f>[1]Blad3!B273</f>
        <v>split unit</v>
      </c>
      <c r="D226" s="6"/>
      <c r="E226" s="5" t="str">
        <f>[1]Blad3!C273</f>
        <v>MitsubishiPUHZ-ZRP50VKA</v>
      </c>
      <c r="F226" s="7" t="str">
        <f>[1]Blad3!G273</f>
        <v>FED Serverruimte 3 Parkeerdek -2</v>
      </c>
      <c r="G226" s="26" t="s">
        <v>47</v>
      </c>
    </row>
    <row r="227" spans="1:7" x14ac:dyDescent="0.3">
      <c r="A227" s="4" t="str">
        <f>[1]Blad3!A274</f>
        <v>Kapittelweg 35</v>
      </c>
      <c r="B227" s="5" t="s">
        <v>0</v>
      </c>
      <c r="C227" s="6" t="str">
        <f>[1]Blad3!B274</f>
        <v>split unit</v>
      </c>
      <c r="D227" s="6"/>
      <c r="E227" s="5" t="str">
        <f>[1]Blad3!C274</f>
        <v>MitsubishiPUHZ-ZRP50VKA</v>
      </c>
      <c r="F227" s="7" t="str">
        <f>[1]Blad3!G274</f>
        <v>FED Serverruimte 4 Parkeerdek -2</v>
      </c>
      <c r="G227" s="26" t="s">
        <v>47</v>
      </c>
    </row>
    <row r="228" spans="1:7" x14ac:dyDescent="0.3">
      <c r="A228" s="4" t="str">
        <f>[1]Blad3!A275</f>
        <v>Kapittelweg 35</v>
      </c>
      <c r="B228" s="5" t="s">
        <v>0</v>
      </c>
      <c r="C228" s="6" t="str">
        <f>[1]Blad3!B275</f>
        <v>stralingspaneel</v>
      </c>
      <c r="D228" s="6"/>
      <c r="E228" s="5" t="str">
        <f>[1]Blad3!C275</f>
        <v>totaal 7 ruimtes optische inspectie</v>
      </c>
      <c r="F228" s="7" t="str">
        <f>[1]Blad3!G275</f>
        <v xml:space="preserve">diverse </v>
      </c>
      <c r="G228" s="26" t="s">
        <v>42</v>
      </c>
    </row>
    <row r="229" spans="1:7" x14ac:dyDescent="0.3">
      <c r="A229" s="4" t="str">
        <f>[1]Blad3!A276</f>
        <v>Kapittelweg 35</v>
      </c>
      <c r="B229" s="5" t="s">
        <v>0</v>
      </c>
      <c r="C229" s="6" t="str">
        <f>[1]Blad3!B276</f>
        <v>Tap 12 B 12W MODbus</v>
      </c>
      <c r="D229" s="6"/>
      <c r="E229" s="5" t="str">
        <f>[1]Blad3!C276</f>
        <v>douchebesturingssysteem</v>
      </c>
      <c r="F229" s="7"/>
      <c r="G229" s="26" t="s">
        <v>42</v>
      </c>
    </row>
    <row r="230" spans="1:7" x14ac:dyDescent="0.3">
      <c r="A230" s="4" t="str">
        <f>[1]Blad3!A277</f>
        <v>Kapittelweg 35</v>
      </c>
      <c r="B230" s="5" t="s">
        <v>0</v>
      </c>
      <c r="C230" s="6" t="str">
        <f>[1]Blad3!B277</f>
        <v>tegenstroomapparaat</v>
      </c>
      <c r="D230" s="6"/>
      <c r="E230" s="5" t="str">
        <f>[1]Blad3!C277</f>
        <v>Sondex  S47-IS10-264-TLX-LIQUID</v>
      </c>
      <c r="F230" s="7" t="str">
        <f>[1]Blad3!G277</f>
        <v>techn ruimte FED</v>
      </c>
      <c r="G230" s="26" t="s">
        <v>42</v>
      </c>
    </row>
    <row r="231" spans="1:7" x14ac:dyDescent="0.3">
      <c r="A231" s="4" t="str">
        <f>[1]Blad3!A278</f>
        <v>Kapittelweg 35</v>
      </c>
      <c r="B231" s="5" t="s">
        <v>0</v>
      </c>
      <c r="C231" s="6" t="str">
        <f>[1]Blad3!B278</f>
        <v>tegenstroomapparaat</v>
      </c>
      <c r="D231" s="6"/>
      <c r="E231" s="5" t="str">
        <f>[1]Blad3!C278</f>
        <v>Sondex  S47-IS10-264-TLX-LIQUID</v>
      </c>
      <c r="F231" s="7" t="str">
        <f>[1]Blad3!G278</f>
        <v>techn ruimte FED</v>
      </c>
      <c r="G231" s="28" t="s">
        <v>42</v>
      </c>
    </row>
    <row r="232" spans="1:7" x14ac:dyDescent="0.3">
      <c r="A232" s="4" t="str">
        <f>[1]Blad3!A279</f>
        <v>Kapittelweg 35</v>
      </c>
      <c r="B232" s="5" t="s">
        <v>0</v>
      </c>
      <c r="C232" s="6" t="str">
        <f>[1]Blad3!B279</f>
        <v>twee / driewegklep</v>
      </c>
      <c r="D232" s="6"/>
      <c r="E232" s="5" t="str">
        <f>[1]Blad3!C279</f>
        <v/>
      </c>
      <c r="F232" s="7"/>
      <c r="G232" s="28" t="s">
        <v>42</v>
      </c>
    </row>
    <row r="233" spans="1:7" x14ac:dyDescent="0.3">
      <c r="A233" s="4" t="str">
        <f>[1]Blad3!A280</f>
        <v>Kapittelweg 35</v>
      </c>
      <c r="B233" s="5" t="s">
        <v>0</v>
      </c>
      <c r="C233" s="6" t="str">
        <f>[1]Blad3!B280</f>
        <v>twee / driewegklep</v>
      </c>
      <c r="D233" s="6"/>
      <c r="E233" s="5" t="str">
        <f>[1]Blad3!C280</f>
        <v/>
      </c>
      <c r="F233" s="7"/>
      <c r="G233" s="28" t="s">
        <v>42</v>
      </c>
    </row>
    <row r="234" spans="1:7" x14ac:dyDescent="0.3">
      <c r="A234" s="4" t="str">
        <f>[1]Blad3!A281</f>
        <v>Kapittelweg 35</v>
      </c>
      <c r="B234" s="5" t="s">
        <v>0</v>
      </c>
      <c r="C234" s="6" t="str">
        <f>[1]Blad3!B281</f>
        <v>variabel volumeregelaar</v>
      </c>
      <c r="D234" s="6"/>
      <c r="E234" s="5" t="str">
        <f>[1]Blad3!C281</f>
        <v>excl. servomotor</v>
      </c>
      <c r="F234" s="7" t="str">
        <f>[1]Blad3!G281</f>
        <v>verd -1</v>
      </c>
      <c r="G234" s="28" t="s">
        <v>42</v>
      </c>
    </row>
    <row r="235" spans="1:7" x14ac:dyDescent="0.3">
      <c r="A235" s="4" t="str">
        <f>[1]Blad3!A282</f>
        <v>Kapittelweg 35</v>
      </c>
      <c r="B235" s="5" t="s">
        <v>0</v>
      </c>
      <c r="C235" s="6" t="str">
        <f>[1]Blad3!B282</f>
        <v>variabel volumeregelaar</v>
      </c>
      <c r="D235" s="6"/>
      <c r="E235" s="5" t="str">
        <f>[1]Blad3!C282</f>
        <v>excl. servomotor</v>
      </c>
      <c r="F235" s="7" t="str">
        <f>[1]Blad3!G282</f>
        <v>verd 0</v>
      </c>
      <c r="G235" s="26" t="s">
        <v>42</v>
      </c>
    </row>
    <row r="236" spans="1:7" x14ac:dyDescent="0.3">
      <c r="A236" s="4" t="str">
        <f>[1]Blad3!A283</f>
        <v>Kapittelweg 35</v>
      </c>
      <c r="B236" s="5" t="s">
        <v>0</v>
      </c>
      <c r="C236" s="6" t="str">
        <f>[1]Blad3!B283</f>
        <v>variabel volumeregelaar</v>
      </c>
      <c r="D236" s="6"/>
      <c r="E236" s="5" t="str">
        <f>[1]Blad3!C283</f>
        <v>excl. servomotor</v>
      </c>
      <c r="F236" s="7" t="str">
        <f>[1]Blad3!G283</f>
        <v>verd 2</v>
      </c>
      <c r="G236" s="26" t="s">
        <v>42</v>
      </c>
    </row>
    <row r="237" spans="1:7" x14ac:dyDescent="0.3">
      <c r="A237" s="4" t="str">
        <f>[1]Blad3!A284</f>
        <v>Kapittelweg 35</v>
      </c>
      <c r="B237" s="5" t="s">
        <v>0</v>
      </c>
      <c r="C237" s="6" t="str">
        <f>[1]Blad3!B284</f>
        <v>Vitodens 200-W</v>
      </c>
      <c r="D237" s="6"/>
      <c r="E237" s="5" t="str">
        <f>[1]Blad3!C284</f>
        <v>B2HA, B2KA, 3,2 tot 35 kW</v>
      </c>
      <c r="F237" s="7" t="str">
        <f>[1]Blad3!G284</f>
        <v>solo ketel</v>
      </c>
      <c r="G237" s="26" t="s">
        <v>42</v>
      </c>
    </row>
    <row r="238" spans="1:7" x14ac:dyDescent="0.3">
      <c r="A238" s="4" t="str">
        <f>[1]Blad3!A285</f>
        <v>Kapittelweg 35</v>
      </c>
      <c r="B238" s="5" t="s">
        <v>0</v>
      </c>
      <c r="C238" s="6" t="str">
        <f>[1]Blad3!B285</f>
        <v>Vitosolic 100,</v>
      </c>
      <c r="D238" s="6"/>
      <c r="E238" s="5" t="str">
        <f>[1]Blad3!C285</f>
        <v>type SD1 solar zonnepomp 1-2013</v>
      </c>
      <c r="F238" s="7" t="str">
        <f>[1]Blad3!G285</f>
        <v>Bg -1</v>
      </c>
      <c r="G238" s="26" t="s">
        <v>42</v>
      </c>
    </row>
    <row r="239" spans="1:7" x14ac:dyDescent="0.3">
      <c r="A239" s="4" t="str">
        <f>[1]Blad3!A286</f>
        <v>Kapittelweg 35</v>
      </c>
      <c r="B239" s="5" t="s">
        <v>0</v>
      </c>
      <c r="C239" s="6" t="str">
        <f>[1]Blad3!B286</f>
        <v>Vitosolic 100,</v>
      </c>
      <c r="D239" s="6"/>
      <c r="E239" s="5" t="str">
        <f>[1]Blad3!C286</f>
        <v>type SD1 solar zonnepomp 1-2013</v>
      </c>
      <c r="F239" s="7" t="str">
        <f>[1]Blad3!G286</f>
        <v>Bg  0</v>
      </c>
      <c r="G239" s="26" t="s">
        <v>42</v>
      </c>
    </row>
    <row r="240" spans="1:7" x14ac:dyDescent="0.3">
      <c r="A240" s="4" t="str">
        <f>[1]Blad3!A287</f>
        <v>Kapittelweg 35</v>
      </c>
      <c r="B240" s="5" t="s">
        <v>0</v>
      </c>
      <c r="C240" s="6" t="str">
        <f>[1]Blad3!B287</f>
        <v>Vitosolic 100,</v>
      </c>
      <c r="D240" s="6"/>
      <c r="E240" s="5" t="str">
        <f>[1]Blad3!C287</f>
        <v>type SD1 solar zonnepomp 1-2013</v>
      </c>
      <c r="F240" s="7" t="str">
        <f>[1]Blad3!G287</f>
        <v xml:space="preserve">1e verd  </v>
      </c>
      <c r="G240" s="26" t="s">
        <v>42</v>
      </c>
    </row>
    <row r="241" spans="1:7" x14ac:dyDescent="0.3">
      <c r="A241" s="4" t="str">
        <f>[1]Blad3!A288</f>
        <v>Kapittelweg 35</v>
      </c>
      <c r="B241" s="5" t="s">
        <v>0</v>
      </c>
      <c r="C241" s="6" t="str">
        <f>[1]Blad3!B288</f>
        <v>Vitosolic 100,</v>
      </c>
      <c r="D241" s="6"/>
      <c r="E241" s="5" t="str">
        <f>[1]Blad3!C288</f>
        <v>type SD1 solar zonnepomp 1-2013</v>
      </c>
      <c r="F241" s="7" t="str">
        <f>[1]Blad3!G288</f>
        <v xml:space="preserve">2e verd  </v>
      </c>
      <c r="G241" s="26" t="s">
        <v>42</v>
      </c>
    </row>
    <row r="242" spans="1:7" x14ac:dyDescent="0.3">
      <c r="A242" s="4" t="str">
        <f>[1]Blad3!A289</f>
        <v>Kapittelweg 35</v>
      </c>
      <c r="B242" s="5" t="s">
        <v>0</v>
      </c>
      <c r="C242" s="6" t="str">
        <f>[1]Blad3!B289</f>
        <v>Vitosolic 100,</v>
      </c>
      <c r="D242" s="6"/>
      <c r="E242" s="5" t="str">
        <f>[1]Blad3!C289</f>
        <v>type SD1 solar zonnepomp 1-2013</v>
      </c>
      <c r="F242" s="7" t="str">
        <f>[1]Blad3!G289</f>
        <v xml:space="preserve">3e verd  </v>
      </c>
      <c r="G242" s="26" t="s">
        <v>42</v>
      </c>
    </row>
    <row r="243" spans="1:7" x14ac:dyDescent="0.3">
      <c r="A243" s="4" t="str">
        <f>[1]Blad3!A290</f>
        <v>Kapittelweg 35</v>
      </c>
      <c r="B243" s="5" t="s">
        <v>0</v>
      </c>
      <c r="C243" s="6" t="str">
        <f>[1]Blad3!B290</f>
        <v>Vitosolic 100,</v>
      </c>
      <c r="D243" s="6"/>
      <c r="E243" s="5" t="str">
        <f>[1]Blad3!C290</f>
        <v>type SD1 solar zonnepomp 1-2013</v>
      </c>
      <c r="F243" s="7" t="str">
        <f>[1]Blad3!G290</f>
        <v xml:space="preserve">4e verd  </v>
      </c>
      <c r="G243" s="26" t="s">
        <v>42</v>
      </c>
    </row>
    <row r="244" spans="1:7" x14ac:dyDescent="0.3">
      <c r="A244" s="4" t="str">
        <f>[1]Blad3!A291</f>
        <v>Kapittelweg 35</v>
      </c>
      <c r="B244" s="5" t="s">
        <v>0</v>
      </c>
      <c r="C244" s="6" t="str">
        <f>[1]Blad3!B291</f>
        <v>Vuil en Rioolwater-units</v>
      </c>
      <c r="D244" s="6"/>
      <c r="E244" s="5" t="str">
        <f>[1]Blad3!C291</f>
        <v>pumpput in terrein</v>
      </c>
      <c r="F244" s="7" t="str">
        <f>[1]Blad3!G291</f>
        <v>terrein</v>
      </c>
      <c r="G244" s="26" t="s">
        <v>50</v>
      </c>
    </row>
    <row r="245" spans="1:7" x14ac:dyDescent="0.3">
      <c r="A245" s="4" t="str">
        <f>[1]Blad3!A292</f>
        <v>Kapittelweg 35</v>
      </c>
      <c r="B245" s="5" t="s">
        <v>0</v>
      </c>
      <c r="C245" s="6" t="str">
        <f>[1]Blad3!B292</f>
        <v>Vuil en Rioolwater-units</v>
      </c>
      <c r="D245" s="6"/>
      <c r="E245" s="5" t="str">
        <f>[1]Blad3!C292</f>
        <v>pompput nieuw</v>
      </c>
      <c r="F245" s="7" t="str">
        <f>[1]Blad3!G292</f>
        <v>vw CP 1-2</v>
      </c>
      <c r="G245" s="26" t="s">
        <v>50</v>
      </c>
    </row>
    <row r="246" spans="1:7" x14ac:dyDescent="0.3">
      <c r="A246" s="4" t="str">
        <f>[1]Blad3!A293</f>
        <v>Kapittelweg 35</v>
      </c>
      <c r="B246" s="5" t="s">
        <v>0</v>
      </c>
      <c r="C246" s="6" t="str">
        <f>[1]Blad3!B293</f>
        <v>vuilwaterput</v>
      </c>
      <c r="D246" s="6"/>
      <c r="E246" s="5" t="str">
        <f>[1]Blad3!C293</f>
        <v>incl besturing</v>
      </c>
      <c r="F246" s="7" t="str">
        <f>[1]Blad3!G293</f>
        <v>vw 500 CP 01</v>
      </c>
      <c r="G246" s="26" t="s">
        <v>50</v>
      </c>
    </row>
    <row r="247" spans="1:7" x14ac:dyDescent="0.3">
      <c r="A247" s="4" t="str">
        <f>[1]Blad3!A294</f>
        <v>Kapittelweg 35</v>
      </c>
      <c r="B247" s="5" t="s">
        <v>0</v>
      </c>
      <c r="C247" s="6" t="str">
        <f>[1]Blad3!B294</f>
        <v>vuilwaterput</v>
      </c>
      <c r="D247" s="6"/>
      <c r="E247" s="5" t="str">
        <f>[1]Blad3!C294</f>
        <v>incl besturing</v>
      </c>
      <c r="F247" s="7" t="str">
        <f>[1]Blad3!G294</f>
        <v>vw 503 CP01</v>
      </c>
      <c r="G247" s="26" t="s">
        <v>50</v>
      </c>
    </row>
    <row r="248" spans="1:7" x14ac:dyDescent="0.3">
      <c r="A248" s="4" t="str">
        <f>[1]Blad3!A295</f>
        <v>Kapittelweg 35</v>
      </c>
      <c r="B248" s="5" t="s">
        <v>0</v>
      </c>
      <c r="C248" s="6" t="str">
        <f>[1]Blad3!B295</f>
        <v>Warmtepomp</v>
      </c>
      <c r="D248" s="6"/>
      <c r="E248" s="5" t="str">
        <f>[1]Blad3!C295</f>
        <v>Lennox MWC 450D NM 1M</v>
      </c>
      <c r="F248" s="7" t="str">
        <f>[1]Blad3!G295</f>
        <v>FED Trigion Lennox</v>
      </c>
      <c r="G248" s="26" t="s">
        <v>51</v>
      </c>
    </row>
    <row r="249" spans="1:7" x14ac:dyDescent="0.3">
      <c r="A249" s="4" t="str">
        <f>[1]Blad3!A296</f>
        <v>Kapittelweg 35</v>
      </c>
      <c r="B249" s="5" t="s">
        <v>0</v>
      </c>
      <c r="C249" s="6" t="str">
        <f>[1]Blad3!B296</f>
        <v>Warmtepomp</v>
      </c>
      <c r="D249" s="6"/>
      <c r="E249" s="5" t="str">
        <f>[1]Blad3!C296</f>
        <v>Lennox MWC 450D NM 1M</v>
      </c>
      <c r="F249" s="7" t="str">
        <f>[1]Blad3!G296</f>
        <v>FED Triaion Lennox</v>
      </c>
      <c r="G249" s="26" t="s">
        <v>51</v>
      </c>
    </row>
    <row r="250" spans="1:7" x14ac:dyDescent="0.3">
      <c r="A250" s="4" t="str">
        <f>[1]Blad3!A297</f>
        <v>Kapittelweg 35</v>
      </c>
      <c r="B250" s="5" t="s">
        <v>0</v>
      </c>
      <c r="C250" s="6" t="str">
        <f>[1]Blad3!B297</f>
        <v>Warmwaterboiler, 120 liter</v>
      </c>
      <c r="D250" s="6"/>
      <c r="E250" s="5" t="str">
        <f>[1]Blad3!C297</f>
        <v>Vitocell 100-V type CVA</v>
      </c>
      <c r="F250" s="7">
        <f>[1]Blad3!G297</f>
        <v>1.165</v>
      </c>
      <c r="G250" s="26" t="s">
        <v>42</v>
      </c>
    </row>
    <row r="251" spans="1:7" x14ac:dyDescent="0.3">
      <c r="A251" s="4" t="str">
        <f>[1]Blad3!A298</f>
        <v>Kapittelweg 35</v>
      </c>
      <c r="B251" s="5" t="s">
        <v>0</v>
      </c>
      <c r="C251" s="6" t="str">
        <f>[1]Blad3!B298</f>
        <v>Warmwaterboiler, 160 tot 1000 liter</v>
      </c>
      <c r="D251" s="6"/>
      <c r="E251" s="5" t="str">
        <f>[1]Blad3!C298</f>
        <v>Vitocell 100-V type CVA</v>
      </c>
      <c r="F251" s="7" t="str">
        <f>[1]Blad3!G298</f>
        <v>4e verd</v>
      </c>
      <c r="G251" s="26" t="s">
        <v>42</v>
      </c>
    </row>
    <row r="252" spans="1:7" x14ac:dyDescent="0.3">
      <c r="A252" s="4" t="str">
        <f>[1]Blad3!A299</f>
        <v>Kapittelweg 35</v>
      </c>
      <c r="B252" s="5" t="s">
        <v>0</v>
      </c>
      <c r="C252" s="6" t="s">
        <v>52</v>
      </c>
      <c r="D252" s="6"/>
      <c r="E252" s="5"/>
      <c r="F252" s="7" t="s">
        <v>53</v>
      </c>
      <c r="G252" s="26" t="s">
        <v>41</v>
      </c>
    </row>
    <row r="253" spans="1:7" x14ac:dyDescent="0.3">
      <c r="A253" s="4" t="s">
        <v>54</v>
      </c>
      <c r="B253" s="5" t="s">
        <v>0</v>
      </c>
      <c r="C253" s="6" t="s">
        <v>55</v>
      </c>
      <c r="D253" s="6"/>
      <c r="E253" s="5"/>
      <c r="F253" s="7" t="s">
        <v>56</v>
      </c>
      <c r="G253" s="26" t="s">
        <v>41</v>
      </c>
    </row>
    <row r="254" spans="1:7" x14ac:dyDescent="0.3">
      <c r="A254" s="4" t="s">
        <v>54</v>
      </c>
      <c r="B254" s="5" t="s">
        <v>0</v>
      </c>
      <c r="C254" s="6" t="s">
        <v>57</v>
      </c>
      <c r="D254" s="6"/>
      <c r="E254" s="5"/>
      <c r="F254" s="7" t="s">
        <v>58</v>
      </c>
      <c r="G254" s="26" t="s">
        <v>41</v>
      </c>
    </row>
    <row r="255" spans="1:7" x14ac:dyDescent="0.3">
      <c r="A255" s="4" t="s">
        <v>54</v>
      </c>
      <c r="B255" s="5" t="s">
        <v>0</v>
      </c>
      <c r="C255" s="6" t="s">
        <v>59</v>
      </c>
      <c r="D255" s="6"/>
      <c r="E255" s="5"/>
      <c r="F255" s="7" t="s">
        <v>60</v>
      </c>
      <c r="G255" s="26" t="s">
        <v>41</v>
      </c>
    </row>
    <row r="256" spans="1:7" x14ac:dyDescent="0.3">
      <c r="A256" s="4" t="s">
        <v>54</v>
      </c>
      <c r="B256" s="5" t="s">
        <v>0</v>
      </c>
      <c r="C256" s="6" t="s">
        <v>61</v>
      </c>
      <c r="D256" s="6"/>
      <c r="E256" s="5"/>
      <c r="F256" s="7" t="s">
        <v>62</v>
      </c>
      <c r="G256" s="26" t="s">
        <v>41</v>
      </c>
    </row>
    <row r="257" spans="1:7" x14ac:dyDescent="0.3">
      <c r="A257" s="4" t="s">
        <v>54</v>
      </c>
      <c r="B257" s="5" t="s">
        <v>0</v>
      </c>
      <c r="C257" s="6" t="s">
        <v>63</v>
      </c>
      <c r="D257" s="6"/>
      <c r="E257" s="5"/>
      <c r="F257" s="7" t="s">
        <v>64</v>
      </c>
      <c r="G257" s="26" t="s">
        <v>41</v>
      </c>
    </row>
    <row r="258" spans="1:7" x14ac:dyDescent="0.3">
      <c r="A258" s="4" t="s">
        <v>54</v>
      </c>
      <c r="B258" s="5" t="s">
        <v>0</v>
      </c>
      <c r="C258" s="6" t="s">
        <v>65</v>
      </c>
      <c r="D258" s="6"/>
      <c r="E258" s="5"/>
      <c r="F258" s="7" t="s">
        <v>66</v>
      </c>
      <c r="G258" s="26" t="s">
        <v>41</v>
      </c>
    </row>
    <row r="259" spans="1:7" x14ac:dyDescent="0.3">
      <c r="A259" s="4" t="s">
        <v>54</v>
      </c>
      <c r="B259" s="5" t="s">
        <v>0</v>
      </c>
      <c r="C259" s="6" t="s">
        <v>67</v>
      </c>
      <c r="D259" s="6"/>
      <c r="E259" s="5"/>
      <c r="F259" s="7" t="s">
        <v>68</v>
      </c>
      <c r="G259" s="26" t="s">
        <v>41</v>
      </c>
    </row>
    <row r="260" spans="1:7" x14ac:dyDescent="0.3">
      <c r="A260" s="4" t="s">
        <v>54</v>
      </c>
      <c r="B260" s="5" t="s">
        <v>0</v>
      </c>
      <c r="C260" s="6" t="s">
        <v>69</v>
      </c>
      <c r="D260" s="6"/>
      <c r="E260" s="5"/>
      <c r="F260" s="7" t="s">
        <v>70</v>
      </c>
      <c r="G260" s="26" t="s">
        <v>41</v>
      </c>
    </row>
    <row r="261" spans="1:7" s="9" customFormat="1" x14ac:dyDescent="0.3">
      <c r="A261" s="4" t="s">
        <v>54</v>
      </c>
      <c r="B261" s="5" t="s">
        <v>0</v>
      </c>
      <c r="C261" s="6" t="s">
        <v>71</v>
      </c>
      <c r="D261" s="6"/>
      <c r="E261" s="5"/>
      <c r="F261" s="7" t="s">
        <v>72</v>
      </c>
      <c r="G261" s="26" t="s">
        <v>41</v>
      </c>
    </row>
    <row r="262" spans="1:7" x14ac:dyDescent="0.3">
      <c r="A262" s="4" t="s">
        <v>54</v>
      </c>
      <c r="B262" s="5" t="s">
        <v>0</v>
      </c>
      <c r="C262" s="6" t="s">
        <v>73</v>
      </c>
      <c r="D262" s="6"/>
      <c r="E262" s="5"/>
      <c r="F262" s="7"/>
      <c r="G262" s="26" t="s">
        <v>42</v>
      </c>
    </row>
    <row r="263" spans="1:7" s="9" customFormat="1" x14ac:dyDescent="0.3">
      <c r="A263" s="4" t="str">
        <f>[1]Blad3!A299</f>
        <v>Kapittelweg 35</v>
      </c>
      <c r="B263" s="5" t="s">
        <v>0</v>
      </c>
      <c r="C263" s="6" t="str">
        <f>[1]Blad3!B299</f>
        <v>zonnecollector</v>
      </c>
      <c r="D263" s="6"/>
      <c r="E263" s="5"/>
      <c r="F263" s="7"/>
      <c r="G263" s="26" t="s">
        <v>42</v>
      </c>
    </row>
    <row r="264" spans="1:7" s="9" customFormat="1" x14ac:dyDescent="0.3">
      <c r="A264" s="4" t="str">
        <f>[1]Blad3!A347</f>
        <v>Laan van Scheut 10</v>
      </c>
      <c r="B264" s="5" t="s">
        <v>0</v>
      </c>
      <c r="C264" s="6" t="str">
        <f>[1]Blad3!B347</f>
        <v>dakventilator Luchtbehandeling</v>
      </c>
      <c r="D264" s="6"/>
      <c r="E264" s="5" t="str">
        <f>[1]Blad3!C347</f>
        <v>Exhausto DTH250-4-1 Carrier 39H02510 toevoer</v>
      </c>
      <c r="F264" s="7"/>
      <c r="G264" s="26" t="s">
        <v>41</v>
      </c>
    </row>
    <row r="265" spans="1:7" s="9" customFormat="1" x14ac:dyDescent="0.3">
      <c r="A265" s="4" t="str">
        <f>[1]Blad3!A360</f>
        <v>Laan van Scheut 10</v>
      </c>
      <c r="B265" s="5" t="s">
        <v>0</v>
      </c>
      <c r="C265" s="6" t="s">
        <v>74</v>
      </c>
      <c r="D265" s="6"/>
      <c r="E265" s="5" t="str">
        <f>[1]Blad3!C360</f>
        <v>toiletten</v>
      </c>
      <c r="F265" s="7"/>
      <c r="G265" s="26" t="s">
        <v>41</v>
      </c>
    </row>
    <row r="266" spans="1:7" s="9" customFormat="1" x14ac:dyDescent="0.3">
      <c r="A266" s="4" t="str">
        <f>[1]Blad3!A365</f>
        <v>Laan van Scheut 10</v>
      </c>
      <c r="B266" s="5" t="s">
        <v>0</v>
      </c>
      <c r="C266" s="6" t="str">
        <f>[1]Blad3!B365</f>
        <v>Luchtbehandefingkast fase A</v>
      </c>
      <c r="D266" s="6"/>
      <c r="E266" s="5" t="str">
        <f>[1]Blad3!C365</f>
        <v>toevoerventilator</v>
      </c>
      <c r="F266" s="7"/>
      <c r="G266" s="26" t="s">
        <v>41</v>
      </c>
    </row>
    <row r="267" spans="1:7" s="9" customFormat="1" x14ac:dyDescent="0.3">
      <c r="A267" s="4" t="str">
        <f>[1]Blad3!A366</f>
        <v>Laan van Scheut 10</v>
      </c>
      <c r="B267" s="5" t="s">
        <v>0</v>
      </c>
      <c r="C267" s="6" t="s">
        <v>184</v>
      </c>
      <c r="D267" s="6"/>
      <c r="E267" s="5" t="str">
        <f>[1]Blad3!C366</f>
        <v>Carrier 39H025.09 toevoer</v>
      </c>
      <c r="F267" s="7"/>
      <c r="G267" s="26" t="s">
        <v>41</v>
      </c>
    </row>
    <row r="268" spans="1:7" s="9" customFormat="1" x14ac:dyDescent="0.3">
      <c r="A268" s="4" t="str">
        <f>[1]Blad3!A367</f>
        <v>Laan van Scheut 10</v>
      </c>
      <c r="B268" s="5" t="s">
        <v>0</v>
      </c>
      <c r="C268" s="6" t="s">
        <v>185</v>
      </c>
      <c r="D268" s="6"/>
      <c r="E268" s="5" t="str">
        <f>[1]Blad3!C367</f>
        <v>Carrier 39H025.11 afzuig</v>
      </c>
      <c r="F268" s="7"/>
      <c r="G268" s="26" t="s">
        <v>41</v>
      </c>
    </row>
    <row r="269" spans="1:7" s="9" customFormat="1" x14ac:dyDescent="0.3">
      <c r="A269" s="4" t="str">
        <f>[1]Blad3!A368</f>
        <v>Laan van Scheut 10</v>
      </c>
      <c r="B269" s="5" t="s">
        <v>0</v>
      </c>
      <c r="C269" s="6" t="s">
        <v>181</v>
      </c>
      <c r="D269" s="6"/>
      <c r="E269" s="5" t="str">
        <f>[1]Blad3!C368</f>
        <v>Carrier 39H008.07 afzuig</v>
      </c>
      <c r="F269" s="7"/>
      <c r="G269" s="26" t="s">
        <v>41</v>
      </c>
    </row>
    <row r="270" spans="1:7" s="9" customFormat="1" x14ac:dyDescent="0.3">
      <c r="A270" s="4" t="str">
        <f>[1]Blad3!A369</f>
        <v>Laan van Scheut 10</v>
      </c>
      <c r="B270" s="5" t="s">
        <v>0</v>
      </c>
      <c r="C270" s="6" t="s">
        <v>181</v>
      </c>
      <c r="D270" s="6"/>
      <c r="E270" s="5" t="str">
        <f>[1]Blad3!C369</f>
        <v>Carrier 39H00806 toevoer</v>
      </c>
      <c r="F270" s="7"/>
      <c r="G270" s="26" t="s">
        <v>41</v>
      </c>
    </row>
    <row r="271" spans="1:7" s="9" customFormat="1" x14ac:dyDescent="0.3">
      <c r="A271" s="4" t="str">
        <f>[1]Blad3!A370</f>
        <v>Laan van Scheut 10</v>
      </c>
      <c r="B271" s="5" t="s">
        <v>0</v>
      </c>
      <c r="C271" s="6" t="s">
        <v>182</v>
      </c>
      <c r="D271" s="6" t="s">
        <v>183</v>
      </c>
      <c r="E271" s="5" t="str">
        <f>[1]Blad3!C370</f>
        <v>Carrier 39HQ25.08 toevoer</v>
      </c>
      <c r="F271" s="7"/>
      <c r="G271" s="26" t="s">
        <v>41</v>
      </c>
    </row>
    <row r="272" spans="1:7" s="9" customFormat="1" x14ac:dyDescent="0.3">
      <c r="A272" s="4" t="str">
        <f>[1]Blad3!A371</f>
        <v>Laan van Scheut 10</v>
      </c>
      <c r="B272" s="5" t="s">
        <v>0</v>
      </c>
      <c r="C272" s="6" t="s">
        <v>186</v>
      </c>
      <c r="D272" s="6"/>
      <c r="E272" s="5" t="str">
        <f>[1]Blad3!C371</f>
        <v>alzuigventilator</v>
      </c>
      <c r="F272" s="7"/>
      <c r="G272" s="26" t="s">
        <v>41</v>
      </c>
    </row>
    <row r="273" spans="1:7" s="9" customFormat="1" x14ac:dyDescent="0.3">
      <c r="A273" s="4" t="str">
        <f>[1]Blad3!A339</f>
        <v>Laan van Scheut 10</v>
      </c>
      <c r="B273" s="5" t="s">
        <v>0</v>
      </c>
      <c r="C273" s="6" t="str">
        <f>[1]Blad3!B339</f>
        <v xml:space="preserve">\vèsCo A-300 inductie units </v>
      </c>
      <c r="D273" s="6"/>
      <c r="E273" s="5" t="str">
        <f>[1]Blad3!C339</f>
        <v>Inteco gemonteerd in plafond</v>
      </c>
      <c r="F273" s="7"/>
      <c r="G273" s="26" t="s">
        <v>42</v>
      </c>
    </row>
    <row r="274" spans="1:7" s="9" customFormat="1" x14ac:dyDescent="0.3">
      <c r="A274" s="4" t="str">
        <f>[1]Blad3!A340</f>
        <v>Laan van Scheut 10</v>
      </c>
      <c r="B274" s="5" t="s">
        <v>0</v>
      </c>
      <c r="C274" s="6" t="str">
        <f>[1]Blad3!B340</f>
        <v xml:space="preserve">2x brondoublet  </v>
      </c>
      <c r="D274" s="6"/>
      <c r="E274" s="5"/>
      <c r="F274" s="7" t="str">
        <f>[1]Blad3!G340</f>
        <v>Div</v>
      </c>
      <c r="G274" s="26" t="s">
        <v>75</v>
      </c>
    </row>
    <row r="275" spans="1:7" x14ac:dyDescent="0.3">
      <c r="A275" s="4" t="str">
        <f>[1]Blad3!A341</f>
        <v>Laan van Scheut 10</v>
      </c>
      <c r="B275" s="5" t="s">
        <v>0</v>
      </c>
      <c r="C275" s="6" t="str">
        <f>[1]Blad3!B341</f>
        <v>buffer en voorraadvaten</v>
      </c>
      <c r="D275" s="6"/>
      <c r="E275" s="5" t="str">
        <f>[1]Blad3!C341</f>
        <v>technische ruimtes 1</v>
      </c>
      <c r="F275" s="7"/>
      <c r="G275" s="26" t="s">
        <v>42</v>
      </c>
    </row>
    <row r="276" spans="1:7" x14ac:dyDescent="0.3">
      <c r="A276" s="4" t="str">
        <f>[1]Blad3!A342</f>
        <v>Laan van Scheut 10</v>
      </c>
      <c r="B276" s="5" t="s">
        <v>0</v>
      </c>
      <c r="C276" s="6" t="str">
        <f>[1]Blad3!B342</f>
        <v>buffer en voorraadvaten</v>
      </c>
      <c r="D276" s="6"/>
      <c r="E276" s="5" t="str">
        <f>[1]Blad3!C342</f>
        <v>technische ruimtes 2</v>
      </c>
      <c r="F276" s="7"/>
      <c r="G276" s="26" t="s">
        <v>42</v>
      </c>
    </row>
    <row r="277" spans="1:7" x14ac:dyDescent="0.3">
      <c r="A277" s="4" t="str">
        <f>[1]Blad3!A343</f>
        <v>Laan van Scheut 10</v>
      </c>
      <c r="B277" s="5" t="s">
        <v>0</v>
      </c>
      <c r="C277" s="6" t="str">
        <f>[1]Blad3!B343</f>
        <v>circulatiepompen</v>
      </c>
      <c r="D277" s="6"/>
      <c r="E277" s="5" t="str">
        <f>[1]Blad3!C343</f>
        <v>Grundfos</v>
      </c>
      <c r="F277" s="7"/>
      <c r="G277" s="26" t="s">
        <v>42</v>
      </c>
    </row>
    <row r="278" spans="1:7" x14ac:dyDescent="0.3">
      <c r="A278" s="4" t="str">
        <f>[1]Blad3!A344</f>
        <v>Laan van Scheut 10</v>
      </c>
      <c r="B278" s="5" t="s">
        <v>0</v>
      </c>
      <c r="C278" s="6" t="str">
        <f>[1]Blad3!B344</f>
        <v>CV ketel 1</v>
      </c>
      <c r="D278" s="6"/>
      <c r="E278" s="5" t="str">
        <f>[1]Blad3!C344</f>
        <v>Remeha Gas 310 Eco</v>
      </c>
      <c r="F278" s="7"/>
      <c r="G278" s="26" t="s">
        <v>7</v>
      </c>
    </row>
    <row r="279" spans="1:7" x14ac:dyDescent="0.3">
      <c r="A279" s="4" t="str">
        <f>[1]Blad3!A345</f>
        <v>Laan van Scheut 10</v>
      </c>
      <c r="B279" s="5" t="s">
        <v>0</v>
      </c>
      <c r="C279" s="6" t="str">
        <f>[1]Blad3!B345</f>
        <v>CV ketel 2</v>
      </c>
      <c r="D279" s="6"/>
      <c r="E279" s="5" t="str">
        <f>[1]Blad3!C345</f>
        <v>Remeha Gas 310 Eco</v>
      </c>
      <c r="F279" s="7"/>
      <c r="G279" s="26" t="s">
        <v>7</v>
      </c>
    </row>
    <row r="280" spans="1:7" x14ac:dyDescent="0.3">
      <c r="A280" s="4" t="str">
        <f>[1]Blad3!A346</f>
        <v>Laan van Scheut 10</v>
      </c>
      <c r="B280" s="5" t="s">
        <v>0</v>
      </c>
      <c r="C280" s="6" t="str">
        <f>[1]Blad3!B346</f>
        <v>dak afzuigventilator</v>
      </c>
      <c r="D280" s="6"/>
      <c r="E280" s="5" t="str">
        <f>[1]Blad3!C346</f>
        <v>tbv. de keuken</v>
      </c>
      <c r="F280" s="7"/>
      <c r="G280" s="26" t="s">
        <v>42</v>
      </c>
    </row>
    <row r="281" spans="1:7" x14ac:dyDescent="0.3">
      <c r="A281" s="4" t="str">
        <f>[1]Blad3!A348</f>
        <v>Laan van Scheut 10</v>
      </c>
      <c r="B281" s="5" t="s">
        <v>0</v>
      </c>
      <c r="C281" s="6" t="str">
        <f>[1]Blad3!B348</f>
        <v>dakventilatoren</v>
      </c>
      <c r="D281" s="6"/>
      <c r="E281" s="5" t="str">
        <f>[1]Blad3!C348</f>
        <v>toiletten en pantry</v>
      </c>
      <c r="F281" s="7"/>
      <c r="G281" s="26" t="s">
        <v>42</v>
      </c>
    </row>
    <row r="282" spans="1:7" x14ac:dyDescent="0.3">
      <c r="A282" s="4" t="str">
        <f>[1]Blad3!A349</f>
        <v>Laan van Scheut 10</v>
      </c>
      <c r="B282" s="5" t="s">
        <v>0</v>
      </c>
      <c r="C282" s="6" t="str">
        <f>[1]Blad3!B349</f>
        <v>dewegkIep</v>
      </c>
      <c r="D282" s="6"/>
      <c r="E282" s="5" t="str">
        <f>[1]Blad3!C349</f>
        <v>vloerverwarmingbeggrond</v>
      </c>
      <c r="F282" s="7"/>
      <c r="G282" s="26" t="s">
        <v>42</v>
      </c>
    </row>
    <row r="283" spans="1:7" x14ac:dyDescent="0.3">
      <c r="A283" s="4" t="str">
        <f>[1]Blad3!A350</f>
        <v>Laan van Scheut 10</v>
      </c>
      <c r="B283" s="5" t="s">
        <v>0</v>
      </c>
      <c r="C283" s="6" t="str">
        <f>[1]Blad3!B350</f>
        <v>driewegkiep</v>
      </c>
      <c r="D283" s="6"/>
      <c r="E283" s="5" t="str">
        <f>[1]Blad3!C350</f>
        <v>radiatoren 1 inductieunits</v>
      </c>
      <c r="F283" s="7"/>
      <c r="G283" s="26" t="s">
        <v>42</v>
      </c>
    </row>
    <row r="284" spans="1:7" x14ac:dyDescent="0.3">
      <c r="A284" s="4" t="str">
        <f>[1]Blad3!A351</f>
        <v>Laan van Scheut 10</v>
      </c>
      <c r="B284" s="5" t="s">
        <v>0</v>
      </c>
      <c r="C284" s="6" t="str">
        <f>[1]Blad3!B351</f>
        <v>driewegkiep</v>
      </c>
      <c r="D284" s="6"/>
      <c r="E284" s="5" t="str">
        <f>[1]Blad3!C351</f>
        <v>vloerverwarminghaf/restaurant</v>
      </c>
      <c r="F284" s="7"/>
      <c r="G284" s="26" t="s">
        <v>42</v>
      </c>
    </row>
    <row r="285" spans="1:7" x14ac:dyDescent="0.3">
      <c r="A285" s="4" t="str">
        <f>[1]Blad3!A352</f>
        <v>Laan van Scheut 10</v>
      </c>
      <c r="B285" s="5" t="s">
        <v>0</v>
      </c>
      <c r="C285" s="6" t="str">
        <f>[1]Blad3!B352</f>
        <v xml:space="preserve">elektrische boiler </v>
      </c>
      <c r="D285" s="6"/>
      <c r="E285" s="5" t="str">
        <f>[1]Blad3!C352</f>
        <v>Daalderop</v>
      </c>
      <c r="F285" s="7"/>
      <c r="G285" s="26" t="s">
        <v>42</v>
      </c>
    </row>
    <row r="286" spans="1:7" x14ac:dyDescent="0.3">
      <c r="A286" s="4" t="str">
        <f>[1]Blad3!A353</f>
        <v>Laan van Scheut 10</v>
      </c>
      <c r="B286" s="5" t="s">
        <v>0</v>
      </c>
      <c r="C286" s="6" t="str">
        <f>[1]Blad3!B353</f>
        <v>expanhievaten</v>
      </c>
      <c r="D286" s="6"/>
      <c r="E286" s="5" t="str">
        <f>[1]Blad3!C353</f>
        <v>Ftexon technische ruimte 2</v>
      </c>
      <c r="F286" s="7"/>
      <c r="G286" s="26" t="s">
        <v>42</v>
      </c>
    </row>
    <row r="287" spans="1:7" x14ac:dyDescent="0.3">
      <c r="A287" s="4" t="str">
        <f>[1]Blad3!A354</f>
        <v>Laan van Scheut 10</v>
      </c>
      <c r="B287" s="5" t="s">
        <v>0</v>
      </c>
      <c r="C287" s="6" t="str">
        <f>[1]Blad3!B354</f>
        <v>expantievaten</v>
      </c>
      <c r="D287" s="6"/>
      <c r="E287" s="5" t="str">
        <f>[1]Blad3!C354</f>
        <v xml:space="preserve"> Flexon technische ruimte 1</v>
      </c>
      <c r="F287" s="7"/>
      <c r="G287" s="26" t="s">
        <v>42</v>
      </c>
    </row>
    <row r="288" spans="1:7" x14ac:dyDescent="0.3">
      <c r="A288" s="4" t="str">
        <f>[1]Blad3!A355</f>
        <v>Laan van Scheut 10</v>
      </c>
      <c r="B288" s="5" t="s">
        <v>0</v>
      </c>
      <c r="C288" s="6" t="str">
        <f>[1]Blad3!B355</f>
        <v>expantievaten</v>
      </c>
      <c r="D288" s="6"/>
      <c r="E288" s="5" t="str">
        <f>[1]Blad3!C355</f>
        <v>Flexon technische ruimte 2</v>
      </c>
      <c r="F288" s="7"/>
      <c r="G288" s="26" t="s">
        <v>42</v>
      </c>
    </row>
    <row r="289" spans="1:7" x14ac:dyDescent="0.3">
      <c r="A289" s="4" t="str">
        <f>[1]Blad3!A356</f>
        <v>Laan van Scheut 10</v>
      </c>
      <c r="B289" s="5" t="s">
        <v>0</v>
      </c>
      <c r="C289" s="6" t="str">
        <f>[1]Blad3!B356</f>
        <v>expantievaten</v>
      </c>
      <c r="D289" s="6"/>
      <c r="E289" s="5" t="str">
        <f>[1]Blad3!C356</f>
        <v>Ftexon technische ruimte 1</v>
      </c>
      <c r="F289" s="7"/>
      <c r="G289" s="26" t="s">
        <v>42</v>
      </c>
    </row>
    <row r="290" spans="1:7" x14ac:dyDescent="0.3">
      <c r="A290" s="4" t="str">
        <f>[1]Blad3!A359</f>
        <v>Laan van Scheut 10</v>
      </c>
      <c r="B290" s="5" t="s">
        <v>0</v>
      </c>
      <c r="C290" s="6" t="str">
        <f>[1]Blad3!B359</f>
        <v>Frequentie regelaars</v>
      </c>
      <c r="D290" s="6"/>
      <c r="E290" s="5"/>
      <c r="F290" s="7"/>
      <c r="G290" s="26" t="s">
        <v>42</v>
      </c>
    </row>
    <row r="291" spans="1:7" x14ac:dyDescent="0.3">
      <c r="A291" s="4" t="str">
        <f>[1]Blad3!A361</f>
        <v>Laan van Scheut 10</v>
      </c>
      <c r="B291" s="5" t="s">
        <v>0</v>
      </c>
      <c r="C291" s="6" t="str">
        <f>[1]Blad3!B361</f>
        <v>inductie ventilatoren</v>
      </c>
      <c r="D291" s="6"/>
      <c r="E291" s="5" t="str">
        <f>[1]Blad3!C361</f>
        <v>Dual Perpose IDV-HC-50v2</v>
      </c>
      <c r="F291" s="7"/>
      <c r="G291" s="26" t="s">
        <v>42</v>
      </c>
    </row>
    <row r="292" spans="1:7" x14ac:dyDescent="0.3">
      <c r="A292" s="4" t="str">
        <f>[1]Blad3!A362</f>
        <v>Laan van Scheut 10</v>
      </c>
      <c r="B292" s="5" t="s">
        <v>0</v>
      </c>
      <c r="C292" s="6" t="str">
        <f>[1]Blad3!B362</f>
        <v>kanaalverwarmer</v>
      </c>
      <c r="D292" s="6"/>
      <c r="E292" s="5" t="str">
        <f>[1]Blad3!C362</f>
        <v xml:space="preserve"> PC ruimte 2 2e verd</v>
      </c>
      <c r="F292" s="7"/>
      <c r="G292" s="26" t="s">
        <v>42</v>
      </c>
    </row>
    <row r="293" spans="1:7" x14ac:dyDescent="0.3">
      <c r="A293" s="4" t="str">
        <f>[1]Blad3!A363</f>
        <v>Laan van Scheut 10</v>
      </c>
      <c r="B293" s="5" t="s">
        <v>0</v>
      </c>
      <c r="C293" s="6" t="str">
        <f>[1]Blad3!B363</f>
        <v>Kanaalverwarmer</v>
      </c>
      <c r="D293" s="6"/>
      <c r="E293" s="5"/>
      <c r="F293" s="7"/>
      <c r="G293" s="26" t="s">
        <v>42</v>
      </c>
    </row>
    <row r="294" spans="1:7" x14ac:dyDescent="0.3">
      <c r="A294" s="4" t="str">
        <f>[1]Blad3!A364</f>
        <v>Laan van Scheut 10</v>
      </c>
      <c r="B294" s="5" t="s">
        <v>0</v>
      </c>
      <c r="C294" s="6" t="str">
        <f>[1]Blad3!B364</f>
        <v>Lucht compressor</v>
      </c>
      <c r="D294" s="6"/>
      <c r="E294" s="5" t="str">
        <f>[1]Blad3!C364</f>
        <v>Ç3rss AIR CWC DNXPRO 3100</v>
      </c>
      <c r="F294" s="7"/>
      <c r="G294" s="26" t="s">
        <v>42</v>
      </c>
    </row>
    <row r="295" spans="1:7" x14ac:dyDescent="0.3">
      <c r="A295" s="4" t="str">
        <f>[1]Blad3!A372</f>
        <v>Laan van Scheut 10</v>
      </c>
      <c r="B295" s="5" t="s">
        <v>0</v>
      </c>
      <c r="C295" s="6" t="str">
        <f>[1]Blad3!B372</f>
        <v>meet-en regellechnische installatie</v>
      </c>
      <c r="D295" s="6"/>
      <c r="E295" s="5" t="str">
        <f>[1]Blad3!C372</f>
        <v>onderhoud 1 controleren sturingen</v>
      </c>
      <c r="F295" s="7"/>
      <c r="G295" s="26" t="s">
        <v>42</v>
      </c>
    </row>
    <row r="296" spans="1:7" x14ac:dyDescent="0.3">
      <c r="A296" s="4" t="str">
        <f>[1]Blad3!A373</f>
        <v>Laan van Scheut 10</v>
      </c>
      <c r="B296" s="5" t="s">
        <v>0</v>
      </c>
      <c r="C296" s="6" t="str">
        <f>[1]Blad3!B373</f>
        <v>meet-en regeltechnische installatie</v>
      </c>
      <c r="D296" s="6"/>
      <c r="E296" s="5" t="str">
        <f>[1]Blad3!C373</f>
        <v>onderhoud 1 controleren sturingen</v>
      </c>
      <c r="F296" s="7"/>
      <c r="G296" s="26" t="s">
        <v>42</v>
      </c>
    </row>
    <row r="297" spans="1:7" x14ac:dyDescent="0.3">
      <c r="A297" s="4" t="str">
        <f>[1]Blad3!A374</f>
        <v>Laan van Scheut 10</v>
      </c>
      <c r="B297" s="5" t="s">
        <v>0</v>
      </c>
      <c r="C297" s="6" t="str">
        <f>[1]Blad3!B374</f>
        <v>Regelkasten 1 1 2/ /3</v>
      </c>
      <c r="D297" s="6"/>
      <c r="E297" s="5"/>
      <c r="F297" s="7"/>
      <c r="G297" s="26" t="s">
        <v>42</v>
      </c>
    </row>
    <row r="298" spans="1:7" x14ac:dyDescent="0.3">
      <c r="A298" s="4" t="str">
        <f>[1]Blad3!A375</f>
        <v>Laan van Scheut 10</v>
      </c>
      <c r="B298" s="5" t="s">
        <v>0</v>
      </c>
      <c r="C298" s="6" t="str">
        <f>[1]Blad3!B375</f>
        <v>traicing</v>
      </c>
      <c r="D298" s="6"/>
      <c r="E298" s="5" t="str">
        <f>[1]Blad3!C375</f>
        <v>koelleiding</v>
      </c>
      <c r="F298" s="7"/>
      <c r="G298" s="26" t="s">
        <v>47</v>
      </c>
    </row>
    <row r="299" spans="1:7" x14ac:dyDescent="0.3">
      <c r="A299" s="4" t="str">
        <f>[1]Blad3!A376</f>
        <v>Laan van Scheut 10</v>
      </c>
      <c r="B299" s="5" t="s">
        <v>0</v>
      </c>
      <c r="C299" s="6" t="str">
        <f>[1]Blad3!B376</f>
        <v>transportpomp</v>
      </c>
      <c r="D299" s="6"/>
      <c r="E299" s="5" t="str">
        <f>[1]Blad3!C376</f>
        <v>vloerverwarming haVrestaurant</v>
      </c>
      <c r="F299" s="7"/>
      <c r="G299" s="26" t="s">
        <v>42</v>
      </c>
    </row>
    <row r="300" spans="1:7" x14ac:dyDescent="0.3">
      <c r="A300" s="4" t="str">
        <f>[1]Blad3!A377</f>
        <v>Laan van Scheut 10</v>
      </c>
      <c r="B300" s="5" t="s">
        <v>0</v>
      </c>
      <c r="C300" s="6" t="str">
        <f>[1]Blad3!B377</f>
        <v>transportpomp</v>
      </c>
      <c r="D300" s="6"/>
      <c r="E300" s="5" t="str">
        <f>[1]Blad3!C377</f>
        <v xml:space="preserve">gekoeldwater </v>
      </c>
      <c r="F300" s="7"/>
      <c r="G300" s="26" t="s">
        <v>42</v>
      </c>
    </row>
    <row r="301" spans="1:7" x14ac:dyDescent="0.3">
      <c r="A301" s="4" t="str">
        <f>[1]Blad3!A378</f>
        <v>Laan van Scheut 10</v>
      </c>
      <c r="B301" s="5" t="s">
        <v>0</v>
      </c>
      <c r="C301" s="6" t="str">
        <f>[1]Blad3!B378</f>
        <v>transportpomp</v>
      </c>
      <c r="D301" s="6"/>
      <c r="E301" s="5" t="str">
        <f>[1]Blad3!C378</f>
        <v>inductieunit</v>
      </c>
      <c r="F301" s="7"/>
      <c r="G301" s="26" t="s">
        <v>42</v>
      </c>
    </row>
    <row r="302" spans="1:7" x14ac:dyDescent="0.3">
      <c r="A302" s="4" t="str">
        <f>[1]Blad3!A379</f>
        <v>Laan van Scheut 10</v>
      </c>
      <c r="B302" s="5" t="s">
        <v>0</v>
      </c>
      <c r="C302" s="6" t="str">
        <f>[1]Blad3!B379</f>
        <v>transportpomp</v>
      </c>
      <c r="D302" s="6"/>
      <c r="E302" s="5" t="str">
        <f>[1]Blad3!C379</f>
        <v>koelmachine</v>
      </c>
      <c r="F302" s="7"/>
      <c r="G302" s="26" t="s">
        <v>42</v>
      </c>
    </row>
    <row r="303" spans="1:7" x14ac:dyDescent="0.3">
      <c r="A303" s="4" t="str">
        <f>[1]Blad3!A380</f>
        <v>Laan van Scheut 10</v>
      </c>
      <c r="B303" s="5" t="s">
        <v>0</v>
      </c>
      <c r="C303" s="6" t="str">
        <f>[1]Blad3!B380</f>
        <v>transportpomp</v>
      </c>
      <c r="D303" s="6"/>
      <c r="E303" s="5" t="str">
        <f>[1]Blad3!C380</f>
        <v>grundfos tbv ketels</v>
      </c>
      <c r="F303" s="7"/>
      <c r="G303" s="26" t="s">
        <v>42</v>
      </c>
    </row>
    <row r="304" spans="1:7" x14ac:dyDescent="0.3">
      <c r="A304" s="4" t="str">
        <f>[1]Blad3!A381</f>
        <v>Laan van Scheut 10</v>
      </c>
      <c r="B304" s="5" t="s">
        <v>0</v>
      </c>
      <c r="C304" s="6" t="str">
        <f>[1]Blad3!B381</f>
        <v>transportpomp</v>
      </c>
      <c r="D304" s="6"/>
      <c r="E304" s="5" t="str">
        <f>[1]Blad3!C381</f>
        <v>grundtos tbv ketels</v>
      </c>
      <c r="F304" s="7"/>
      <c r="G304" s="26" t="s">
        <v>42</v>
      </c>
    </row>
    <row r="305" spans="1:7" x14ac:dyDescent="0.3">
      <c r="A305" s="4" t="str">
        <f>[1]Blad3!A382</f>
        <v>Laan van Scheut 10</v>
      </c>
      <c r="B305" s="5" t="s">
        <v>0</v>
      </c>
      <c r="C305" s="6" t="str">
        <f>[1]Blad3!B382</f>
        <v>transportpomp</v>
      </c>
      <c r="D305" s="6"/>
      <c r="E305" s="5" t="str">
        <f>[1]Blad3!C382</f>
        <v>radiatoren 1 inductieunits</v>
      </c>
      <c r="F305" s="7"/>
      <c r="G305" s="26" t="s">
        <v>42</v>
      </c>
    </row>
    <row r="306" spans="1:7" x14ac:dyDescent="0.3">
      <c r="A306" s="4" t="str">
        <f>[1]Blad3!A383</f>
        <v>Laan van Scheut 10</v>
      </c>
      <c r="B306" s="5" t="s">
        <v>0</v>
      </c>
      <c r="C306" s="6" t="str">
        <f>[1]Blad3!B383</f>
        <v>transportpomp</v>
      </c>
      <c r="D306" s="6"/>
      <c r="E306" s="5" t="str">
        <f>[1]Blad3!C383</f>
        <v>verwarmer</v>
      </c>
      <c r="F306" s="7"/>
      <c r="G306" s="26" t="s">
        <v>42</v>
      </c>
    </row>
    <row r="307" spans="1:7" s="9" customFormat="1" x14ac:dyDescent="0.3">
      <c r="A307" s="4" t="str">
        <f>[1]Blad3!A384</f>
        <v>Laan van Scheut 10</v>
      </c>
      <c r="B307" s="5" t="s">
        <v>0</v>
      </c>
      <c r="C307" s="6" t="str">
        <f>[1]Blad3!B384</f>
        <v>transportpomp</v>
      </c>
      <c r="D307" s="6"/>
      <c r="E307" s="5" t="str">
        <f>[1]Blad3!C384</f>
        <v>vloerverwarming beg grond</v>
      </c>
      <c r="F307" s="7"/>
      <c r="G307" s="26" t="s">
        <v>42</v>
      </c>
    </row>
    <row r="308" spans="1:7" s="9" customFormat="1" x14ac:dyDescent="0.3">
      <c r="A308" s="4" t="str">
        <f>[1]Blad3!A385</f>
        <v>Laan van Scheut 10</v>
      </c>
      <c r="B308" s="5" t="s">
        <v>0</v>
      </c>
      <c r="C308" s="6" t="str">
        <f>[1]Blad3!B385</f>
        <v>transsportpo rnp</v>
      </c>
      <c r="D308" s="6"/>
      <c r="E308" s="5" t="str">
        <f>[1]Blad3!C385</f>
        <v>Verwarmer LBK/ naverwarmers</v>
      </c>
      <c r="F308" s="7"/>
      <c r="G308" s="26" t="s">
        <v>42</v>
      </c>
    </row>
    <row r="309" spans="1:7" s="9" customFormat="1" x14ac:dyDescent="0.3">
      <c r="A309" s="4" t="str">
        <f>[1]Blad3!A386</f>
        <v>Laan van Scheut 10</v>
      </c>
      <c r="B309" s="5" t="s">
        <v>0</v>
      </c>
      <c r="C309" s="6" t="str">
        <f>[1]Blad3!B386</f>
        <v>tweewegkiep</v>
      </c>
      <c r="D309" s="6"/>
      <c r="E309" s="5"/>
      <c r="F309" s="7"/>
      <c r="G309" s="26" t="s">
        <v>42</v>
      </c>
    </row>
    <row r="310" spans="1:7" x14ac:dyDescent="0.3">
      <c r="A310" s="4" t="str">
        <f>[1]Blad3!A387</f>
        <v>Laan van Scheut 10</v>
      </c>
      <c r="B310" s="5" t="s">
        <v>0</v>
      </c>
      <c r="C310" s="6" t="str">
        <f>[1]Blad3!B387</f>
        <v>tweewegkiep met batterij</v>
      </c>
      <c r="D310" s="6"/>
      <c r="E310" s="5" t="str">
        <f>[1]Blad3!C387</f>
        <v>koel batterij</v>
      </c>
      <c r="F310" s="7"/>
      <c r="G310" s="26" t="s">
        <v>42</v>
      </c>
    </row>
    <row r="311" spans="1:7" x14ac:dyDescent="0.3">
      <c r="A311" s="4" t="str">
        <f>[1]Blad3!A388</f>
        <v>Laan van Scheut 10</v>
      </c>
      <c r="B311" s="5" t="s">
        <v>0</v>
      </c>
      <c r="C311" s="6" t="str">
        <f>[1]Blad3!B388</f>
        <v>tweewegkiep met batterij</v>
      </c>
      <c r="D311" s="6"/>
      <c r="E311" s="5" t="str">
        <f>[1]Blad3!C388</f>
        <v>verwarming batterij</v>
      </c>
      <c r="F311" s="7"/>
      <c r="G311" s="26" t="s">
        <v>42</v>
      </c>
    </row>
    <row r="312" spans="1:7" x14ac:dyDescent="0.3">
      <c r="A312" s="4" t="str">
        <f>[1]Blad3!A389</f>
        <v>Laan van Scheut 10</v>
      </c>
      <c r="B312" s="5" t="s">
        <v>0</v>
      </c>
      <c r="C312" s="6" t="str">
        <f>[1]Blad3!B389</f>
        <v>VAV boxen</v>
      </c>
      <c r="D312" s="6"/>
      <c r="E312" s="5" t="str">
        <f>[1]Blad3!C389</f>
        <v>PC en TP-ruimte</v>
      </c>
      <c r="F312" s="7"/>
      <c r="G312" s="26" t="s">
        <v>42</v>
      </c>
    </row>
    <row r="313" spans="1:7" x14ac:dyDescent="0.3">
      <c r="A313" s="4" t="str">
        <f>[1]Blad3!A390</f>
        <v>Laan van Scheut 10</v>
      </c>
      <c r="B313" s="5" t="s">
        <v>0</v>
      </c>
      <c r="C313" s="6" t="str">
        <f>[1]Blad3!B390</f>
        <v>Ventilatie Parkeerkelder</v>
      </c>
      <c r="D313" s="6"/>
      <c r="E313" s="5" t="str">
        <f>[1]Blad3!C390</f>
        <v>HC PS gas detectie CO en LPG</v>
      </c>
      <c r="F313" s="7"/>
      <c r="G313" s="26" t="s">
        <v>42</v>
      </c>
    </row>
    <row r="314" spans="1:7" x14ac:dyDescent="0.3">
      <c r="A314" s="4" t="str">
        <f>[1]Blad3!A391</f>
        <v>Laan van Scheut 10</v>
      </c>
      <c r="B314" s="5" t="s">
        <v>0</v>
      </c>
      <c r="C314" s="6" t="str">
        <f>[1]Blad3!B391</f>
        <v>Ventilator convector</v>
      </c>
      <c r="D314" s="6"/>
      <c r="E314" s="5" t="str">
        <f>[1]Blad3!C391</f>
        <v xml:space="preserve"> GM41.UWC3.C1OG2</v>
      </c>
      <c r="F314" s="7"/>
      <c r="G314" s="26" t="s">
        <v>42</v>
      </c>
    </row>
    <row r="315" spans="1:7" x14ac:dyDescent="0.3">
      <c r="A315" s="4" t="str">
        <f>[1]Blad3!A392</f>
        <v>Laan van Scheut 10</v>
      </c>
      <c r="B315" s="5" t="s">
        <v>0</v>
      </c>
      <c r="C315" s="6" t="str">
        <f>[1]Blad3!B392</f>
        <v>Ventilator convector</v>
      </c>
      <c r="D315" s="6"/>
      <c r="E315" s="5" t="str">
        <f>[1]Blad3!C392</f>
        <v>Gea Hap pel/ Pc Lokalen</v>
      </c>
      <c r="F315" s="7"/>
      <c r="G315" s="26" t="s">
        <v>42</v>
      </c>
    </row>
    <row r="316" spans="1:7" x14ac:dyDescent="0.3">
      <c r="A316" s="4" t="str">
        <f>[1]Blad3!A393</f>
        <v>Laan van Scheut 10</v>
      </c>
      <c r="B316" s="5" t="s">
        <v>0</v>
      </c>
      <c r="C316" s="6" t="str">
        <f>[1]Blad3!B393</f>
        <v>Verdelen / verzamelaar</v>
      </c>
      <c r="D316" s="6"/>
      <c r="E316" s="5" t="str">
        <f>[1]Blad3!C393</f>
        <v>regelkleppen en appendages verwarmer</v>
      </c>
      <c r="F316" s="7"/>
      <c r="G316" s="26" t="s">
        <v>42</v>
      </c>
    </row>
    <row r="317" spans="1:7" x14ac:dyDescent="0.3">
      <c r="A317" s="4" t="str">
        <f>[1]Blad3!A394</f>
        <v>Laan van Scheut 10</v>
      </c>
      <c r="B317" s="5" t="s">
        <v>0</v>
      </c>
      <c r="C317" s="6" t="str">
        <f>[1]Blad3!B394</f>
        <v>Verdelen / verzamelaar</v>
      </c>
      <c r="D317" s="6"/>
      <c r="E317" s="5" t="str">
        <f>[1]Blad3!C394</f>
        <v>LBK en inductie units gekoeidwater</v>
      </c>
      <c r="F317" s="7"/>
      <c r="G317" s="26" t="s">
        <v>42</v>
      </c>
    </row>
    <row r="318" spans="1:7" x14ac:dyDescent="0.3">
      <c r="A318" s="4" t="str">
        <f>[1]Blad3!A395</f>
        <v>Laan van Scheut 10</v>
      </c>
      <c r="B318" s="5" t="s">
        <v>0</v>
      </c>
      <c r="C318" s="6" t="str">
        <f>[1]Blad3!B395</f>
        <v>verdeler verzamelaar koeling</v>
      </c>
      <c r="D318" s="6"/>
      <c r="E318" s="5" t="str">
        <f>[1]Blad3!C395</f>
        <v>technische ruites 1 en 2</v>
      </c>
      <c r="F318" s="7"/>
      <c r="G318" s="26" t="s">
        <v>42</v>
      </c>
    </row>
    <row r="319" spans="1:7" x14ac:dyDescent="0.3">
      <c r="A319" s="4" t="str">
        <f>[1]Blad3!A396</f>
        <v>Laan van Scheut 10</v>
      </c>
      <c r="B319" s="5" t="s">
        <v>0</v>
      </c>
      <c r="C319" s="6" t="str">
        <f>[1]Blad3!B396</f>
        <v>verdeler verzamelaar verwarming</v>
      </c>
      <c r="D319" s="6"/>
      <c r="E319" s="5" t="str">
        <f>[1]Blad3!C396</f>
        <v>technische ruimtes 1 en 2</v>
      </c>
      <c r="F319" s="7"/>
      <c r="G319" s="26" t="s">
        <v>42</v>
      </c>
    </row>
    <row r="320" spans="1:7" x14ac:dyDescent="0.3">
      <c r="A320" s="4" t="str">
        <f>[1]Blad3!A397</f>
        <v>Laan van Scheut 10</v>
      </c>
      <c r="B320" s="5" t="s">
        <v>0</v>
      </c>
      <c r="C320" s="6" t="str">
        <f>[1]Blad3!B397</f>
        <v>VivèsCo A-300 inductie units</v>
      </c>
      <c r="D320" s="6"/>
      <c r="E320" s="5" t="str">
        <f>[1]Blad3!C397</f>
        <v>Inteco gemonteerd in plafond</v>
      </c>
      <c r="F320" s="7"/>
      <c r="G320" s="26" t="s">
        <v>42</v>
      </c>
    </row>
    <row r="321" spans="1:7" x14ac:dyDescent="0.3">
      <c r="A321" s="4" t="str">
        <f>[1]Blad3!A398</f>
        <v>Laan van Scheut 10</v>
      </c>
      <c r="B321" s="5" t="s">
        <v>0</v>
      </c>
      <c r="C321" s="6" t="str">
        <f>[1]Blad3!B398</f>
        <v>vloerverwarming</v>
      </c>
      <c r="D321" s="6"/>
      <c r="E321" s="5" t="str">
        <f>[1]Blad3!C398</f>
        <v>diverse ruimte Beg grond</v>
      </c>
      <c r="F321" s="7"/>
      <c r="G321" s="26" t="s">
        <v>42</v>
      </c>
    </row>
    <row r="322" spans="1:7" x14ac:dyDescent="0.3">
      <c r="A322" s="4" t="str">
        <f>[1]Blad3!A399</f>
        <v>Laan van Scheut 10</v>
      </c>
      <c r="B322" s="5" t="s">
        <v>0</v>
      </c>
      <c r="C322" s="6" t="str">
        <f>[1]Blad3!B399</f>
        <v>vloerverwarming brond</v>
      </c>
      <c r="D322" s="6"/>
      <c r="E322" s="5" t="str">
        <f>[1]Blad3!C399</f>
        <v>verdeler set</v>
      </c>
      <c r="F322" s="7"/>
      <c r="G322" s="26" t="s">
        <v>42</v>
      </c>
    </row>
    <row r="323" spans="1:7" x14ac:dyDescent="0.3">
      <c r="A323" s="4" t="str">
        <f>[1]Blad3!A400</f>
        <v>Laan van Scheut 10</v>
      </c>
      <c r="B323" s="5" t="s">
        <v>0</v>
      </c>
      <c r="C323" s="6" t="str">
        <f>[1]Blad3!B400</f>
        <v>vloerverwarming hal,,/ retaurant</v>
      </c>
      <c r="D323" s="6"/>
      <c r="E323" s="5" t="str">
        <f>[1]Blad3!C400</f>
        <v>verdeler set</v>
      </c>
      <c r="F323" s="7"/>
      <c r="G323" s="26" t="s">
        <v>42</v>
      </c>
    </row>
    <row r="324" spans="1:7" x14ac:dyDescent="0.3">
      <c r="A324" s="4" t="str">
        <f>[1]Blad3!A401</f>
        <v>Laan van Scheut 10</v>
      </c>
      <c r="B324" s="5" t="s">
        <v>0</v>
      </c>
      <c r="C324" s="6" t="str">
        <f>[1]Blad3!B401</f>
        <v>vuilwaterpomp</v>
      </c>
      <c r="D324" s="6"/>
      <c r="E324" s="5" t="str">
        <f>[1]Blad3!C401</f>
        <v>parkeerkelder (regenwater)</v>
      </c>
      <c r="F324" s="7"/>
      <c r="G324" s="26" t="s">
        <v>50</v>
      </c>
    </row>
    <row r="325" spans="1:7" x14ac:dyDescent="0.3">
      <c r="A325" s="4" t="str">
        <f>[1]Blad3!A402</f>
        <v>Laan van Scheut 10</v>
      </c>
      <c r="B325" s="5" t="s">
        <v>0</v>
      </c>
      <c r="C325" s="6" t="str">
        <f>[1]Blad3!B402</f>
        <v>warmtewiel</v>
      </c>
      <c r="D325" s="6"/>
      <c r="E325" s="5" t="str">
        <f>[1]Blad3!C402</f>
        <v>mettoereung</v>
      </c>
      <c r="F325" s="7"/>
      <c r="G325" s="26" t="s">
        <v>42</v>
      </c>
    </row>
    <row r="326" spans="1:7" x14ac:dyDescent="0.3">
      <c r="A326" s="4" t="str">
        <f>[1]Blad3!A403</f>
        <v>Laan van Scheut 10</v>
      </c>
      <c r="B326" s="5" t="s">
        <v>0</v>
      </c>
      <c r="C326" s="6" t="str">
        <f>[1]Blad3!B403</f>
        <v>Ketel</v>
      </c>
      <c r="D326" s="6"/>
      <c r="E326" s="5" t="str">
        <f>[1]Blad3!C403</f>
        <v>Ketel 1 en 2</v>
      </c>
      <c r="F326" s="7"/>
      <c r="G326" s="26" t="s">
        <v>7</v>
      </c>
    </row>
    <row r="327" spans="1:7" x14ac:dyDescent="0.3">
      <c r="A327" s="4" t="str">
        <f>[1]Blad3!A404</f>
        <v>Laan van Scheut 10</v>
      </c>
      <c r="B327" s="5" t="s">
        <v>0</v>
      </c>
      <c r="C327" s="6" t="str">
        <f>[1]Blad3!B404</f>
        <v>Koeling</v>
      </c>
      <c r="D327" s="6"/>
      <c r="E327" s="5" t="str">
        <f>[1]Blad3!C404</f>
        <v>Carrier XPS065H7</v>
      </c>
      <c r="F327" s="7" t="str">
        <f>[1]Blad3!G404</f>
        <v>Dak</v>
      </c>
      <c r="G327" s="26" t="s">
        <v>47</v>
      </c>
    </row>
    <row r="328" spans="1:7" x14ac:dyDescent="0.3">
      <c r="A328" s="4" t="str">
        <f>[1]Blad3!A405</f>
        <v>Laan van Scheut 10</v>
      </c>
      <c r="B328" s="5" t="s">
        <v>0</v>
      </c>
      <c r="C328" s="6" t="str">
        <f>[1]Blad3!B405</f>
        <v>Koeling</v>
      </c>
      <c r="D328" s="6"/>
      <c r="E328" s="5" t="str">
        <f>[1]Blad3!C405</f>
        <v>Midea MOR4-12HDN1-QC2</v>
      </c>
      <c r="F328" s="7" t="str">
        <f>[1]Blad3!G405</f>
        <v>Dak  2E VERD.</v>
      </c>
      <c r="G328" s="26" t="s">
        <v>47</v>
      </c>
    </row>
    <row r="329" spans="1:7" x14ac:dyDescent="0.3">
      <c r="A329" s="4" t="str">
        <f>[1]Blad3!A406</f>
        <v>Laan van Scheut 10</v>
      </c>
      <c r="B329" s="5" t="s">
        <v>0</v>
      </c>
      <c r="C329" s="6" t="str">
        <f>[1]Blad3!B406</f>
        <v>Koeling</v>
      </c>
      <c r="D329" s="6"/>
      <c r="E329" s="5" t="str">
        <f>[1]Blad3!C406</f>
        <v>Toshiba RAS-18SAV2-E</v>
      </c>
      <c r="F329" s="7" t="str">
        <f>[1]Blad3!G406</f>
        <v>Dak</v>
      </c>
      <c r="G329" s="26" t="s">
        <v>47</v>
      </c>
    </row>
    <row r="330" spans="1:7" x14ac:dyDescent="0.3">
      <c r="A330" s="4" t="str">
        <f>[1]Blad3!A407</f>
        <v>Laan van Scheut 10</v>
      </c>
      <c r="B330" s="5" t="s">
        <v>0</v>
      </c>
      <c r="C330" s="6" t="str">
        <f>[1]Blad3!B407</f>
        <v>Koeling</v>
      </c>
      <c r="D330" s="6"/>
      <c r="E330" s="5" t="str">
        <f>[1]Blad3!C407</f>
        <v>Toshiba RAS-18SAV2-E</v>
      </c>
      <c r="F330" s="7" t="str">
        <f>[1]Blad3!G407</f>
        <v>Dak</v>
      </c>
      <c r="G330" s="26" t="s">
        <v>47</v>
      </c>
    </row>
    <row r="331" spans="1:7" x14ac:dyDescent="0.3">
      <c r="A331" s="4" t="str">
        <f>[1]Blad3!A408</f>
        <v>Laan van Scheut 10</v>
      </c>
      <c r="B331" s="5" t="s">
        <v>0</v>
      </c>
      <c r="C331" s="6" t="str">
        <f>[1]Blad3!B408</f>
        <v>Koeling</v>
      </c>
      <c r="D331" s="6"/>
      <c r="E331" s="5" t="str">
        <f>[1]Blad3!C408</f>
        <v>Toshiba RAS-16SAV2-E</v>
      </c>
      <c r="F331" s="7" t="str">
        <f>[1]Blad3!G408</f>
        <v>Dak</v>
      </c>
      <c r="G331" s="26" t="s">
        <v>47</v>
      </c>
    </row>
    <row r="332" spans="1:7" x14ac:dyDescent="0.3">
      <c r="A332" s="4" t="str">
        <f>[1]Blad3!A409</f>
        <v>Laan van Scheut 10</v>
      </c>
      <c r="B332" s="5" t="s">
        <v>0</v>
      </c>
      <c r="C332" s="6" t="str">
        <f>[1]Blad3!B409</f>
        <v>Koeling</v>
      </c>
      <c r="D332" s="6"/>
      <c r="E332" s="5" t="str">
        <f>[1]Blad3!C409</f>
        <v>Carrier 30RB0522</v>
      </c>
      <c r="F332" s="7" t="str">
        <f>[1]Blad3!G409</f>
        <v xml:space="preserve"> DAK 2E VERD.</v>
      </c>
      <c r="G332" s="26" t="s">
        <v>47</v>
      </c>
    </row>
    <row r="333" spans="1:7" x14ac:dyDescent="0.3">
      <c r="A333" s="4" t="str">
        <f>[1]Blad3!A410</f>
        <v>Laan van Scheut 10</v>
      </c>
      <c r="B333" s="5" t="s">
        <v>0</v>
      </c>
      <c r="C333" s="6" t="str">
        <f>[1]Blad3!B410</f>
        <v>Koeling</v>
      </c>
      <c r="D333" s="6"/>
      <c r="E333" s="5" t="str">
        <f>[1]Blad3!C410</f>
        <v>Carrier 3ORWl85</v>
      </c>
      <c r="F333" s="7" t="str">
        <f>[1]Blad3!G410</f>
        <v xml:space="preserve"> TECHN RUIMTE</v>
      </c>
      <c r="G333" s="26" t="s">
        <v>47</v>
      </c>
    </row>
    <row r="334" spans="1:7" x14ac:dyDescent="0.3">
      <c r="A334" s="4" t="str">
        <f>[1]Blad3!A411</f>
        <v>Laan van Scheut 10</v>
      </c>
      <c r="B334" s="5" t="s">
        <v>0</v>
      </c>
      <c r="C334" s="6" t="str">
        <f>[1]Blad3!B411</f>
        <v>Koeling</v>
      </c>
      <c r="D334" s="6"/>
      <c r="E334" s="5" t="str">
        <f>[1]Blad3!C411</f>
        <v>Carrier V028465252009-01</v>
      </c>
      <c r="F334" s="7" t="str">
        <f>[1]Blad3!G411</f>
        <v>Dak  2E VERD.</v>
      </c>
      <c r="G334" s="26" t="s">
        <v>47</v>
      </c>
    </row>
    <row r="335" spans="1:7" x14ac:dyDescent="0.3">
      <c r="A335" s="4" t="str">
        <f>[1]Blad3!A412</f>
        <v>Laan van Scheut 10</v>
      </c>
      <c r="B335" s="5" t="s">
        <v>0</v>
      </c>
      <c r="C335" s="6" t="str">
        <f>[1]Blad3!B412</f>
        <v>Koeling</v>
      </c>
      <c r="D335" s="6"/>
      <c r="E335" s="5" t="str">
        <f>[1]Blad3!C412</f>
        <v>Carrier 30RB0402</v>
      </c>
      <c r="F335" s="7" t="str">
        <f>[1]Blad3!G412</f>
        <v>Dak</v>
      </c>
      <c r="G335" s="26" t="s">
        <v>47</v>
      </c>
    </row>
    <row r="336" spans="1:7" x14ac:dyDescent="0.3">
      <c r="A336" s="4" t="str">
        <f>[1]Blad3!A413</f>
        <v>Laan van Scheut 10</v>
      </c>
      <c r="B336" s="5" t="s">
        <v>0</v>
      </c>
      <c r="C336" s="6" t="str">
        <f>[1]Blad3!B413</f>
        <v>Koeling</v>
      </c>
      <c r="D336" s="6"/>
      <c r="E336" s="5" t="str">
        <f>[1]Blad3!C413</f>
        <v>Toshiba-Carrier V028465252011-04</v>
      </c>
      <c r="F336" s="7" t="str">
        <f>[1]Blad3!G413</f>
        <v>Dak</v>
      </c>
      <c r="G336" s="26" t="s">
        <v>47</v>
      </c>
    </row>
    <row r="337" spans="1:7" x14ac:dyDescent="0.3">
      <c r="A337" s="4" t="str">
        <f>[1]Blad3!A414</f>
        <v>Laan van Scheut 10</v>
      </c>
      <c r="B337" s="5" t="s">
        <v>0</v>
      </c>
      <c r="C337" s="6" t="str">
        <f>[1]Blad3!B414</f>
        <v>Koeling</v>
      </c>
      <c r="D337" s="6"/>
      <c r="E337" s="5" t="str">
        <f>[1]Blad3!C414</f>
        <v>Toshiba-Carrier V028465252011-03</v>
      </c>
      <c r="F337" s="7" t="str">
        <f>[1]Blad3!G414</f>
        <v>Dak</v>
      </c>
      <c r="G337" s="26" t="s">
        <v>47</v>
      </c>
    </row>
    <row r="338" spans="1:7" x14ac:dyDescent="0.3">
      <c r="A338" s="4" t="str">
        <f>[1]Blad3!A431</f>
        <v>Laan van Scheut 2</v>
      </c>
      <c r="B338" s="5" t="s">
        <v>0</v>
      </c>
      <c r="C338" s="6" t="s">
        <v>76</v>
      </c>
      <c r="D338" s="6" t="s">
        <v>173</v>
      </c>
      <c r="E338" s="5" t="s">
        <v>172</v>
      </c>
      <c r="F338" s="7"/>
      <c r="G338" s="26" t="s">
        <v>41</v>
      </c>
    </row>
    <row r="339" spans="1:7" x14ac:dyDescent="0.3">
      <c r="A339" s="4" t="str">
        <f>[1]Blad3!A432</f>
        <v>Laan van Scheut 2</v>
      </c>
      <c r="B339" s="5" t="s">
        <v>0</v>
      </c>
      <c r="C339" s="6" t="str">
        <f>[1]Blad3!B432</f>
        <v>Iuchtafzuigkast</v>
      </c>
      <c r="D339" s="6"/>
      <c r="E339" s="5" t="str">
        <f>[1]Blad3!C432</f>
        <v>CMV 500</v>
      </c>
      <c r="F339" s="7"/>
      <c r="G339" s="26" t="s">
        <v>41</v>
      </c>
    </row>
    <row r="340" spans="1:7" x14ac:dyDescent="0.3">
      <c r="A340" s="4" t="str">
        <f>[1]Blad3!A433</f>
        <v>Laan van Scheut 2</v>
      </c>
      <c r="B340" s="5" t="s">
        <v>0</v>
      </c>
      <c r="C340" s="6" t="s">
        <v>77</v>
      </c>
      <c r="D340" s="6" t="s">
        <v>175</v>
      </c>
      <c r="E340" s="5" t="str">
        <f>[1]Blad3!C433</f>
        <v>IC 0625/50 mcl filters en V snaren</v>
      </c>
      <c r="F340" s="7"/>
      <c r="G340" s="26" t="s">
        <v>41</v>
      </c>
    </row>
    <row r="341" spans="1:7" x14ac:dyDescent="0.3">
      <c r="A341" s="4" t="str">
        <f>[1]Blad3!A434</f>
        <v>Laan van Scheut 2</v>
      </c>
      <c r="B341" s="5" t="s">
        <v>0</v>
      </c>
      <c r="C341" s="6" t="s">
        <v>76</v>
      </c>
      <c r="D341" s="6"/>
      <c r="E341" s="5" t="str">
        <f>[1]Blad3!C434</f>
        <v>lok 0!49</v>
      </c>
      <c r="F341" s="7"/>
      <c r="G341" s="26" t="s">
        <v>41</v>
      </c>
    </row>
    <row r="342" spans="1:7" x14ac:dyDescent="0.3">
      <c r="A342" s="4" t="str">
        <f>[1]Blad3!A436</f>
        <v>Laan van Scheut 2</v>
      </c>
      <c r="B342" s="5" t="s">
        <v>0</v>
      </c>
      <c r="C342" s="6" t="s">
        <v>76</v>
      </c>
      <c r="D342" s="6"/>
      <c r="E342" s="5" t="str">
        <f>[1]Blad3!C436</f>
        <v xml:space="preserve">lok 041 </v>
      </c>
      <c r="F342" s="7"/>
      <c r="G342" s="26" t="s">
        <v>41</v>
      </c>
    </row>
    <row r="343" spans="1:7" x14ac:dyDescent="0.3">
      <c r="A343" s="4" t="str">
        <f>[1]Blad3!A437</f>
        <v>Laan van Scheut 2</v>
      </c>
      <c r="B343" s="5" t="s">
        <v>0</v>
      </c>
      <c r="C343" s="6" t="s">
        <v>76</v>
      </c>
      <c r="D343" s="6"/>
      <c r="E343" s="5" t="str">
        <f>[1]Blad3!C437</f>
        <v xml:space="preserve"> lok 0,31</v>
      </c>
      <c r="F343" s="7"/>
      <c r="G343" s="26" t="s">
        <v>41</v>
      </c>
    </row>
    <row r="344" spans="1:7" x14ac:dyDescent="0.3">
      <c r="A344" s="4" t="str">
        <f>[1]Blad3!A438</f>
        <v>Laan van Scheut 2</v>
      </c>
      <c r="B344" s="5" t="s">
        <v>0</v>
      </c>
      <c r="C344" s="6" t="s">
        <v>179</v>
      </c>
      <c r="D344" s="6" t="s">
        <v>176</v>
      </c>
      <c r="E344" s="5" t="str">
        <f>[1]Blad3!C438</f>
        <v>mci_ Filters _V_snaren</v>
      </c>
      <c r="F344" s="7"/>
      <c r="G344" s="26" t="s">
        <v>41</v>
      </c>
    </row>
    <row r="345" spans="1:7" x14ac:dyDescent="0.3">
      <c r="A345" s="4" t="str">
        <f>[1]Blad3!A439</f>
        <v>Laan van Scheut 2</v>
      </c>
      <c r="B345" s="5" t="s">
        <v>0</v>
      </c>
      <c r="C345" s="6" t="str">
        <f>[1]Blad3!B439</f>
        <v>Luchtafzuigkast</v>
      </c>
      <c r="D345" s="6"/>
      <c r="E345" s="5" t="str">
        <f>[1]Blad3!C439</f>
        <v>lok 032</v>
      </c>
      <c r="F345" s="7"/>
      <c r="G345" s="26" t="s">
        <v>41</v>
      </c>
    </row>
    <row r="346" spans="1:7" x14ac:dyDescent="0.3">
      <c r="A346" s="4" t="str">
        <f>[1]Blad3!A440</f>
        <v>Laan van Scheut 2</v>
      </c>
      <c r="B346" s="5" t="s">
        <v>0</v>
      </c>
      <c r="C346" s="6" t="str">
        <f>[1]Blad3!B440</f>
        <v>luchtafzuigkast</v>
      </c>
      <c r="D346" s="6"/>
      <c r="E346" s="5" t="str">
        <f>[1]Blad3!C440</f>
        <v>lok _030
_</v>
      </c>
      <c r="F346" s="7"/>
      <c r="G346" s="26" t="s">
        <v>41</v>
      </c>
    </row>
    <row r="347" spans="1:7" x14ac:dyDescent="0.3">
      <c r="A347" s="4" t="s">
        <v>177</v>
      </c>
      <c r="B347" s="5" t="s">
        <v>0</v>
      </c>
      <c r="C347" s="6" t="s">
        <v>178</v>
      </c>
      <c r="D347" s="6" t="s">
        <v>180</v>
      </c>
      <c r="E347" s="5"/>
      <c r="F347" s="7"/>
      <c r="G347" s="26"/>
    </row>
    <row r="348" spans="1:7" x14ac:dyDescent="0.3">
      <c r="A348" s="4" t="str">
        <f>[1]Blad3!A441</f>
        <v>Laan van Scheut 2</v>
      </c>
      <c r="B348" s="5" t="s">
        <v>0</v>
      </c>
      <c r="C348" s="6" t="str">
        <f>[1]Blad3!B441</f>
        <v xml:space="preserve">luchttoevoerkast </v>
      </c>
      <c r="D348" s="6" t="s">
        <v>174</v>
      </c>
      <c r="E348" s="5" t="str">
        <f>[1]Blad3!C441</f>
        <v>KG 400Wolft filters en V snaren</v>
      </c>
      <c r="F348" s="7" t="s">
        <v>171</v>
      </c>
      <c r="G348" s="26" t="s">
        <v>41</v>
      </c>
    </row>
    <row r="349" spans="1:7" x14ac:dyDescent="0.3">
      <c r="A349" s="4" t="str">
        <f>[1]Blad3!A415</f>
        <v>Laan van Scheut 2</v>
      </c>
      <c r="B349" s="5" t="s">
        <v>0</v>
      </c>
      <c r="C349" s="6" t="str">
        <f>[1]Blad3!B415</f>
        <v>circulatiepomp</v>
      </c>
      <c r="D349" s="6"/>
      <c r="E349" s="5"/>
      <c r="F349" s="7"/>
      <c r="G349" s="26" t="s">
        <v>42</v>
      </c>
    </row>
    <row r="350" spans="1:7" x14ac:dyDescent="0.3">
      <c r="A350" s="4" t="str">
        <f>[1]Blad3!A416</f>
        <v>Laan van Scheut 2</v>
      </c>
      <c r="B350" s="5" t="s">
        <v>0</v>
      </c>
      <c r="C350" s="6" t="str">
        <f>[1]Blad3!B416</f>
        <v>circulatiepomp</v>
      </c>
      <c r="D350" s="6"/>
      <c r="E350" s="5" t="str">
        <f>[1]Blad3!C416</f>
        <v xml:space="preserve"> 9PP2 kunstwerk _2x_ per _jaar</v>
      </c>
      <c r="F350" s="7"/>
      <c r="G350" s="26" t="s">
        <v>42</v>
      </c>
    </row>
    <row r="351" spans="1:7" x14ac:dyDescent="0.3">
      <c r="A351" s="4" t="str">
        <f>[1]Blad3!A417</f>
        <v>Laan van Scheut 2</v>
      </c>
      <c r="B351" s="5" t="s">
        <v>0</v>
      </c>
      <c r="C351" s="6" t="str">
        <f>[1]Blad3!B417</f>
        <v>circulatiepomp</v>
      </c>
      <c r="D351" s="6"/>
      <c r="E351" s="5" t="str">
        <f>[1]Blad3!C417</f>
        <v>inductie _units</v>
      </c>
      <c r="F351" s="7"/>
      <c r="G351" s="26" t="s">
        <v>42</v>
      </c>
    </row>
    <row r="352" spans="1:7" x14ac:dyDescent="0.3">
      <c r="A352" s="4" t="str">
        <f>[1]Blad3!A418</f>
        <v>Laan van Scheut 2</v>
      </c>
      <c r="B352" s="5" t="s">
        <v>0</v>
      </c>
      <c r="C352" s="6" t="str">
        <f>[1]Blad3!B418</f>
        <v>circulatiepomp</v>
      </c>
      <c r="D352" s="6"/>
      <c r="E352" s="5" t="str">
        <f>[1]Blad3!C418</f>
        <v>naverwarmers</v>
      </c>
      <c r="F352" s="7"/>
      <c r="G352" s="26" t="s">
        <v>42</v>
      </c>
    </row>
    <row r="353" spans="1:7" x14ac:dyDescent="0.3">
      <c r="A353" s="4" t="str">
        <f>[1]Blad3!A419</f>
        <v>Laan van Scheut 2</v>
      </c>
      <c r="B353" s="5" t="s">
        <v>0</v>
      </c>
      <c r="C353" s="6" t="str">
        <f>[1]Blad3!B419</f>
        <v>circulatiepomp</v>
      </c>
      <c r="D353" s="6"/>
      <c r="E353" s="5" t="str">
        <f>[1]Blad3!C419</f>
        <v>Pomp _P4</v>
      </c>
      <c r="F353" s="7"/>
      <c r="G353" s="26" t="s">
        <v>42</v>
      </c>
    </row>
    <row r="354" spans="1:7" x14ac:dyDescent="0.3">
      <c r="A354" s="4" t="str">
        <f>[1]Blad3!A420</f>
        <v>Laan van Scheut 2</v>
      </c>
      <c r="B354" s="5" t="s">
        <v>0</v>
      </c>
      <c r="C354" s="6" t="str">
        <f>[1]Blad3!B420</f>
        <v>circulatiepomp</v>
      </c>
      <c r="D354" s="6"/>
      <c r="E354" s="5" t="str">
        <f>[1]Blad3!C420</f>
        <v>pomp kunstwerk 2pjar</v>
      </c>
      <c r="F354" s="7"/>
      <c r="G354" s="26" t="s">
        <v>42</v>
      </c>
    </row>
    <row r="355" spans="1:7" x14ac:dyDescent="0.3">
      <c r="A355" s="4" t="str">
        <f>[1]Blad3!A421</f>
        <v>Laan van Scheut 2</v>
      </c>
      <c r="B355" s="5" t="s">
        <v>0</v>
      </c>
      <c r="C355" s="6" t="str">
        <f>[1]Blad3!B421</f>
        <v>circulatiepomp</v>
      </c>
      <c r="D355" s="6"/>
      <c r="E355" s="5" t="str">
        <f>[1]Blad3!C421</f>
        <v>Twin-coil</v>
      </c>
      <c r="F355" s="7"/>
      <c r="G355" s="26" t="s">
        <v>42</v>
      </c>
    </row>
    <row r="356" spans="1:7" x14ac:dyDescent="0.3">
      <c r="A356" s="4" t="str">
        <f>[1]Blad3!A422</f>
        <v>Laan van Scheut 2</v>
      </c>
      <c r="B356" s="5" t="s">
        <v>0</v>
      </c>
      <c r="C356" s="6" t="str">
        <f>[1]Blad3!B422</f>
        <v>dakventilator</v>
      </c>
      <c r="D356" s="6"/>
      <c r="E356" s="5" t="str">
        <f>[1]Blad3!C422</f>
        <v>axiaal</v>
      </c>
      <c r="F356" s="7"/>
      <c r="G356" s="26" t="s">
        <v>42</v>
      </c>
    </row>
    <row r="357" spans="1:7" x14ac:dyDescent="0.3">
      <c r="A357" s="4" t="str">
        <f>[1]Blad3!A423</f>
        <v>Laan van Scheut 2</v>
      </c>
      <c r="B357" s="5" t="s">
        <v>0</v>
      </c>
      <c r="C357" s="6" t="str">
        <f>[1]Blad3!B423</f>
        <v>dakventilator</v>
      </c>
      <c r="D357" s="6"/>
      <c r="E357" s="5" t="str">
        <f>[1]Blad3!C423</f>
        <v>axiaal</v>
      </c>
      <c r="F357" s="7"/>
      <c r="G357" s="26" t="s">
        <v>42</v>
      </c>
    </row>
    <row r="358" spans="1:7" x14ac:dyDescent="0.3">
      <c r="A358" s="4" t="str">
        <f>[1]Blad3!A424</f>
        <v>Laan van Scheut 2</v>
      </c>
      <c r="B358" s="5" t="s">
        <v>0</v>
      </c>
      <c r="C358" s="6" t="str">
        <f>[1]Blad3!B424</f>
        <v>dakventilator inductie-unit</v>
      </c>
      <c r="D358" s="6"/>
      <c r="E358" s="5" t="str">
        <f>[1]Blad3!C424</f>
        <v>axiaal verwarming/koeling</v>
      </c>
      <c r="F358" s="7"/>
      <c r="G358" s="26" t="s">
        <v>42</v>
      </c>
    </row>
    <row r="359" spans="1:7" x14ac:dyDescent="0.3">
      <c r="A359" s="4" t="str">
        <f>[1]Blad3!A425</f>
        <v>Laan van Scheut 2</v>
      </c>
      <c r="B359" s="5" t="s">
        <v>0</v>
      </c>
      <c r="C359" s="6" t="s">
        <v>78</v>
      </c>
      <c r="D359" s="6"/>
      <c r="E359" s="5" t="str">
        <f>[1]Blad3!C425</f>
        <v>E]ga Optima 30</v>
      </c>
      <c r="F359" s="7"/>
      <c r="G359" s="26" t="s">
        <v>42</v>
      </c>
    </row>
    <row r="360" spans="1:7" x14ac:dyDescent="0.3">
      <c r="A360" s="4" t="str">
        <f>[1]Blad3!A426</f>
        <v>Laan van Scheut 2</v>
      </c>
      <c r="B360" s="5" t="s">
        <v>0</v>
      </c>
      <c r="C360" s="6" t="str">
        <f>[1]Blad3!B426</f>
        <v>drukvaten</v>
      </c>
      <c r="D360" s="6"/>
      <c r="E360" s="5" t="str">
        <f>[1]Blad3!C426</f>
        <v>met afsluiter</v>
      </c>
      <c r="F360" s="7"/>
      <c r="G360" s="26" t="s">
        <v>42</v>
      </c>
    </row>
    <row r="361" spans="1:7" x14ac:dyDescent="0.3">
      <c r="A361" s="4" t="str">
        <f>[1]Blad3!A427</f>
        <v>Laan van Scheut 2</v>
      </c>
      <c r="B361" s="5" t="s">
        <v>0</v>
      </c>
      <c r="C361" s="6" t="str">
        <f>[1]Blad3!B427</f>
        <v>drukvaten</v>
      </c>
      <c r="D361" s="6"/>
      <c r="E361" s="5" t="str">
        <f>[1]Blad3!C427</f>
        <v>zonder afsluiter</v>
      </c>
      <c r="F361" s="7"/>
      <c r="G361" s="26" t="s">
        <v>42</v>
      </c>
    </row>
    <row r="362" spans="1:7" x14ac:dyDescent="0.3">
      <c r="A362" s="4" t="str">
        <f>[1]Blad3!A428</f>
        <v>Laan van Scheut 2</v>
      </c>
      <c r="B362" s="5" t="s">
        <v>0</v>
      </c>
      <c r="C362" s="6" t="str">
        <f>[1]Blad3!B428</f>
        <v>drukverhoginysinstatatie</v>
      </c>
      <c r="D362" s="6"/>
      <c r="E362" s="5" t="str">
        <f>[1]Blad3!C428</f>
        <v>met 1 pomp</v>
      </c>
      <c r="F362" s="7"/>
      <c r="G362" s="26" t="s">
        <v>50</v>
      </c>
    </row>
    <row r="363" spans="1:7" x14ac:dyDescent="0.3">
      <c r="A363" s="4" t="str">
        <f>[1]Blad3!A429</f>
        <v>Laan van Scheut 2</v>
      </c>
      <c r="B363" s="5" t="s">
        <v>0</v>
      </c>
      <c r="C363" s="6" t="str">
        <f>[1]Blad3!B429</f>
        <v>electrische boiler</v>
      </c>
      <c r="D363" s="6"/>
      <c r="E363" s="5"/>
      <c r="F363" s="7"/>
      <c r="G363" s="26" t="s">
        <v>42</v>
      </c>
    </row>
    <row r="364" spans="1:7" x14ac:dyDescent="0.3">
      <c r="A364" s="4" t="str">
        <f>[1]Blad3!A430</f>
        <v>Laan van Scheut 2</v>
      </c>
      <c r="B364" s="5" t="s">
        <v>0</v>
      </c>
      <c r="C364" s="6" t="str">
        <f>[1]Blad3!B430</f>
        <v>gasbrander</v>
      </c>
      <c r="D364" s="6"/>
      <c r="E364" s="5" t="str">
        <f>[1]Blad3!C430</f>
        <v xml:space="preserve"> hoog/laag</v>
      </c>
      <c r="F364" s="7"/>
      <c r="G364" s="26" t="s">
        <v>7</v>
      </c>
    </row>
    <row r="365" spans="1:7" x14ac:dyDescent="0.3">
      <c r="A365" s="4" t="str">
        <f>[1]Blad3!A435</f>
        <v>Laan van Scheut 2</v>
      </c>
      <c r="B365" s="5" t="s">
        <v>0</v>
      </c>
      <c r="C365" s="6" t="s">
        <v>79</v>
      </c>
      <c r="D365" s="6"/>
      <c r="E365" s="5" t="str">
        <f>[1]Blad3!C435</f>
        <v>met afsluiter</v>
      </c>
      <c r="F365" s="7"/>
      <c r="G365" s="26" t="s">
        <v>42</v>
      </c>
    </row>
    <row r="366" spans="1:7" x14ac:dyDescent="0.3">
      <c r="A366" s="4" t="str">
        <f>[1]Blad3!A442</f>
        <v>Laan van Scheut 2</v>
      </c>
      <c r="B366" s="5" t="s">
        <v>0</v>
      </c>
      <c r="C366" s="6" t="str">
        <f>[1]Blad3!B442</f>
        <v>nakoeler</v>
      </c>
      <c r="D366" s="6"/>
      <c r="E366" s="5" t="str">
        <f>[1]Blad3!C442</f>
        <v xml:space="preserve">water </v>
      </c>
      <c r="F366" s="7"/>
      <c r="G366" s="26" t="s">
        <v>42</v>
      </c>
    </row>
    <row r="367" spans="1:7" x14ac:dyDescent="0.3">
      <c r="A367" s="4" t="str">
        <f>[1]Blad3!A443</f>
        <v>Laan van Scheut 2</v>
      </c>
      <c r="B367" s="5" t="s">
        <v>0</v>
      </c>
      <c r="C367" s="6" t="str">
        <f>[1]Blad3!B443</f>
        <v>overdrukketel</v>
      </c>
      <c r="D367" s="6"/>
      <c r="E367" s="5" t="str">
        <f>[1]Blad3!C443</f>
        <v xml:space="preserve"> gasgestookt</v>
      </c>
      <c r="F367" s="7"/>
      <c r="G367" s="26" t="s">
        <v>7</v>
      </c>
    </row>
    <row r="368" spans="1:7" x14ac:dyDescent="0.3">
      <c r="A368" s="4" t="str">
        <f>[1]Blad3!A444</f>
        <v>Laan van Scheut 2</v>
      </c>
      <c r="B368" s="5" t="s">
        <v>0</v>
      </c>
      <c r="C368" s="6" t="str">
        <f>[1]Blad3!B444</f>
        <v xml:space="preserve">overdrukklep </v>
      </c>
      <c r="D368" s="6"/>
      <c r="E368" s="5"/>
      <c r="F368" s="7"/>
      <c r="G368" s="26" t="s">
        <v>7</v>
      </c>
    </row>
    <row r="369" spans="1:7" x14ac:dyDescent="0.3">
      <c r="A369" s="4" t="str">
        <f>[1]Blad3!A446</f>
        <v>Laan van Scheut 2</v>
      </c>
      <c r="B369" s="5" t="s">
        <v>0</v>
      </c>
      <c r="C369" s="6" t="str">
        <f>[1]Blad3!B446</f>
        <v>plit-koelsysteemjjnnen-Jbuitenunit</v>
      </c>
      <c r="D369" s="6"/>
      <c r="E369" s="5"/>
      <c r="F369" s="7"/>
      <c r="G369" s="26" t="s">
        <v>47</v>
      </c>
    </row>
    <row r="370" spans="1:7" x14ac:dyDescent="0.3">
      <c r="A370" s="4" t="str">
        <f>[1]Blad3!A447</f>
        <v>Laan van Scheut 2</v>
      </c>
      <c r="B370" s="5" t="s">
        <v>0</v>
      </c>
      <c r="C370" s="6" t="s">
        <v>80</v>
      </c>
      <c r="D370" s="6"/>
      <c r="E370" s="5" t="str">
        <f>[1]Blad3!C447</f>
        <v>direct aangedreven</v>
      </c>
      <c r="F370" s="7"/>
      <c r="G370" s="26" t="s">
        <v>42</v>
      </c>
    </row>
    <row r="371" spans="1:7" x14ac:dyDescent="0.3">
      <c r="A371" s="4" t="str">
        <f>[1]Blad3!A449</f>
        <v>Laan van Scheut 2</v>
      </c>
      <c r="B371" s="5" t="s">
        <v>0</v>
      </c>
      <c r="C371" s="6" t="str">
        <f>[1]Blad3!B449</f>
        <v>regeltechnische installatie</v>
      </c>
      <c r="D371" s="6"/>
      <c r="E371" s="5"/>
      <c r="F371" s="7"/>
      <c r="G371" s="26" t="s">
        <v>42</v>
      </c>
    </row>
    <row r="372" spans="1:7" x14ac:dyDescent="0.3">
      <c r="A372" s="4" t="str">
        <f>[1]Blad3!A450</f>
        <v>Laan van Scheut 2</v>
      </c>
      <c r="B372" s="5" t="s">
        <v>0</v>
      </c>
      <c r="C372" s="6" t="str">
        <f>[1]Blad3!B450</f>
        <v>servomotor</v>
      </c>
      <c r="D372" s="6"/>
      <c r="E372" s="5"/>
      <c r="F372" s="7"/>
      <c r="G372" s="26" t="s">
        <v>42</v>
      </c>
    </row>
    <row r="373" spans="1:7" x14ac:dyDescent="0.3">
      <c r="A373" s="4" t="str">
        <f>[1]Blad3!A451</f>
        <v>Laan van Scheut 2</v>
      </c>
      <c r="B373" s="5" t="s">
        <v>0</v>
      </c>
      <c r="C373" s="6" t="str">
        <f>[1]Blad3!B451</f>
        <v xml:space="preserve">servomotor </v>
      </c>
      <c r="D373" s="6"/>
      <c r="E373" s="5"/>
      <c r="F373" s="7"/>
      <c r="G373" s="26" t="s">
        <v>42</v>
      </c>
    </row>
    <row r="374" spans="1:7" x14ac:dyDescent="0.3">
      <c r="A374" s="4" t="str">
        <f>[1]Blad3!A452</f>
        <v>Laan van Scheut 2</v>
      </c>
      <c r="B374" s="5" t="s">
        <v>0</v>
      </c>
      <c r="C374" s="6" t="s">
        <v>81</v>
      </c>
      <c r="D374" s="6"/>
      <c r="E374" s="5"/>
      <c r="F374" s="7" t="s">
        <v>82</v>
      </c>
      <c r="G374" s="26" t="s">
        <v>42</v>
      </c>
    </row>
    <row r="375" spans="1:7" x14ac:dyDescent="0.3">
      <c r="A375" s="4" t="str">
        <f>[1]Blad3!A452</f>
        <v>Laan van Scheut 2</v>
      </c>
      <c r="B375" s="5" t="s">
        <v>0</v>
      </c>
      <c r="C375" s="6" t="str">
        <f>[1]Blad3!B452</f>
        <v>toerenregelaar</v>
      </c>
      <c r="D375" s="6"/>
      <c r="E375" s="5" t="str">
        <f>[1]Blad3!C452</f>
        <v>traploos</v>
      </c>
      <c r="F375" s="7"/>
      <c r="G375" s="26" t="s">
        <v>42</v>
      </c>
    </row>
    <row r="376" spans="1:7" x14ac:dyDescent="0.3">
      <c r="A376" s="4" t="str">
        <f>[1]Blad3!A453</f>
        <v>Laan van Scheut 2</v>
      </c>
      <c r="B376" s="5" t="s">
        <v>0</v>
      </c>
      <c r="C376" s="6" t="str">
        <f>[1]Blad3!B453</f>
        <v>toerenregelaar</v>
      </c>
      <c r="D376" s="6"/>
      <c r="E376" s="5" t="str">
        <f>[1]Blad3!C453</f>
        <v>traploos</v>
      </c>
      <c r="F376" s="7"/>
      <c r="G376" s="26" t="s">
        <v>42</v>
      </c>
    </row>
    <row r="377" spans="1:7" x14ac:dyDescent="0.3">
      <c r="A377" s="4" t="str">
        <f>[1]Blad3!A454</f>
        <v>Laan van Scheut 2</v>
      </c>
      <c r="B377" s="5" t="s">
        <v>0</v>
      </c>
      <c r="C377" s="6" t="str">
        <f>[1]Blad3!B454</f>
        <v>toerenregelaar</v>
      </c>
      <c r="D377" s="6"/>
      <c r="E377" s="5" t="str">
        <f>[1]Blad3!C454</f>
        <v xml:space="preserve">traploos </v>
      </c>
      <c r="F377" s="7"/>
      <c r="G377" s="26" t="s">
        <v>42</v>
      </c>
    </row>
    <row r="378" spans="1:7" x14ac:dyDescent="0.3">
      <c r="A378" s="4" t="str">
        <f>[1]Blad3!A455</f>
        <v>Laan van Scheut 2</v>
      </c>
      <c r="B378" s="5" t="s">
        <v>0</v>
      </c>
      <c r="C378" s="6" t="str">
        <f>[1]Blad3!B455</f>
        <v>toerenregelaar (thyristor)</v>
      </c>
      <c r="D378" s="6"/>
      <c r="E378" s="5" t="str">
        <f>[1]Blad3!C455</f>
        <v>t.b.v. pompen</v>
      </c>
      <c r="F378" s="7"/>
      <c r="G378" s="26" t="s">
        <v>42</v>
      </c>
    </row>
    <row r="379" spans="1:7" x14ac:dyDescent="0.3">
      <c r="A379" s="4" t="str">
        <f>[1]Blad3!A456</f>
        <v>Laan van Scheut 2</v>
      </c>
      <c r="B379" s="5" t="s">
        <v>0</v>
      </c>
      <c r="C379" s="6" t="str">
        <f>[1]Blad3!B456</f>
        <v>variabel volurneregelaar</v>
      </c>
      <c r="D379" s="6"/>
      <c r="E379" s="5" t="str">
        <f>[1]Blad3!C456</f>
        <v>excl. servomotor</v>
      </c>
      <c r="F379" s="7"/>
      <c r="G379" s="26" t="s">
        <v>42</v>
      </c>
    </row>
    <row r="380" spans="1:7" x14ac:dyDescent="0.3">
      <c r="A380" s="4" t="str">
        <f>[1]Blad3!A457</f>
        <v>Laan van Scheut 2</v>
      </c>
      <c r="B380" s="5" t="s">
        <v>0</v>
      </c>
      <c r="C380" s="6" t="str">
        <f>[1]Blad3!B457</f>
        <v>vuilwaterpomp</v>
      </c>
      <c r="D380" s="6"/>
      <c r="E380" s="5"/>
      <c r="F380" s="7"/>
      <c r="G380" s="26" t="s">
        <v>50</v>
      </c>
    </row>
    <row r="381" spans="1:7" x14ac:dyDescent="0.3">
      <c r="A381" s="4" t="str">
        <f>[1]Blad3!A458</f>
        <v>Laan van Scheut 2</v>
      </c>
      <c r="B381" s="5" t="s">
        <v>0</v>
      </c>
      <c r="C381" s="6" t="str">
        <f>[1]Blad3!B458</f>
        <v>warmtepomp</v>
      </c>
      <c r="D381" s="6"/>
      <c r="E381" s="5" t="str">
        <f>[1]Blad3!C458</f>
        <v>HAS195N</v>
      </c>
      <c r="F381" s="7"/>
      <c r="G381" s="26" t="s">
        <v>47</v>
      </c>
    </row>
    <row r="382" spans="1:7" x14ac:dyDescent="0.3">
      <c r="A382" s="4" t="str">
        <f>[1]Blad3!A459</f>
        <v>Laan van Scheut 2</v>
      </c>
      <c r="B382" s="5" t="s">
        <v>0</v>
      </c>
      <c r="C382" s="6" t="str">
        <f>[1]Blad3!B459</f>
        <v>Koeling</v>
      </c>
      <c r="D382" s="6"/>
      <c r="E382" s="5" t="str">
        <f>[1]Blad3!C459</f>
        <v>Carrier 38VYX130</v>
      </c>
      <c r="F382" s="7" t="str">
        <f>[1]Blad3!G459</f>
        <v>Dak</v>
      </c>
      <c r="G382" s="26" t="s">
        <v>47</v>
      </c>
    </row>
    <row r="383" spans="1:7" x14ac:dyDescent="0.3">
      <c r="A383" s="4" t="str">
        <f>[1]Blad3!A460</f>
        <v>Laan van Scheut 2</v>
      </c>
      <c r="B383" s="5" t="s">
        <v>0</v>
      </c>
      <c r="C383" s="6" t="str">
        <f>[1]Blad3!B460</f>
        <v>Koeling</v>
      </c>
      <c r="D383" s="6"/>
      <c r="E383" s="5" t="str">
        <f>[1]Blad3!C460</f>
        <v>Carrier 38VYX130</v>
      </c>
      <c r="F383" s="7" t="str">
        <f>[1]Blad3!G460</f>
        <v>Dak-1.1 1</v>
      </c>
      <c r="G383" s="26" t="s">
        <v>47</v>
      </c>
    </row>
    <row r="384" spans="1:7" x14ac:dyDescent="0.3">
      <c r="A384" s="4" t="str">
        <f>[1]Blad3!A461</f>
        <v>Laan van Scheut 2</v>
      </c>
      <c r="B384" s="5" t="s">
        <v>0</v>
      </c>
      <c r="C384" s="6" t="str">
        <f>[1]Blad3!B461</f>
        <v>Koeling</v>
      </c>
      <c r="D384" s="6"/>
      <c r="E384" s="5" t="str">
        <f>[1]Blad3!C461</f>
        <v>Carrier38BCSOl2G</v>
      </c>
      <c r="F384" s="7" t="str">
        <f>[1]Blad3!G461</f>
        <v>Dak-1.12</v>
      </c>
      <c r="G384" s="26" t="s">
        <v>47</v>
      </c>
    </row>
    <row r="385" spans="1:7" x14ac:dyDescent="0.3">
      <c r="A385" s="4" t="str">
        <f>[1]Blad3!A462</f>
        <v>Laan van Scheut 2</v>
      </c>
      <c r="B385" s="5" t="s">
        <v>0</v>
      </c>
      <c r="C385" s="6" t="str">
        <f>[1]Blad3!B462</f>
        <v>Koeling</v>
      </c>
      <c r="D385" s="6"/>
      <c r="E385" s="5" t="str">
        <f>[1]Blad3!C462</f>
        <v>Toshiba RAV-SM563AT-E</v>
      </c>
      <c r="F385" s="7" t="str">
        <f>[1]Blad3!G462</f>
        <v>Dak-1.16a</v>
      </c>
      <c r="G385" s="26" t="s">
        <v>47</v>
      </c>
    </row>
    <row r="386" spans="1:7" x14ac:dyDescent="0.3">
      <c r="A386" s="4" t="str">
        <f>[1]Blad3!A463</f>
        <v>Laan van Scheut 2</v>
      </c>
      <c r="B386" s="5" t="s">
        <v>0</v>
      </c>
      <c r="C386" s="6" t="str">
        <f>[1]Blad3!B463</f>
        <v>Koeling</v>
      </c>
      <c r="D386" s="6"/>
      <c r="E386" s="5" t="str">
        <f>[1]Blad3!C463</f>
        <v>Carrier XPS050H7</v>
      </c>
      <c r="F386" s="7" t="str">
        <f>[1]Blad3!G463</f>
        <v>Dak</v>
      </c>
      <c r="G386" s="26" t="s">
        <v>47</v>
      </c>
    </row>
    <row r="387" spans="1:7" x14ac:dyDescent="0.3">
      <c r="A387" s="4" t="str">
        <f>[1]Blad3!A464</f>
        <v>Laan van Scheut 2</v>
      </c>
      <c r="B387" s="5" t="s">
        <v>0</v>
      </c>
      <c r="C387" s="6" t="str">
        <f>[1]Blad3!B464</f>
        <v>Koeling</v>
      </c>
      <c r="D387" s="6"/>
      <c r="E387" s="5" t="str">
        <f>[1]Blad3!C464</f>
        <v>Panasonic CU-L43DBE8</v>
      </c>
      <c r="F387" s="7" t="str">
        <f>[1]Blad3!G464</f>
        <v>Dak</v>
      </c>
      <c r="G387" s="26" t="s">
        <v>47</v>
      </c>
    </row>
    <row r="388" spans="1:7" x14ac:dyDescent="0.3">
      <c r="A388" s="4" t="str">
        <f>[1]Blad3!A465</f>
        <v>Laan van Scheut 2</v>
      </c>
      <c r="B388" s="5" t="s">
        <v>0</v>
      </c>
      <c r="C388" s="6" t="str">
        <f>[1]Blad3!B465</f>
        <v>Koeling</v>
      </c>
      <c r="D388" s="6"/>
      <c r="E388" s="5" t="str">
        <f>[1]Blad3!C465</f>
        <v>Carrier MTA HAS 195/SN</v>
      </c>
      <c r="F388" s="7" t="str">
        <f>[1]Blad3!G465</f>
        <v>Dak Lvs2</v>
      </c>
      <c r="G388" s="26" t="s">
        <v>47</v>
      </c>
    </row>
    <row r="389" spans="1:7" x14ac:dyDescent="0.3">
      <c r="A389" s="4" t="str">
        <f>[1]Blad3!A466</f>
        <v>Laan van Scheut 2</v>
      </c>
      <c r="B389" s="5" t="s">
        <v>0</v>
      </c>
      <c r="C389" s="6" t="str">
        <f>[1]Blad3!B466</f>
        <v>Koeling</v>
      </c>
      <c r="D389" s="6"/>
      <c r="E389" s="5" t="str">
        <f>[1]Blad3!C466</f>
        <v>Copeland OM-21-TFD</v>
      </c>
      <c r="F389" s="7" t="str">
        <f>[1]Blad3!G466</f>
        <v>Dak</v>
      </c>
      <c r="G389" s="26" t="s">
        <v>47</v>
      </c>
    </row>
    <row r="390" spans="1:7" x14ac:dyDescent="0.3">
      <c r="A390" s="4" t="str">
        <f>[1]Blad3!A467</f>
        <v>Laan van Scheut 2</v>
      </c>
      <c r="B390" s="5" t="s">
        <v>0</v>
      </c>
      <c r="C390" s="6" t="str">
        <f>[1]Blad3!B467</f>
        <v>Koeling</v>
      </c>
      <c r="D390" s="6"/>
      <c r="E390" s="5" t="str">
        <f>[1]Blad3!C467</f>
        <v>Copeland OM-21-TFD</v>
      </c>
      <c r="F390" s="7" t="str">
        <f>[1]Blad3!G467</f>
        <v>Dak</v>
      </c>
      <c r="G390" s="26" t="s">
        <v>47</v>
      </c>
    </row>
    <row r="391" spans="1:7" x14ac:dyDescent="0.3">
      <c r="A391" s="4" t="str">
        <f>[1]Blad3!A468</f>
        <v>Laan van Scheut 2</v>
      </c>
      <c r="B391" s="5" t="s">
        <v>0</v>
      </c>
      <c r="C391" s="6" t="str">
        <f>[1]Blad3!B468</f>
        <v>Koeling</v>
      </c>
      <c r="D391" s="6"/>
      <c r="E391" s="5" t="str">
        <f>[1]Blad3!C468</f>
        <v>K0014/0908281100</v>
      </c>
      <c r="F391" s="7" t="str">
        <f>[1]Blad3!G468</f>
        <v>Dak</v>
      </c>
      <c r="G391" s="26" t="s">
        <v>47</v>
      </c>
    </row>
    <row r="392" spans="1:7" x14ac:dyDescent="0.3">
      <c r="A392" s="4" t="str">
        <f>[1]Blad3!A469</f>
        <v>Laan van Scheut 2</v>
      </c>
      <c r="B392" s="5" t="s">
        <v>0</v>
      </c>
      <c r="C392" s="6" t="str">
        <f>[1]Blad3!B469</f>
        <v>Koeling</v>
      </c>
      <c r="D392" s="6"/>
      <c r="E392" s="5" t="str">
        <f>[1]Blad3!C469</f>
        <v>Carrier 38XPS050H7</v>
      </c>
      <c r="F392" s="7" t="str">
        <f>[1]Blad3!G469</f>
        <v>Dak</v>
      </c>
      <c r="G392" s="26" t="s">
        <v>47</v>
      </c>
    </row>
    <row r="393" spans="1:7" x14ac:dyDescent="0.3">
      <c r="A393" s="4" t="str">
        <f>[1]Blad3!A470</f>
        <v>Laan van Scheut 2</v>
      </c>
      <c r="B393" s="5" t="s">
        <v>0</v>
      </c>
      <c r="C393" s="6" t="str">
        <f>[1]Blad3!B470</f>
        <v>Koeling</v>
      </c>
      <c r="D393" s="6"/>
      <c r="E393" s="5" t="str">
        <f>[1]Blad3!C470</f>
        <v>Samsung Ambrava</v>
      </c>
      <c r="F393" s="7" t="str">
        <f>[1]Blad3!G470</f>
        <v>Dak</v>
      </c>
      <c r="G393" s="26" t="s">
        <v>47</v>
      </c>
    </row>
    <row r="394" spans="1:7" x14ac:dyDescent="0.3">
      <c r="A394" s="4" t="str">
        <f>[1]Blad3!A471</f>
        <v>Laan van Scheut 2</v>
      </c>
      <c r="B394" s="5" t="s">
        <v>0</v>
      </c>
      <c r="C394" s="6" t="str">
        <f>[1]Blad3!B471</f>
        <v>Koeling</v>
      </c>
      <c r="D394" s="6"/>
      <c r="E394" s="5" t="str">
        <f>[1]Blad3!C471</f>
        <v>Samsung AM100FXVAGH</v>
      </c>
      <c r="F394" s="7" t="str">
        <f>[1]Blad3!G471</f>
        <v>Dak</v>
      </c>
      <c r="G394" s="26" t="s">
        <v>47</v>
      </c>
    </row>
    <row r="395" spans="1:7" x14ac:dyDescent="0.3">
      <c r="A395" s="4" t="str">
        <f>[1]Blad3!A472</f>
        <v>Laan van Scheut 2</v>
      </c>
      <c r="B395" s="5" t="s">
        <v>0</v>
      </c>
      <c r="C395" s="6" t="str">
        <f>[1]Blad3!B472</f>
        <v>Koeling</v>
      </c>
      <c r="D395" s="6"/>
      <c r="E395" s="5" t="str">
        <f>[1]Blad3!C472</f>
        <v>Carrier 38VYX050</v>
      </c>
      <c r="F395" s="7" t="str">
        <f>[1]Blad3!G472</f>
        <v>Dak</v>
      </c>
      <c r="G395" s="26" t="s">
        <v>47</v>
      </c>
    </row>
    <row r="396" spans="1:7" x14ac:dyDescent="0.3">
      <c r="A396" s="30" t="str">
        <f>[1]Blad3!A473</f>
        <v>Laan van Scheut 2</v>
      </c>
      <c r="B396" s="19" t="s">
        <v>0</v>
      </c>
      <c r="C396" s="18" t="str">
        <f>[1]Blad3!B473</f>
        <v>Koeling</v>
      </c>
      <c r="D396" s="18"/>
      <c r="E396" s="19" t="str">
        <f>[1]Blad3!C473</f>
        <v>Samsung AC052FCADEH</v>
      </c>
      <c r="F396" s="20" t="str">
        <f>[1]Blad3!G473</f>
        <v>Dak</v>
      </c>
      <c r="G396" s="31" t="s">
        <v>47</v>
      </c>
    </row>
    <row r="397" spans="1:7" x14ac:dyDescent="0.3">
      <c r="A397" s="5" t="s">
        <v>83</v>
      </c>
      <c r="B397" s="5" t="s">
        <v>0</v>
      </c>
      <c r="C397" s="6" t="s">
        <v>84</v>
      </c>
      <c r="D397" s="6"/>
      <c r="E397" s="5"/>
      <c r="F397" s="5" t="s">
        <v>85</v>
      </c>
      <c r="G397" s="6" t="s">
        <v>41</v>
      </c>
    </row>
    <row r="398" spans="1:7" x14ac:dyDescent="0.3">
      <c r="A398" s="32" t="s">
        <v>86</v>
      </c>
      <c r="B398" s="33" t="s">
        <v>0</v>
      </c>
      <c r="C398" s="34" t="s">
        <v>87</v>
      </c>
      <c r="D398" s="34"/>
      <c r="E398" s="33" t="s">
        <v>88</v>
      </c>
      <c r="F398" s="35" t="s">
        <v>89</v>
      </c>
      <c r="G398" s="36" t="s">
        <v>7</v>
      </c>
    </row>
    <row r="399" spans="1:7" x14ac:dyDescent="0.3">
      <c r="A399" s="4" t="s">
        <v>86</v>
      </c>
      <c r="B399" s="5" t="s">
        <v>0</v>
      </c>
      <c r="C399" s="6" t="s">
        <v>90</v>
      </c>
      <c r="D399" s="6"/>
      <c r="E399" s="5"/>
      <c r="F399" s="7"/>
      <c r="G399" s="26" t="s">
        <v>47</v>
      </c>
    </row>
    <row r="400" spans="1:7" x14ac:dyDescent="0.3">
      <c r="A400" s="4" t="s">
        <v>86</v>
      </c>
      <c r="B400" s="5" t="s">
        <v>0</v>
      </c>
      <c r="C400" s="6" t="s">
        <v>91</v>
      </c>
      <c r="D400" s="6"/>
      <c r="E400" s="5"/>
      <c r="F400" s="7" t="s">
        <v>92</v>
      </c>
      <c r="G400" s="26" t="s">
        <v>41</v>
      </c>
    </row>
    <row r="401" spans="1:7" x14ac:dyDescent="0.3">
      <c r="A401" s="4" t="s">
        <v>86</v>
      </c>
      <c r="B401" s="5" t="s">
        <v>0</v>
      </c>
      <c r="C401" s="6" t="s">
        <v>91</v>
      </c>
      <c r="D401" s="6"/>
      <c r="E401" s="5"/>
      <c r="F401" s="7" t="s">
        <v>93</v>
      </c>
      <c r="G401" s="26" t="s">
        <v>41</v>
      </c>
    </row>
    <row r="402" spans="1:7" x14ac:dyDescent="0.3">
      <c r="A402" s="4" t="s">
        <v>86</v>
      </c>
      <c r="B402" s="5" t="s">
        <v>0</v>
      </c>
      <c r="C402" s="6" t="s">
        <v>94</v>
      </c>
      <c r="D402" s="6"/>
      <c r="E402" s="5"/>
      <c r="F402" s="7"/>
      <c r="G402" s="26" t="s">
        <v>42</v>
      </c>
    </row>
    <row r="403" spans="1:7" x14ac:dyDescent="0.3">
      <c r="A403" s="4" t="s">
        <v>86</v>
      </c>
      <c r="B403" s="5" t="s">
        <v>0</v>
      </c>
      <c r="C403" s="6" t="s">
        <v>95</v>
      </c>
      <c r="D403" s="6"/>
      <c r="E403" s="5"/>
      <c r="F403" s="7"/>
      <c r="G403" s="26" t="s">
        <v>42</v>
      </c>
    </row>
    <row r="404" spans="1:7" x14ac:dyDescent="0.3">
      <c r="A404" s="4" t="s">
        <v>86</v>
      </c>
      <c r="B404" s="5" t="s">
        <v>0</v>
      </c>
      <c r="C404" s="6" t="s">
        <v>96</v>
      </c>
      <c r="D404" s="6"/>
      <c r="E404" s="5"/>
      <c r="F404" s="7"/>
      <c r="G404" s="26" t="s">
        <v>42</v>
      </c>
    </row>
    <row r="405" spans="1:7" x14ac:dyDescent="0.3">
      <c r="A405" s="4" t="s">
        <v>86</v>
      </c>
      <c r="B405" s="5" t="s">
        <v>0</v>
      </c>
      <c r="C405" s="6" t="s">
        <v>97</v>
      </c>
      <c r="D405" s="6"/>
      <c r="E405" s="5"/>
      <c r="F405" s="7"/>
      <c r="G405" s="26" t="s">
        <v>98</v>
      </c>
    </row>
    <row r="406" spans="1:7" x14ac:dyDescent="0.3">
      <c r="A406" s="4" t="s">
        <v>86</v>
      </c>
      <c r="B406" s="5" t="s">
        <v>0</v>
      </c>
      <c r="C406" s="6" t="s">
        <v>99</v>
      </c>
      <c r="D406" s="6"/>
      <c r="E406" s="5"/>
      <c r="F406" s="7" t="s">
        <v>100</v>
      </c>
      <c r="G406" s="26" t="s">
        <v>42</v>
      </c>
    </row>
    <row r="407" spans="1:7" x14ac:dyDescent="0.3">
      <c r="A407" s="4" t="s">
        <v>86</v>
      </c>
      <c r="B407" s="5" t="s">
        <v>0</v>
      </c>
      <c r="C407" s="6" t="s">
        <v>95</v>
      </c>
      <c r="D407" s="6"/>
      <c r="E407" s="5"/>
      <c r="F407" s="7" t="s">
        <v>100</v>
      </c>
      <c r="G407" s="26" t="s">
        <v>42</v>
      </c>
    </row>
    <row r="408" spans="1:7" x14ac:dyDescent="0.3">
      <c r="A408" s="4" t="s">
        <v>86</v>
      </c>
      <c r="B408" s="5" t="s">
        <v>0</v>
      </c>
      <c r="C408" s="6" t="s">
        <v>101</v>
      </c>
      <c r="D408" s="6"/>
      <c r="E408" s="5"/>
      <c r="F408" s="7" t="s">
        <v>100</v>
      </c>
      <c r="G408" s="26" t="s">
        <v>42</v>
      </c>
    </row>
    <row r="409" spans="1:7" x14ac:dyDescent="0.3">
      <c r="A409" s="4" t="s">
        <v>86</v>
      </c>
      <c r="B409" s="5" t="s">
        <v>0</v>
      </c>
      <c r="C409" s="6" t="s">
        <v>102</v>
      </c>
      <c r="D409" s="6"/>
      <c r="E409" s="5"/>
      <c r="F409" s="7" t="s">
        <v>103</v>
      </c>
      <c r="G409" s="26" t="s">
        <v>42</v>
      </c>
    </row>
    <row r="410" spans="1:7" x14ac:dyDescent="0.3">
      <c r="A410" s="4" t="s">
        <v>86</v>
      </c>
      <c r="B410" s="5" t="s">
        <v>0</v>
      </c>
      <c r="C410" s="6" t="s">
        <v>104</v>
      </c>
      <c r="D410" s="6"/>
      <c r="E410" s="5"/>
      <c r="F410" s="7" t="s">
        <v>105</v>
      </c>
      <c r="G410" s="26" t="s">
        <v>42</v>
      </c>
    </row>
    <row r="411" spans="1:7" x14ac:dyDescent="0.3">
      <c r="A411" s="4" t="s">
        <v>86</v>
      </c>
      <c r="B411" s="5" t="s">
        <v>0</v>
      </c>
      <c r="C411" s="6" t="s">
        <v>106</v>
      </c>
      <c r="D411" s="6"/>
      <c r="E411" s="5"/>
      <c r="F411" s="7" t="s">
        <v>107</v>
      </c>
      <c r="G411" s="26" t="s">
        <v>42</v>
      </c>
    </row>
    <row r="412" spans="1:7" x14ac:dyDescent="0.3">
      <c r="A412" s="4" t="s">
        <v>86</v>
      </c>
      <c r="B412" s="5" t="s">
        <v>0</v>
      </c>
      <c r="C412" s="6" t="s">
        <v>108</v>
      </c>
      <c r="D412" s="6"/>
      <c r="E412" s="5"/>
      <c r="F412" s="7" t="s">
        <v>109</v>
      </c>
      <c r="G412" s="26" t="s">
        <v>42</v>
      </c>
    </row>
    <row r="413" spans="1:7" x14ac:dyDescent="0.3">
      <c r="A413" s="4" t="s">
        <v>86</v>
      </c>
      <c r="B413" s="5" t="s">
        <v>0</v>
      </c>
      <c r="C413" s="6" t="s">
        <v>110</v>
      </c>
      <c r="D413" s="6"/>
      <c r="E413" s="5"/>
      <c r="F413" s="7" t="s">
        <v>100</v>
      </c>
      <c r="G413" s="26" t="s">
        <v>42</v>
      </c>
    </row>
    <row r="414" spans="1:7" x14ac:dyDescent="0.3">
      <c r="A414" s="4" t="str">
        <f>[1]Blad3!A197</f>
        <v>Beverweerlaan 3</v>
      </c>
      <c r="B414" s="5" t="s">
        <v>111</v>
      </c>
      <c r="C414" s="6" t="str">
        <f>[1]Blad3!B197</f>
        <v>LBK toevoer</v>
      </c>
      <c r="D414" s="6"/>
      <c r="E414" s="5" t="str">
        <f>[1]Blad3!C197</f>
        <v>Wolf KG160 / 9075</v>
      </c>
      <c r="F414" s="7" t="str">
        <f>[1]Blad3!G197</f>
        <v>HAN  HEAO - LBK  Kantoren (techn ruimte 2e verd)</v>
      </c>
      <c r="G414" s="26" t="s">
        <v>41</v>
      </c>
    </row>
    <row r="415" spans="1:7" x14ac:dyDescent="0.3">
      <c r="A415" s="4" t="str">
        <f>[1]Blad3!A198</f>
        <v>Beverweerlaan 3</v>
      </c>
      <c r="B415" s="5" t="s">
        <v>111</v>
      </c>
      <c r="C415" s="6" t="str">
        <f>[1]Blad3!B198</f>
        <v>LBK afzuig</v>
      </c>
      <c r="D415" s="6"/>
      <c r="E415" s="5" t="str">
        <f>[1]Blad3!C198</f>
        <v>Wolf KG160 / 9075</v>
      </c>
      <c r="F415" s="7" t="str">
        <f>[1]Blad3!G198</f>
        <v>HAN  HEAO - LBK  Kantoren (techn ruimte 2e verd)</v>
      </c>
      <c r="G415" s="26" t="s">
        <v>41</v>
      </c>
    </row>
    <row r="416" spans="1:7" x14ac:dyDescent="0.3">
      <c r="A416" s="4" t="str">
        <f>[1]Blad3!A199</f>
        <v>Beverweerlaan 3</v>
      </c>
      <c r="B416" s="5" t="s">
        <v>111</v>
      </c>
      <c r="C416" s="6" t="str">
        <f>[1]Blad3!B199</f>
        <v>circulatiepomp</v>
      </c>
      <c r="D416" s="6"/>
      <c r="E416" s="5" t="str">
        <f>[1]Blad3!C199</f>
        <v>Grundfos UMC 50-59</v>
      </c>
      <c r="F416" s="7" t="str">
        <f>[1]Blad3!G199</f>
        <v>HAN  HEAO - LBK  Kantoren (techn ruimte 2e verd)</v>
      </c>
      <c r="G416" s="26" t="s">
        <v>42</v>
      </c>
    </row>
    <row r="417" spans="1:7" x14ac:dyDescent="0.3">
      <c r="A417" s="4" t="str">
        <f>[1]Blad3!A200</f>
        <v>Beverweerlaan 3</v>
      </c>
      <c r="B417" s="5" t="s">
        <v>111</v>
      </c>
      <c r="C417" s="6" t="str">
        <f>[1]Blad3!B200</f>
        <v>appendages  groot en klein</v>
      </c>
      <c r="D417" s="6"/>
      <c r="E417" s="5" t="str">
        <f>[1]Blad3!C200</f>
        <v xml:space="preserve">meters en vul en aftap diverse </v>
      </c>
      <c r="F417" s="7" t="str">
        <f>[1]Blad3!G200</f>
        <v>HAN  HEAO - LBK  Kantoren (techn ruimte 2e verd)</v>
      </c>
      <c r="G417" s="26" t="s">
        <v>42</v>
      </c>
    </row>
    <row r="418" spans="1:7" x14ac:dyDescent="0.3">
      <c r="A418" s="4" t="str">
        <f>[1]Blad3!A201</f>
        <v>Beverweerlaan 3</v>
      </c>
      <c r="B418" s="5" t="s">
        <v>111</v>
      </c>
      <c r="C418" s="6" t="str">
        <f>[1]Blad3!B201</f>
        <v xml:space="preserve">inregelafsluiters </v>
      </c>
      <c r="D418" s="6"/>
      <c r="E418" s="5"/>
      <c r="F418" s="7" t="str">
        <f>[1]Blad3!G201</f>
        <v>HAN  HEAO - LBK  Kantoren (techn ruimte 2e verd)</v>
      </c>
      <c r="G418" s="26" t="s">
        <v>42</v>
      </c>
    </row>
    <row r="419" spans="1:7" x14ac:dyDescent="0.3">
      <c r="A419" s="4" t="str">
        <f>[1]Blad3!A202</f>
        <v>Beverweerlaan 3</v>
      </c>
      <c r="B419" s="5" t="s">
        <v>111</v>
      </c>
      <c r="C419" s="6" t="str">
        <f>[1]Blad3!B202</f>
        <v>driewegkleppen smoorkleppen</v>
      </c>
      <c r="D419" s="6"/>
      <c r="E419" s="5" t="str">
        <f>[1]Blad3!C202</f>
        <v>siemens</v>
      </c>
      <c r="F419" s="7" t="str">
        <f>[1]Blad3!G202</f>
        <v>HAN  HEAO - LBK  Kantoren (techn ruimte 2e verd)</v>
      </c>
      <c r="G419" s="26" t="s">
        <v>42</v>
      </c>
    </row>
    <row r="420" spans="1:7" x14ac:dyDescent="0.3">
      <c r="A420" s="4" t="str">
        <f>[1]Blad3!A203</f>
        <v>Beverweerlaan 3</v>
      </c>
      <c r="B420" s="5" t="s">
        <v>111</v>
      </c>
      <c r="C420" s="6" t="s">
        <v>112</v>
      </c>
      <c r="D420" s="6"/>
      <c r="E420" s="5" t="s">
        <v>113</v>
      </c>
      <c r="F420" s="7" t="str">
        <f>[1]Blad3!G203</f>
        <v>HAN  HEAO - LBK  Kantoren (techn ruimte 2e verd)</v>
      </c>
      <c r="G420" s="26" t="s">
        <v>7</v>
      </c>
    </row>
    <row r="421" spans="1:7" x14ac:dyDescent="0.3">
      <c r="A421" s="4" t="s">
        <v>114</v>
      </c>
      <c r="B421" s="5" t="s">
        <v>111</v>
      </c>
      <c r="C421" s="6" t="s">
        <v>112</v>
      </c>
      <c r="D421" s="6"/>
      <c r="E421" s="5" t="s">
        <v>115</v>
      </c>
      <c r="F421" s="7" t="s">
        <v>116</v>
      </c>
      <c r="G421" s="26" t="s">
        <v>7</v>
      </c>
    </row>
    <row r="422" spans="1:7" x14ac:dyDescent="0.3">
      <c r="A422" s="15" t="s">
        <v>114</v>
      </c>
      <c r="B422" s="5" t="s">
        <v>111</v>
      </c>
      <c r="C422" s="8" t="s">
        <v>117</v>
      </c>
      <c r="D422" s="8"/>
      <c r="E422" s="16"/>
      <c r="F422" s="17" t="s">
        <v>118</v>
      </c>
      <c r="G422" s="29" t="s">
        <v>12</v>
      </c>
    </row>
    <row r="423" spans="1:7" x14ac:dyDescent="0.3">
      <c r="A423" s="15" t="s">
        <v>114</v>
      </c>
      <c r="B423" s="5" t="s">
        <v>111</v>
      </c>
      <c r="C423" s="8" t="s">
        <v>117</v>
      </c>
      <c r="D423" s="8"/>
      <c r="E423" s="16"/>
      <c r="F423" s="17" t="s">
        <v>119</v>
      </c>
      <c r="G423" s="29" t="s">
        <v>12</v>
      </c>
    </row>
    <row r="424" spans="1:7" x14ac:dyDescent="0.3">
      <c r="A424" s="15" t="s">
        <v>114</v>
      </c>
      <c r="B424" s="5" t="s">
        <v>111</v>
      </c>
      <c r="C424" s="8" t="s">
        <v>23</v>
      </c>
      <c r="D424" s="8"/>
      <c r="E424" s="16"/>
      <c r="F424" s="17" t="s">
        <v>120</v>
      </c>
      <c r="G424" s="29" t="s">
        <v>12</v>
      </c>
    </row>
    <row r="425" spans="1:7" x14ac:dyDescent="0.3">
      <c r="A425" s="4" t="str">
        <f>[1]Blad3!A203</f>
        <v>Beverweerlaan 3</v>
      </c>
      <c r="B425" s="5" t="s">
        <v>111</v>
      </c>
      <c r="C425" s="6" t="str">
        <f>[1]Blad3!B203</f>
        <v>regelkring</v>
      </c>
      <c r="D425" s="6"/>
      <c r="E425" s="5"/>
      <c r="F425" s="7" t="str">
        <f>[1]Blad3!G203</f>
        <v>HAN  HEAO - LBK  Kantoren (techn ruimte 2e verd)</v>
      </c>
      <c r="G425" s="26" t="s">
        <v>42</v>
      </c>
    </row>
    <row r="426" spans="1:7" x14ac:dyDescent="0.3">
      <c r="A426" s="4" t="str">
        <f>[1]Blad3!A155</f>
        <v>Ruit berglaan 26</v>
      </c>
      <c r="B426" s="5" t="s">
        <v>111</v>
      </c>
      <c r="C426" s="6" t="str">
        <f>[1]Blad3!B155</f>
        <v>LBK toevoer</v>
      </c>
      <c r="D426" s="6"/>
      <c r="E426" s="5" t="str">
        <f>[1]Blad3!C155</f>
        <v>Verhulst  VKT- 0604/2.78</v>
      </c>
      <c r="F426" s="7" t="str">
        <f>[1]Blad3!G155</f>
        <v>HAN  HEAO - LBK Tentamenzaal</v>
      </c>
      <c r="G426" s="26" t="s">
        <v>41</v>
      </c>
    </row>
    <row r="427" spans="1:7" x14ac:dyDescent="0.3">
      <c r="A427" s="4" t="str">
        <f>[1]Blad3!A156</f>
        <v>Ruit berglaan 26</v>
      </c>
      <c r="B427" s="5" t="s">
        <v>111</v>
      </c>
      <c r="C427" s="6" t="str">
        <f>[1]Blad3!B156</f>
        <v>LBK afzuig</v>
      </c>
      <c r="D427" s="6"/>
      <c r="E427" s="5" t="str">
        <f>[1]Blad3!C156</f>
        <v>Verhulst  VKT- 0604/2.79</v>
      </c>
      <c r="F427" s="7" t="str">
        <f>[1]Blad3!G156</f>
        <v>HAN  HEAO - LBK Tentamenzaal</v>
      </c>
      <c r="G427" s="26" t="s">
        <v>41</v>
      </c>
    </row>
    <row r="428" spans="1:7" x14ac:dyDescent="0.3">
      <c r="A428" s="4" t="str">
        <f>[1]Blad3!A163</f>
        <v>Ruit berglaan 26</v>
      </c>
      <c r="B428" s="5" t="s">
        <v>111</v>
      </c>
      <c r="C428" s="6" t="str">
        <f>[1]Blad3!B163</f>
        <v>LBK toevoer</v>
      </c>
      <c r="D428" s="6"/>
      <c r="E428" s="5" t="str">
        <f>[1]Blad3!C163</f>
        <v>Verhulst  VKT- 0706</v>
      </c>
      <c r="F428" s="7" t="str">
        <f>[1]Blad3!G163</f>
        <v>HAN  HEAO - LBK IKA vleugel D</v>
      </c>
      <c r="G428" s="26" t="s">
        <v>41</v>
      </c>
    </row>
    <row r="429" spans="1:7" x14ac:dyDescent="0.3">
      <c r="A429" s="4" t="str">
        <f>[1]Blad3!A164</f>
        <v>Ruit berglaan 26</v>
      </c>
      <c r="B429" s="5" t="s">
        <v>111</v>
      </c>
      <c r="C429" s="6" t="str">
        <f>[1]Blad3!B164</f>
        <v>LBK afzuig</v>
      </c>
      <c r="D429" s="6"/>
      <c r="E429" s="5" t="str">
        <f>[1]Blad3!C164</f>
        <v>Verhulst  VKT- 0706</v>
      </c>
      <c r="F429" s="7" t="str">
        <f>[1]Blad3!G164</f>
        <v>HAN  HEAO - LBK IKA vleugel D</v>
      </c>
      <c r="G429" s="26" t="s">
        <v>41</v>
      </c>
    </row>
    <row r="430" spans="1:7" x14ac:dyDescent="0.3">
      <c r="A430" s="4" t="str">
        <f>[1]Blad3!A157</f>
        <v>Ruit berglaan 26</v>
      </c>
      <c r="B430" s="5" t="s">
        <v>111</v>
      </c>
      <c r="C430" s="6" t="str">
        <f>[1]Blad3!B157</f>
        <v>circulatiepomp</v>
      </c>
      <c r="D430" s="6"/>
      <c r="E430" s="5" t="str">
        <f>[1]Blad3!C157</f>
        <v xml:space="preserve">grundfos </v>
      </c>
      <c r="F430" s="7" t="str">
        <f>[1]Blad3!G157</f>
        <v>HAN  HEAO - LBK Tentamenzaal</v>
      </c>
      <c r="G430" s="26" t="s">
        <v>42</v>
      </c>
    </row>
    <row r="431" spans="1:7" x14ac:dyDescent="0.3">
      <c r="A431" s="4" t="str">
        <f>[1]Blad3!A158</f>
        <v>Ruit berglaan 26</v>
      </c>
      <c r="B431" s="5" t="s">
        <v>111</v>
      </c>
      <c r="C431" s="6" t="str">
        <f>[1]Blad3!B158</f>
        <v>appendages  groot en klein</v>
      </c>
      <c r="D431" s="6"/>
      <c r="E431" s="5" t="str">
        <f>[1]Blad3!C158</f>
        <v xml:space="preserve">meters en vul en aftap diverse </v>
      </c>
      <c r="F431" s="7" t="str">
        <f>[1]Blad3!G158</f>
        <v>HAN  HEAO - LBK Tentamenzaal</v>
      </c>
      <c r="G431" s="26" t="s">
        <v>42</v>
      </c>
    </row>
    <row r="432" spans="1:7" x14ac:dyDescent="0.3">
      <c r="A432" s="4" t="str">
        <f>[1]Blad3!A159</f>
        <v>Ruit berglaan 26</v>
      </c>
      <c r="B432" s="5" t="s">
        <v>111</v>
      </c>
      <c r="C432" s="6" t="str">
        <f>[1]Blad3!B159</f>
        <v xml:space="preserve">inregelafsluiters </v>
      </c>
      <c r="D432" s="6"/>
      <c r="E432" s="5"/>
      <c r="F432" s="7" t="str">
        <f>[1]Blad3!G159</f>
        <v>HAN  HEAO - LBK Tentamenzaal</v>
      </c>
      <c r="G432" s="26" t="s">
        <v>42</v>
      </c>
    </row>
    <row r="433" spans="1:7" x14ac:dyDescent="0.3">
      <c r="A433" s="4" t="str">
        <f>[1]Blad3!A160</f>
        <v>Ruit berglaan 26</v>
      </c>
      <c r="B433" s="5" t="s">
        <v>111</v>
      </c>
      <c r="C433" s="6" t="str">
        <f>[1]Blad3!B160</f>
        <v>driewegkleppen smoorkleppen</v>
      </c>
      <c r="D433" s="6"/>
      <c r="E433" s="5"/>
      <c r="F433" s="7" t="str">
        <f>[1]Blad3!G160</f>
        <v>HAN  HEAO - LBK Tentamenzaal</v>
      </c>
      <c r="G433" s="26" t="s">
        <v>42</v>
      </c>
    </row>
    <row r="434" spans="1:7" x14ac:dyDescent="0.3">
      <c r="A434" s="4" t="str">
        <f>[1]Blad3!A161</f>
        <v>Ruit berglaan 26</v>
      </c>
      <c r="B434" s="5" t="s">
        <v>111</v>
      </c>
      <c r="C434" s="6" t="str">
        <f>[1]Blad3!B161</f>
        <v>regelkring</v>
      </c>
      <c r="D434" s="6"/>
      <c r="E434" s="5"/>
      <c r="F434" s="7" t="str">
        <f>[1]Blad3!G161</f>
        <v>HAN  HEAO - LBK Tentamenzaal</v>
      </c>
      <c r="G434" s="26" t="s">
        <v>42</v>
      </c>
    </row>
    <row r="435" spans="1:7" x14ac:dyDescent="0.3">
      <c r="A435" s="4" t="str">
        <f>[1]Blad3!A162</f>
        <v>Ruit berglaan 26</v>
      </c>
      <c r="B435" s="5" t="s">
        <v>111</v>
      </c>
      <c r="C435" s="6" t="str">
        <f>[1]Blad3!B162</f>
        <v>Gasboiler</v>
      </c>
      <c r="D435" s="6"/>
      <c r="E435" s="5" t="str">
        <f>[1]Blad3!C162</f>
        <v>A O Smith DSN 30N</v>
      </c>
      <c r="F435" s="7" t="str">
        <f>[1]Blad3!G162</f>
        <v>HAN  HEAO - LBK Tentamenzaal</v>
      </c>
      <c r="G435" s="26" t="s">
        <v>7</v>
      </c>
    </row>
    <row r="436" spans="1:7" x14ac:dyDescent="0.3">
      <c r="A436" s="4" t="str">
        <f>[1]Blad3!A167</f>
        <v>Ruit berglaan 26</v>
      </c>
      <c r="B436" s="5" t="s">
        <v>111</v>
      </c>
      <c r="C436" s="6" t="str">
        <f>[1]Blad3!B167</f>
        <v>LBK toevoer</v>
      </c>
      <c r="D436" s="6"/>
      <c r="E436" s="5" t="str">
        <f>[1]Blad3!C167</f>
        <v>Verhulst  VKT- 0604/2.78</v>
      </c>
      <c r="F436" s="7" t="str">
        <f>[1]Blad3!G167</f>
        <v>HAN  HEAO - LBK AKMA</v>
      </c>
      <c r="G436" s="26" t="s">
        <v>41</v>
      </c>
    </row>
    <row r="437" spans="1:7" x14ac:dyDescent="0.3">
      <c r="A437" s="4" t="str">
        <f>[1]Blad3!A168</f>
        <v>Ruit berglaan 26</v>
      </c>
      <c r="B437" s="5" t="s">
        <v>111</v>
      </c>
      <c r="C437" s="6" t="str">
        <f>[1]Blad3!B168</f>
        <v>LBK afzuig</v>
      </c>
      <c r="D437" s="6"/>
      <c r="E437" s="5" t="str">
        <f>[1]Blad3!C168</f>
        <v>Verhulst  VKT- 0604/2.79</v>
      </c>
      <c r="F437" s="7" t="str">
        <f>[1]Blad3!G168</f>
        <v>HAN  HEAO - LBK AKMA</v>
      </c>
      <c r="G437" s="26" t="s">
        <v>41</v>
      </c>
    </row>
    <row r="438" spans="1:7" x14ac:dyDescent="0.3">
      <c r="A438" s="4" t="str">
        <f>[1]Blad3!A165</f>
        <v>Ruit berglaan 26</v>
      </c>
      <c r="B438" s="5" t="s">
        <v>111</v>
      </c>
      <c r="C438" s="6" t="str">
        <f>[1]Blad3!B165</f>
        <v>appendages  groot en klein</v>
      </c>
      <c r="D438" s="6"/>
      <c r="E438" s="5" t="str">
        <f>[1]Blad3!C165</f>
        <v xml:space="preserve">meters en vul en aftap diverse </v>
      </c>
      <c r="F438" s="7" t="str">
        <f>[1]Blad3!G165</f>
        <v>HAN  HEAO - LBK IKA vleugel D</v>
      </c>
      <c r="G438" s="26" t="s">
        <v>42</v>
      </c>
    </row>
    <row r="439" spans="1:7" x14ac:dyDescent="0.3">
      <c r="A439" s="4" t="str">
        <f>[1]Blad3!A166</f>
        <v>Ruit berglaan 26</v>
      </c>
      <c r="B439" s="5" t="s">
        <v>111</v>
      </c>
      <c r="C439" s="6" t="str">
        <f>[1]Blad3!B166</f>
        <v>regelkring</v>
      </c>
      <c r="D439" s="6"/>
      <c r="E439" s="5"/>
      <c r="F439" s="7" t="str">
        <f>[1]Blad3!G166</f>
        <v>HAN  HEAO - LBK IKA vleugel D</v>
      </c>
      <c r="G439" s="26" t="s">
        <v>42</v>
      </c>
    </row>
    <row r="440" spans="1:7" x14ac:dyDescent="0.3">
      <c r="A440" s="4" t="str">
        <f>[1]Blad3!A175</f>
        <v>Ruit berglaan 26</v>
      </c>
      <c r="B440" s="5" t="s">
        <v>111</v>
      </c>
      <c r="C440" s="6" t="str">
        <f>[1]Blad3!B175</f>
        <v>LBK toevoer</v>
      </c>
      <c r="D440" s="6"/>
      <c r="E440" s="5" t="str">
        <f>[1]Blad3!C175</f>
        <v>Verhulst  VKT- 101/6,66</v>
      </c>
      <c r="F440" s="7" t="str">
        <f>[1]Blad3!G175</f>
        <v>HAN  HEAO - LBK B/CT  3e verd F</v>
      </c>
      <c r="G440" s="26" t="s">
        <v>41</v>
      </c>
    </row>
    <row r="441" spans="1:7" x14ac:dyDescent="0.3">
      <c r="A441" s="4" t="str">
        <f>[1]Blad3!A176</f>
        <v>Ruit berglaan 26</v>
      </c>
      <c r="B441" s="5" t="s">
        <v>111</v>
      </c>
      <c r="C441" s="6" t="str">
        <f>[1]Blad3!B176</f>
        <v>LBK afzuig</v>
      </c>
      <c r="D441" s="6"/>
      <c r="E441" s="5" t="str">
        <f>[1]Blad3!C176</f>
        <v>Verhulst  VKT- 0604/2.78</v>
      </c>
      <c r="F441" s="7" t="str">
        <f>[1]Blad3!G176</f>
        <v>HAN  HEAO - LBK B/CT  3e verd F</v>
      </c>
      <c r="G441" s="26" t="s">
        <v>41</v>
      </c>
    </row>
    <row r="442" spans="1:7" x14ac:dyDescent="0.3">
      <c r="A442" s="4" t="str">
        <f>[1]Blad3!A169</f>
        <v>Ruit berglaan 26</v>
      </c>
      <c r="B442" s="5" t="s">
        <v>111</v>
      </c>
      <c r="C442" s="6" t="str">
        <f>[1]Blad3!B169</f>
        <v>circulatiepomp</v>
      </c>
      <c r="D442" s="6"/>
      <c r="E442" s="5" t="str">
        <f>[1]Blad3!C169</f>
        <v>Wilo S 25/6</v>
      </c>
      <c r="F442" s="7" t="str">
        <f>[1]Blad3!G169</f>
        <v>HAN  HEAO - LBK AKMA</v>
      </c>
      <c r="G442" s="26" t="s">
        <v>43</v>
      </c>
    </row>
    <row r="443" spans="1:7" x14ac:dyDescent="0.3">
      <c r="A443" s="4" t="str">
        <f>[1]Blad3!A170</f>
        <v>Ruit berglaan 26</v>
      </c>
      <c r="B443" s="5" t="s">
        <v>111</v>
      </c>
      <c r="C443" s="6" t="str">
        <f>[1]Blad3!B170</f>
        <v>appendages  groot en klein</v>
      </c>
      <c r="D443" s="6"/>
      <c r="E443" s="5" t="str">
        <f>[1]Blad3!C170</f>
        <v xml:space="preserve">meters en vul en aftap diverse </v>
      </c>
      <c r="F443" s="7" t="str">
        <f>[1]Blad3!G170</f>
        <v>HAN  HEAO - LBK AKMA</v>
      </c>
      <c r="G443" s="26" t="s">
        <v>43</v>
      </c>
    </row>
    <row r="444" spans="1:7" x14ac:dyDescent="0.3">
      <c r="A444" s="4" t="str">
        <f>[1]Blad3!A171</f>
        <v>Ruit berglaan 26</v>
      </c>
      <c r="B444" s="5" t="s">
        <v>111</v>
      </c>
      <c r="C444" s="6" t="str">
        <f>[1]Blad3!B171</f>
        <v xml:space="preserve">inregelafsluiters </v>
      </c>
      <c r="D444" s="6"/>
      <c r="E444" s="5"/>
      <c r="F444" s="7" t="str">
        <f>[1]Blad3!G171</f>
        <v>HAN  HEAO - LBK AKMA</v>
      </c>
      <c r="G444" s="26" t="s">
        <v>43</v>
      </c>
    </row>
    <row r="445" spans="1:7" x14ac:dyDescent="0.3">
      <c r="A445" s="4" t="str">
        <f>[1]Blad3!A172</f>
        <v>Ruit berglaan 26</v>
      </c>
      <c r="B445" s="5" t="s">
        <v>111</v>
      </c>
      <c r="C445" s="6" t="str">
        <f>[1]Blad3!B172</f>
        <v>driewegkleppen smoorkleppen</v>
      </c>
      <c r="D445" s="6"/>
      <c r="E445" s="5" t="str">
        <f>[1]Blad3!C172</f>
        <v>siemens</v>
      </c>
      <c r="F445" s="7" t="str">
        <f>[1]Blad3!G172</f>
        <v>HAN  HEAO - LBK AKMA</v>
      </c>
      <c r="G445" s="26" t="s">
        <v>43</v>
      </c>
    </row>
    <row r="446" spans="1:7" x14ac:dyDescent="0.3">
      <c r="A446" s="4" t="str">
        <f>[1]Blad3!A173</f>
        <v>Ruit berglaan 26</v>
      </c>
      <c r="B446" s="5" t="s">
        <v>111</v>
      </c>
      <c r="C446" s="6" t="str">
        <f>[1]Blad3!B173</f>
        <v>regelkring</v>
      </c>
      <c r="D446" s="6"/>
      <c r="E446" s="5"/>
      <c r="F446" s="7" t="str">
        <f>[1]Blad3!G173</f>
        <v>HAN  HEAO - LBK AKMA</v>
      </c>
      <c r="G446" s="26" t="s">
        <v>43</v>
      </c>
    </row>
    <row r="447" spans="1:7" x14ac:dyDescent="0.3">
      <c r="A447" s="4" t="str">
        <f>[1]Blad3!A174</f>
        <v>Ruit berglaan 26</v>
      </c>
      <c r="B447" s="5" t="s">
        <v>111</v>
      </c>
      <c r="C447" s="6" t="str">
        <f>[1]Blad3!B174</f>
        <v>stoombevochtiger`s</v>
      </c>
      <c r="D447" s="6"/>
      <c r="E447" s="5" t="str">
        <f>[1]Blad3!C174</f>
        <v>defensor  MK4</v>
      </c>
      <c r="F447" s="7" t="str">
        <f>[1]Blad3!G174</f>
        <v>HAN  HEAO - LBK AKMA</v>
      </c>
      <c r="G447" s="26" t="s">
        <v>43</v>
      </c>
    </row>
    <row r="448" spans="1:7" x14ac:dyDescent="0.3">
      <c r="A448" s="4" t="str">
        <f>[1]Blad3!A182</f>
        <v>Ruit berglaan 26</v>
      </c>
      <c r="B448" s="5" t="s">
        <v>111</v>
      </c>
      <c r="C448" s="6" t="str">
        <f>[1]Blad3!B182</f>
        <v>LBK toevoer</v>
      </c>
      <c r="D448" s="6"/>
      <c r="E448" s="5" t="str">
        <f>[1]Blad3!C182</f>
        <v>Verhulst  VKD 4 D</v>
      </c>
      <c r="F448" s="7" t="str">
        <f>[1]Blad3!G182</f>
        <v>HAN  HEAO - LBK  Aula  kelderbouwdeel  A</v>
      </c>
      <c r="G448" s="26" t="s">
        <v>41</v>
      </c>
    </row>
    <row r="449" spans="1:7" x14ac:dyDescent="0.3">
      <c r="A449" s="4" t="str">
        <f>[1]Blad3!A183</f>
        <v>Ruit berglaan 26</v>
      </c>
      <c r="B449" s="5" t="s">
        <v>111</v>
      </c>
      <c r="C449" s="6" t="str">
        <f>[1]Blad3!B183</f>
        <v>LBK afzuig</v>
      </c>
      <c r="D449" s="6"/>
      <c r="E449" s="5" t="str">
        <f>[1]Blad3!C183</f>
        <v>Verhulst  VKT- 0604/2.78</v>
      </c>
      <c r="F449" s="7" t="str">
        <f>[1]Blad3!G183</f>
        <v>HAN  HEAO - LBK  Aula  kelderbouwdeel  A</v>
      </c>
      <c r="G449" s="26" t="s">
        <v>41</v>
      </c>
    </row>
    <row r="450" spans="1:7" x14ac:dyDescent="0.3">
      <c r="A450" s="4" t="str">
        <f>[1]Blad3!A177</f>
        <v>Ruit berglaan 26</v>
      </c>
      <c r="B450" s="5" t="s">
        <v>111</v>
      </c>
      <c r="C450" s="6" t="str">
        <f>[1]Blad3!B177</f>
        <v>circulatiepomp</v>
      </c>
      <c r="D450" s="6"/>
      <c r="E450" s="5" t="str">
        <f>[1]Blad3!C177</f>
        <v>Wilo S 25/6</v>
      </c>
      <c r="F450" s="7" t="str">
        <f>[1]Blad3!G177</f>
        <v>HAN  HEAO - LBK B/CT  3e verd F</v>
      </c>
      <c r="G450" s="26" t="s">
        <v>42</v>
      </c>
    </row>
    <row r="451" spans="1:7" x14ac:dyDescent="0.3">
      <c r="A451" s="4" t="str">
        <f>[1]Blad3!A178</f>
        <v>Ruit berglaan 26</v>
      </c>
      <c r="B451" s="5" t="s">
        <v>111</v>
      </c>
      <c r="C451" s="6" t="str">
        <f>[1]Blad3!B178</f>
        <v>appendages  groot en klein</v>
      </c>
      <c r="D451" s="6"/>
      <c r="E451" s="5" t="str">
        <f>[1]Blad3!C178</f>
        <v xml:space="preserve">meters en vul en aftap diverse </v>
      </c>
      <c r="F451" s="7" t="str">
        <f>[1]Blad3!G178</f>
        <v>HAN  HEAO - LBK B/CT  3e verd F</v>
      </c>
      <c r="G451" s="26" t="s">
        <v>42</v>
      </c>
    </row>
    <row r="452" spans="1:7" x14ac:dyDescent="0.3">
      <c r="A452" s="4" t="str">
        <f>[1]Blad3!A179</f>
        <v>Ruit berglaan 26</v>
      </c>
      <c r="B452" s="5" t="s">
        <v>111</v>
      </c>
      <c r="C452" s="6" t="str">
        <f>[1]Blad3!B179</f>
        <v xml:space="preserve">inregelafsluiters </v>
      </c>
      <c r="D452" s="6"/>
      <c r="E452" s="5"/>
      <c r="F452" s="7" t="str">
        <f>[1]Blad3!G179</f>
        <v>HAN  HEAO - LBK B/CT  3e verd F</v>
      </c>
      <c r="G452" s="26" t="s">
        <v>42</v>
      </c>
    </row>
    <row r="453" spans="1:7" x14ac:dyDescent="0.3">
      <c r="A453" s="4" t="str">
        <f>[1]Blad3!A180</f>
        <v>Ruit berglaan 26</v>
      </c>
      <c r="B453" s="5" t="s">
        <v>111</v>
      </c>
      <c r="C453" s="6" t="str">
        <f>[1]Blad3!B180</f>
        <v>driewegkleppen smoorkleppen</v>
      </c>
      <c r="D453" s="6"/>
      <c r="E453" s="5" t="str">
        <f>[1]Blad3!C180</f>
        <v>siemens</v>
      </c>
      <c r="F453" s="7" t="str">
        <f>[1]Blad3!G180</f>
        <v>HAN  HEAO - LBK B/CT  3e verd F</v>
      </c>
      <c r="G453" s="26" t="s">
        <v>42</v>
      </c>
    </row>
    <row r="454" spans="1:7" x14ac:dyDescent="0.3">
      <c r="A454" s="4" t="str">
        <f>[1]Blad3!A181</f>
        <v>Ruit berglaan 26</v>
      </c>
      <c r="B454" s="5" t="s">
        <v>111</v>
      </c>
      <c r="C454" s="6" t="str">
        <f>[1]Blad3!B181</f>
        <v>regelkring</v>
      </c>
      <c r="D454" s="6"/>
      <c r="E454" s="5"/>
      <c r="F454" s="7" t="str">
        <f>[1]Blad3!G181</f>
        <v>HAN  HEAO - LBK B/CT  3e verd F</v>
      </c>
      <c r="G454" s="26" t="s">
        <v>42</v>
      </c>
    </row>
    <row r="455" spans="1:7" x14ac:dyDescent="0.3">
      <c r="A455" s="4" t="str">
        <f>[1]Blad3!A189</f>
        <v>Ruit berglaan 26</v>
      </c>
      <c r="B455" s="5" t="s">
        <v>111</v>
      </c>
      <c r="C455" s="6" t="str">
        <f>[1]Blad3!B189</f>
        <v>LBK toevoer</v>
      </c>
      <c r="D455" s="6"/>
      <c r="E455" s="5" t="str">
        <f>[1]Blad3!C189</f>
        <v>Holland Heating  BCA 1650 unit 1</v>
      </c>
      <c r="F455" s="7" t="str">
        <f>[1]Blad3!G189</f>
        <v>HAN  HEAO - LBK  Sporthal   (keuken BG bouwdeel E)</v>
      </c>
      <c r="G455" s="26" t="s">
        <v>41</v>
      </c>
    </row>
    <row r="456" spans="1:7" x14ac:dyDescent="0.3">
      <c r="A456" s="4" t="str">
        <f>[1]Blad3!A190</f>
        <v>Ruit berglaan 26</v>
      </c>
      <c r="B456" s="5" t="s">
        <v>111</v>
      </c>
      <c r="C456" s="6" t="str">
        <f>[1]Blad3!B190</f>
        <v>LBK afzuig</v>
      </c>
      <c r="D456" s="6"/>
      <c r="E456" s="5" t="str">
        <f>[1]Blad3!C190</f>
        <v>Verhulst  VKT- 0604/2.78</v>
      </c>
      <c r="F456" s="7" t="str">
        <f>[1]Blad3!G190</f>
        <v>HAN  HEAO - LBK  Sporthal   (keuken BG bouwdeel E)</v>
      </c>
      <c r="G456" s="26" t="s">
        <v>41</v>
      </c>
    </row>
    <row r="457" spans="1:7" x14ac:dyDescent="0.3">
      <c r="A457" s="4" t="str">
        <f>[1]Blad3!A184</f>
        <v>Ruit berglaan 26</v>
      </c>
      <c r="B457" s="5" t="s">
        <v>111</v>
      </c>
      <c r="C457" s="6" t="str">
        <f>[1]Blad3!B184</f>
        <v>circulatiepomp</v>
      </c>
      <c r="D457" s="6"/>
      <c r="E457" s="5" t="str">
        <f>[1]Blad3!C184</f>
        <v>Biral Redline L 502</v>
      </c>
      <c r="F457" s="7" t="str">
        <f>[1]Blad3!G184</f>
        <v>HAN  HEAO - LBK  Aula  kelderbouwdeel  A</v>
      </c>
      <c r="G457" s="26" t="s">
        <v>42</v>
      </c>
    </row>
    <row r="458" spans="1:7" x14ac:dyDescent="0.3">
      <c r="A458" s="4" t="str">
        <f>[1]Blad3!A185</f>
        <v>Ruit berglaan 26</v>
      </c>
      <c r="B458" s="5" t="s">
        <v>111</v>
      </c>
      <c r="C458" s="6" t="str">
        <f>[1]Blad3!B185</f>
        <v>appendages  groot en klein</v>
      </c>
      <c r="D458" s="6"/>
      <c r="E458" s="5" t="str">
        <f>[1]Blad3!C185</f>
        <v xml:space="preserve">meters en vul en aftap diverse </v>
      </c>
      <c r="F458" s="7" t="str">
        <f>[1]Blad3!G185</f>
        <v>HAN  HEAO - LBK  Aula  kelderbouwdeel  A</v>
      </c>
      <c r="G458" s="26" t="s">
        <v>42</v>
      </c>
    </row>
    <row r="459" spans="1:7" x14ac:dyDescent="0.3">
      <c r="A459" s="4" t="str">
        <f>[1]Blad3!A186</f>
        <v>Ruit berglaan 26</v>
      </c>
      <c r="B459" s="5" t="s">
        <v>111</v>
      </c>
      <c r="C459" s="6" t="str">
        <f>[1]Blad3!B186</f>
        <v xml:space="preserve">inregelafsluiters </v>
      </c>
      <c r="D459" s="6"/>
      <c r="E459" s="5"/>
      <c r="F459" s="7" t="str">
        <f>[1]Blad3!G186</f>
        <v>HAN  HEAO - LBK  Aula  kelderbouwdeel  A</v>
      </c>
      <c r="G459" s="26" t="s">
        <v>42</v>
      </c>
    </row>
    <row r="460" spans="1:7" x14ac:dyDescent="0.3">
      <c r="A460" s="4" t="str">
        <f>[1]Blad3!A187</f>
        <v>Ruit berglaan 26</v>
      </c>
      <c r="B460" s="5" t="s">
        <v>111</v>
      </c>
      <c r="C460" s="6" t="str">
        <f>[1]Blad3!B187</f>
        <v>driewegkleppen smoorkleppen</v>
      </c>
      <c r="D460" s="6"/>
      <c r="E460" s="5" t="str">
        <f>[1]Blad3!C187</f>
        <v>siemens</v>
      </c>
      <c r="F460" s="7" t="str">
        <f>[1]Blad3!G187</f>
        <v>HAN  HEAO - LBK  Aula  kelderbouwdeel  A</v>
      </c>
      <c r="G460" s="26" t="s">
        <v>42</v>
      </c>
    </row>
    <row r="461" spans="1:7" x14ac:dyDescent="0.3">
      <c r="A461" s="4" t="str">
        <f>[1]Blad3!A188</f>
        <v>Ruit berglaan 26</v>
      </c>
      <c r="B461" s="5" t="s">
        <v>111</v>
      </c>
      <c r="C461" s="6" t="str">
        <f>[1]Blad3!B188</f>
        <v>regelkring</v>
      </c>
      <c r="D461" s="6"/>
      <c r="E461" s="5"/>
      <c r="F461" s="7" t="str">
        <f>[1]Blad3!G188</f>
        <v>HAN  HEAO - LBK  Aula  kelderbouwdeel  A</v>
      </c>
      <c r="G461" s="26" t="s">
        <v>42</v>
      </c>
    </row>
    <row r="462" spans="1:7" x14ac:dyDescent="0.3">
      <c r="A462" s="4" t="str">
        <f>[1]Blad3!A191</f>
        <v>Ruit berglaan 26</v>
      </c>
      <c r="B462" s="5" t="s">
        <v>111</v>
      </c>
      <c r="C462" s="6" t="str">
        <f>[1]Blad3!B191</f>
        <v>circulatiepomp</v>
      </c>
      <c r="D462" s="6"/>
      <c r="E462" s="5" t="str">
        <f>[1]Blad3!C191</f>
        <v>Wilo</v>
      </c>
      <c r="F462" s="7" t="str">
        <f>[1]Blad3!G191</f>
        <v>HAN  HEAO - LBK  Sporthal   (keuken BG bouwdeel E)</v>
      </c>
      <c r="G462" s="26" t="s">
        <v>42</v>
      </c>
    </row>
    <row r="463" spans="1:7" x14ac:dyDescent="0.3">
      <c r="A463" s="4" t="str">
        <f>[1]Blad3!A192</f>
        <v>Ruit berglaan 26</v>
      </c>
      <c r="B463" s="5" t="s">
        <v>111</v>
      </c>
      <c r="C463" s="6" t="str">
        <f>[1]Blad3!B192</f>
        <v>appendages  groot en klein</v>
      </c>
      <c r="D463" s="6"/>
      <c r="E463" s="5" t="str">
        <f>[1]Blad3!C192</f>
        <v xml:space="preserve">meters en vul en aftap diverse </v>
      </c>
      <c r="F463" s="7" t="str">
        <f>[1]Blad3!G192</f>
        <v>HAN  HEAO - LBK  Sporthal   (keuken BG bouwdeel E)</v>
      </c>
      <c r="G463" s="26" t="s">
        <v>42</v>
      </c>
    </row>
    <row r="464" spans="1:7" x14ac:dyDescent="0.3">
      <c r="A464" s="4" t="str">
        <f>[1]Blad3!A193</f>
        <v>Ruit berglaan 26</v>
      </c>
      <c r="B464" s="5" t="s">
        <v>111</v>
      </c>
      <c r="C464" s="6" t="str">
        <f>[1]Blad3!B193</f>
        <v xml:space="preserve">inregelafsluiters </v>
      </c>
      <c r="D464" s="6"/>
      <c r="E464" s="5"/>
      <c r="F464" s="7" t="str">
        <f>[1]Blad3!G193</f>
        <v>HAN  HEAO - LBK  Sporthal   (keuken BG bouwdeel E)</v>
      </c>
      <c r="G464" s="26" t="s">
        <v>42</v>
      </c>
    </row>
    <row r="465" spans="1:7" x14ac:dyDescent="0.3">
      <c r="A465" s="4" t="str">
        <f>[1]Blad3!A194</f>
        <v>Ruit berglaan 26</v>
      </c>
      <c r="B465" s="5" t="s">
        <v>111</v>
      </c>
      <c r="C465" s="6" t="str">
        <f>[1]Blad3!B194</f>
        <v>driewegkleppen smoorkleppen</v>
      </c>
      <c r="D465" s="6"/>
      <c r="E465" s="5" t="str">
        <f>[1]Blad3!C194</f>
        <v>siemens</v>
      </c>
      <c r="F465" s="7" t="str">
        <f>[1]Blad3!G194</f>
        <v>HAN  HEAO - LBK  Sporthal   (keuken BG bouwdeel E)</v>
      </c>
      <c r="G465" s="26" t="s">
        <v>42</v>
      </c>
    </row>
    <row r="466" spans="1:7" x14ac:dyDescent="0.3">
      <c r="A466" s="4" t="str">
        <f>[1]Blad3!A195</f>
        <v>Ruit berglaan 26</v>
      </c>
      <c r="B466" s="5" t="s">
        <v>111</v>
      </c>
      <c r="C466" s="6" t="s">
        <v>74</v>
      </c>
      <c r="D466" s="6"/>
      <c r="E466" s="5"/>
      <c r="F466" s="7" t="s">
        <v>49</v>
      </c>
      <c r="G466" s="26" t="s">
        <v>42</v>
      </c>
    </row>
    <row r="467" spans="1:7" x14ac:dyDescent="0.3">
      <c r="A467" s="4" t="str">
        <f>[1]Blad3!A195</f>
        <v>Ruit berglaan 26</v>
      </c>
      <c r="B467" s="5" t="s">
        <v>111</v>
      </c>
      <c r="C467" s="6" t="str">
        <f>[1]Blad3!B195</f>
        <v>regelkring</v>
      </c>
      <c r="D467" s="6"/>
      <c r="E467" s="5"/>
      <c r="F467" s="7" t="str">
        <f>[1]Blad3!G195</f>
        <v>HAN  HEAO - LBK  Sporthal   (keuken BG bouwdeel E)</v>
      </c>
      <c r="G467" s="26" t="s">
        <v>42</v>
      </c>
    </row>
    <row r="468" spans="1:7" x14ac:dyDescent="0.3">
      <c r="A468" s="4" t="str">
        <f>[1]Blad3!A196</f>
        <v>Ruit berglaan 26</v>
      </c>
      <c r="B468" s="5" t="s">
        <v>111</v>
      </c>
      <c r="C468" s="6" t="str">
        <f>[1]Blad3!B196</f>
        <v>vuilwaterpomp</v>
      </c>
      <c r="D468" s="6"/>
      <c r="E468" s="5"/>
      <c r="F468" s="7"/>
      <c r="G468" s="26" t="s">
        <v>50</v>
      </c>
    </row>
    <row r="469" spans="1:7" x14ac:dyDescent="0.3">
      <c r="A469" s="4" t="str">
        <f>[1]Blad3!A474</f>
        <v>Ruit berglaan 26/27</v>
      </c>
      <c r="B469" s="5" t="s">
        <v>111</v>
      </c>
      <c r="C469" s="6" t="str">
        <f>[1]Blad3!B474</f>
        <v>Mitsubishi mulitsplit</v>
      </c>
      <c r="D469" s="6"/>
      <c r="E469" s="5" t="str">
        <f>[1]Blad3!C474</f>
        <v>R-407C 13,5</v>
      </c>
      <c r="F469" s="7" t="str">
        <f>[1]Blad3!G474</f>
        <v>A0.07</v>
      </c>
      <c r="G469" s="26" t="s">
        <v>47</v>
      </c>
    </row>
    <row r="470" spans="1:7" x14ac:dyDescent="0.3">
      <c r="A470" s="4" t="str">
        <f>[1]Blad3!A475</f>
        <v>Ruit berglaan 26/27</v>
      </c>
      <c r="B470" s="5" t="s">
        <v>111</v>
      </c>
      <c r="C470" s="6" t="str">
        <f>[1]Blad3!B475</f>
        <v>Mitsubishi PU-P2VGAA</v>
      </c>
      <c r="D470" s="6"/>
      <c r="E470" s="5" t="str">
        <f>[1]Blad3!C475</f>
        <v>R-407C 2,6</v>
      </c>
      <c r="F470" s="7" t="str">
        <f>[1]Blad3!G475</f>
        <v>Onderwijsburo 1. beg.grond</v>
      </c>
      <c r="G470" s="26" t="s">
        <v>47</v>
      </c>
    </row>
    <row r="471" spans="1:7" x14ac:dyDescent="0.3">
      <c r="A471" s="4" t="str">
        <f>[1]Blad3!A476</f>
        <v>Ruit berglaan 26/27</v>
      </c>
      <c r="B471" s="5" t="s">
        <v>111</v>
      </c>
      <c r="C471" s="6" t="str">
        <f>[1]Blad3!B476</f>
        <v>Mitsubishi PU-P2VGAA</v>
      </c>
      <c r="D471" s="6"/>
      <c r="E471" s="5" t="str">
        <f>[1]Blad3!C476</f>
        <v>R-407C 2,6</v>
      </c>
      <c r="F471" s="7" t="str">
        <f>[1]Blad3!G476</f>
        <v>Onderwijsburo 2. beg.grond</v>
      </c>
      <c r="G471" s="26" t="s">
        <v>47</v>
      </c>
    </row>
    <row r="472" spans="1:7" x14ac:dyDescent="0.3">
      <c r="A472" s="4" t="str">
        <f>[1]Blad3!A477</f>
        <v>Ruit berglaan 26/27</v>
      </c>
      <c r="B472" s="5" t="s">
        <v>111</v>
      </c>
      <c r="C472" s="6" t="str">
        <f>[1]Blad3!B477</f>
        <v>Mitsubishi MU-CO9TV</v>
      </c>
      <c r="D472" s="6"/>
      <c r="E472" s="5" t="str">
        <f>[1]Blad3!C477</f>
        <v>R-407C 0,88</v>
      </c>
      <c r="F472" s="7" t="str">
        <f>[1]Blad3!G477</f>
        <v>C-VLEUGEL PATCH/SERVERRUIMTE/1</v>
      </c>
      <c r="G472" s="26" t="s">
        <v>47</v>
      </c>
    </row>
    <row r="473" spans="1:7" x14ac:dyDescent="0.3">
      <c r="A473" s="4" t="str">
        <f>[1]Blad3!A478</f>
        <v>Ruit berglaan 26/27</v>
      </c>
      <c r="B473" s="5" t="s">
        <v>111</v>
      </c>
      <c r="C473" s="6" t="str">
        <f>[1]Blad3!B478</f>
        <v>Mitsubishi MUZ-A12YV</v>
      </c>
      <c r="D473" s="6"/>
      <c r="E473" s="5" t="str">
        <f>[1]Blad3!C478</f>
        <v xml:space="preserve">R-410A 0,9 </v>
      </c>
      <c r="F473" s="7" t="str">
        <f>[1]Blad3!G478</f>
        <v>A0.22</v>
      </c>
      <c r="G473" s="26" t="s">
        <v>47</v>
      </c>
    </row>
    <row r="474" spans="1:7" x14ac:dyDescent="0.3">
      <c r="A474" s="4" t="str">
        <f>[1]Blad3!A479</f>
        <v>Ruit berglaan 26/27</v>
      </c>
      <c r="B474" s="5" t="s">
        <v>111</v>
      </c>
      <c r="C474" s="6" t="str">
        <f>[1]Blad3!B479</f>
        <v>Mitsubishi SUZ-12AVR</v>
      </c>
      <c r="D474" s="6"/>
      <c r="E474" s="5" t="str">
        <f>[1]Blad3!C479</f>
        <v xml:space="preserve">R-410A 0,9 </v>
      </c>
      <c r="F474" s="7" t="str">
        <f>[1]Blad3!G479</f>
        <v>A0.22</v>
      </c>
      <c r="G474" s="26" t="s">
        <v>47</v>
      </c>
    </row>
    <row r="475" spans="1:7" x14ac:dyDescent="0.3">
      <c r="A475" s="4" t="str">
        <f>[1]Blad3!A480</f>
        <v>Ruit berglaan 26/27</v>
      </c>
      <c r="B475" s="5" t="s">
        <v>111</v>
      </c>
      <c r="C475" s="6" t="str">
        <f>[1]Blad3!B480</f>
        <v>Carrier 38NAF024</v>
      </c>
      <c r="D475" s="6"/>
      <c r="E475" s="5" t="str">
        <f>[1]Blad3!C480</f>
        <v>R-22 2,31</v>
      </c>
      <c r="F475" s="7" t="str">
        <f>[1]Blad3!G480</f>
        <v>A0.11</v>
      </c>
      <c r="G475" s="26" t="s">
        <v>47</v>
      </c>
    </row>
    <row r="476" spans="1:7" x14ac:dyDescent="0.3">
      <c r="A476" s="4" t="str">
        <f>[1]Blad3!A481</f>
        <v>Ruit berglaan 26/27</v>
      </c>
      <c r="B476" s="5" t="s">
        <v>111</v>
      </c>
      <c r="C476" s="6" t="str">
        <f>[1]Blad3!B481</f>
        <v>Mitsubishi PU-P6YGAA</v>
      </c>
      <c r="D476" s="6"/>
      <c r="E476" s="5" t="str">
        <f>[1]Blad3!C481</f>
        <v>R407C 4,9</v>
      </c>
      <c r="F476" s="7" t="str">
        <f>[1]Blad3!G481</f>
        <v>F0.01</v>
      </c>
      <c r="G476" s="26" t="s">
        <v>47</v>
      </c>
    </row>
    <row r="477" spans="1:7" x14ac:dyDescent="0.3">
      <c r="A477" s="4" t="str">
        <f>[1]Blad3!A482</f>
        <v>Ruit berglaan 26/27</v>
      </c>
      <c r="B477" s="5" t="s">
        <v>111</v>
      </c>
      <c r="C477" s="6" t="str">
        <f>[1]Blad3!B482</f>
        <v>Mitsubishi MU-GA35VB</v>
      </c>
      <c r="D477" s="6"/>
      <c r="E477" s="5" t="str">
        <f>[1]Blad3!C482</f>
        <v>R-410A 1,1</v>
      </c>
      <c r="F477" s="7" t="str">
        <f>[1]Blad3!G482</f>
        <v>E0.10</v>
      </c>
      <c r="G477" s="26" t="s">
        <v>47</v>
      </c>
    </row>
    <row r="478" spans="1:7" x14ac:dyDescent="0.3">
      <c r="A478" s="4" t="str">
        <f>[1]Blad3!A483</f>
        <v>Ruit berglaan 26/27</v>
      </c>
      <c r="B478" s="5" t="s">
        <v>111</v>
      </c>
      <c r="C478" s="6" t="str">
        <f>[1]Blad3!B483</f>
        <v>Mitsubishi PUH-P3YGAA</v>
      </c>
      <c r="D478" s="6"/>
      <c r="E478" s="5" t="str">
        <f>[1]Blad3!C483</f>
        <v>R-407C 3,3</v>
      </c>
      <c r="F478" s="7" t="str">
        <f>[1]Blad3!G483</f>
        <v>A0.28</v>
      </c>
      <c r="G478" s="26" t="s">
        <v>47</v>
      </c>
    </row>
    <row r="479" spans="1:7" x14ac:dyDescent="0.3">
      <c r="A479" s="4" t="str">
        <f>[1]Blad3!A484</f>
        <v>Ruit berglaan 26/27</v>
      </c>
      <c r="B479" s="5" t="s">
        <v>111</v>
      </c>
      <c r="C479" s="6" t="str">
        <f>[1]Blad3!B484</f>
        <v>Carrier 38GLP018</v>
      </c>
      <c r="D479" s="6"/>
      <c r="E479" s="5" t="str">
        <f>[1]Blad3!C484</f>
        <v>R-410A 1,4</v>
      </c>
      <c r="F479" s="7" t="str">
        <f>[1]Blad3!G484</f>
        <v>GEB.ENGINEERING PATCHR B2</v>
      </c>
      <c r="G479" s="26" t="s">
        <v>47</v>
      </c>
    </row>
    <row r="480" spans="1:7" x14ac:dyDescent="0.3">
      <c r="A480" s="4" t="str">
        <f>[1]Blad3!A485</f>
        <v>Ruit berglaan 26/27</v>
      </c>
      <c r="B480" s="5" t="s">
        <v>111</v>
      </c>
      <c r="C480" s="6" t="str">
        <f>[1]Blad3!B485</f>
        <v>Mitsubishi MUH-CO9TV</v>
      </c>
      <c r="D480" s="6"/>
      <c r="E480" s="5" t="str">
        <f>[1]Blad3!C485</f>
        <v>R-407C 1,0</v>
      </c>
      <c r="F480" s="7" t="str">
        <f>[1]Blad3!G485</f>
        <v>E1.08</v>
      </c>
      <c r="G480" s="26" t="s">
        <v>47</v>
      </c>
    </row>
    <row r="481" spans="1:7" x14ac:dyDescent="0.3">
      <c r="A481" s="4" t="str">
        <f>[1]Blad3!A486</f>
        <v>Ruit berglaan 26/27</v>
      </c>
      <c r="B481" s="5" t="s">
        <v>111</v>
      </c>
      <c r="C481" s="6" t="str">
        <f>[1]Blad3!B486</f>
        <v>Mitsubishi MUH-C12TV</v>
      </c>
      <c r="D481" s="6"/>
      <c r="E481" s="5" t="str">
        <f>[1]Blad3!C486</f>
        <v>R-407C 1,25</v>
      </c>
      <c r="F481" s="7" t="str">
        <f>[1]Blad3!G486</f>
        <v>E1.09</v>
      </c>
      <c r="G481" s="26" t="s">
        <v>47</v>
      </c>
    </row>
    <row r="482" spans="1:7" x14ac:dyDescent="0.3">
      <c r="A482" s="4" t="str">
        <f>[1]Blad3!A487</f>
        <v>Ruit berglaan 26/27</v>
      </c>
      <c r="B482" s="5" t="s">
        <v>111</v>
      </c>
      <c r="C482" s="6" t="str">
        <f>[1]Blad3!B487</f>
        <v>Mitsubishi MUH-C12TV</v>
      </c>
      <c r="D482" s="6"/>
      <c r="E482" s="5" t="str">
        <f>[1]Blad3!C487</f>
        <v>R-407C 1,25</v>
      </c>
      <c r="F482" s="7" t="str">
        <f>[1]Blad3!G487</f>
        <v>E1.10</v>
      </c>
      <c r="G482" s="26" t="s">
        <v>47</v>
      </c>
    </row>
    <row r="483" spans="1:7" x14ac:dyDescent="0.3">
      <c r="A483" s="4" t="str">
        <f>[1]Blad3!A488</f>
        <v>Ruit berglaan 26/27</v>
      </c>
      <c r="B483" s="5" t="s">
        <v>111</v>
      </c>
      <c r="C483" s="6" t="str">
        <f>[1]Blad3!B488</f>
        <v>Mitsubishi MUH-CO9TV</v>
      </c>
      <c r="D483" s="6"/>
      <c r="E483" s="5" t="str">
        <f>[1]Blad3!C488</f>
        <v>R-407C 1,0</v>
      </c>
      <c r="F483" s="7" t="str">
        <f>[1]Blad3!G488</f>
        <v>E1.11</v>
      </c>
      <c r="G483" s="26" t="s">
        <v>47</v>
      </c>
    </row>
    <row r="484" spans="1:7" x14ac:dyDescent="0.3">
      <c r="A484" s="4" t="str">
        <f>[1]Blad3!A489</f>
        <v>Ruit berglaan 26/27</v>
      </c>
      <c r="B484" s="5" t="s">
        <v>111</v>
      </c>
      <c r="C484" s="6" t="str">
        <f>[1]Blad3!B489</f>
        <v>Mitsubishi PUP-3YGAA</v>
      </c>
      <c r="D484" s="6"/>
      <c r="E484" s="5" t="str">
        <f>[1]Blad3!C489</f>
        <v>R-407C 3,3</v>
      </c>
      <c r="F484" s="7" t="str">
        <f>[1]Blad3!G489</f>
        <v>E1.01</v>
      </c>
      <c r="G484" s="26" t="s">
        <v>47</v>
      </c>
    </row>
    <row r="485" spans="1:7" x14ac:dyDescent="0.3">
      <c r="A485" s="4" t="str">
        <f>[1]Blad3!A490</f>
        <v>Ruit berglaan 26/27</v>
      </c>
      <c r="B485" s="5" t="s">
        <v>111</v>
      </c>
      <c r="C485" s="6" t="str">
        <f>[1]Blad3!B490</f>
        <v>Mitsubishi PUP-3YGAA</v>
      </c>
      <c r="D485" s="6"/>
      <c r="E485" s="5" t="str">
        <f>[1]Blad3!C490</f>
        <v>R-407C 3,3</v>
      </c>
      <c r="F485" s="7" t="str">
        <f>[1]Blad3!G490</f>
        <v>E1.02</v>
      </c>
      <c r="G485" s="26" t="s">
        <v>47</v>
      </c>
    </row>
    <row r="486" spans="1:7" x14ac:dyDescent="0.3">
      <c r="A486" s="4" t="str">
        <f>[1]Blad3!A491</f>
        <v>Ruit berglaan 26/27</v>
      </c>
      <c r="B486" s="5" t="s">
        <v>111</v>
      </c>
      <c r="C486" s="6" t="str">
        <f>[1]Blad3!B491</f>
        <v>Mitsubishi MUH-CO9TV</v>
      </c>
      <c r="D486" s="6"/>
      <c r="E486" s="5" t="str">
        <f>[1]Blad3!C491</f>
        <v>R-407C 0,88</v>
      </c>
      <c r="F486" s="7" t="str">
        <f>[1]Blad3!G491</f>
        <v>E0.26</v>
      </c>
      <c r="G486" s="26" t="s">
        <v>47</v>
      </c>
    </row>
    <row r="487" spans="1:7" x14ac:dyDescent="0.3">
      <c r="A487" s="4" t="str">
        <f>[1]Blad3!A492</f>
        <v>Ruit berglaan 26/27</v>
      </c>
      <c r="B487" s="5" t="s">
        <v>111</v>
      </c>
      <c r="C487" s="6" t="str">
        <f>[1]Blad3!B492</f>
        <v>Mitsubishi SUZ-KA50VA</v>
      </c>
      <c r="D487" s="6"/>
      <c r="E487" s="5" t="str">
        <f>[1]Blad3!C492</f>
        <v>R-410A 1,6</v>
      </c>
      <c r="F487" s="7" t="str">
        <f>[1]Blad3!G492</f>
        <v>A0.28</v>
      </c>
      <c r="G487" s="26" t="s">
        <v>47</v>
      </c>
    </row>
    <row r="488" spans="1:7" x14ac:dyDescent="0.3">
      <c r="A488" s="4" t="str">
        <f>[1]Blad3!A493</f>
        <v>Ruit berglaan 26/27</v>
      </c>
      <c r="B488" s="5" t="s">
        <v>111</v>
      </c>
      <c r="C488" s="6" t="str">
        <f>[1]Blad3!B493</f>
        <v>Mitsubishi MUZ-GA60VA</v>
      </c>
      <c r="D488" s="6"/>
      <c r="E488" s="5" t="str">
        <f>[1]Blad3!C493</f>
        <v>R-410A 1,8</v>
      </c>
      <c r="F488" s="7" t="str">
        <f>[1]Blad3!G493</f>
        <v>E1.03</v>
      </c>
      <c r="G488" s="26" t="s">
        <v>47</v>
      </c>
    </row>
    <row r="489" spans="1:7" x14ac:dyDescent="0.3">
      <c r="A489" s="4" t="str">
        <f>[1]Blad3!A494</f>
        <v>Ruit berglaan 26/27</v>
      </c>
      <c r="B489" s="5" t="s">
        <v>111</v>
      </c>
      <c r="C489" s="6" t="str">
        <f>[1]Blad3!B494</f>
        <v>Mitsubishi mulitisplit</v>
      </c>
      <c r="D489" s="6"/>
      <c r="E489" s="5" t="str">
        <f>[1]Blad3!C494</f>
        <v>R-410A 2,5</v>
      </c>
      <c r="F489" s="7" t="str">
        <f>[1]Blad3!G494</f>
        <v>D0.01</v>
      </c>
      <c r="G489" s="26" t="s">
        <v>47</v>
      </c>
    </row>
    <row r="490" spans="1:7" x14ac:dyDescent="0.3">
      <c r="A490" s="4" t="str">
        <f>[1]Blad3!A495</f>
        <v>Ruit berglaan 26/27</v>
      </c>
      <c r="B490" s="5" t="s">
        <v>111</v>
      </c>
      <c r="C490" s="6" t="str">
        <f>[1]Blad3!B495</f>
        <v>Panasonic CU-V24BBP8</v>
      </c>
      <c r="D490" s="6"/>
      <c r="E490" s="5" t="str">
        <f>[1]Blad3!C495</f>
        <v>R-407C 2,0</v>
      </c>
      <c r="F490" s="7" t="str">
        <f>[1]Blad3!G495</f>
        <v>DAK TBV SERVER 2E VERD</v>
      </c>
      <c r="G490" s="26" t="s">
        <v>47</v>
      </c>
    </row>
    <row r="491" spans="1:7" x14ac:dyDescent="0.3">
      <c r="A491" s="4" t="str">
        <f>[1]Blad3!A496</f>
        <v>Ruit berglaan 26/27</v>
      </c>
      <c r="B491" s="5" t="s">
        <v>111</v>
      </c>
      <c r="C491" s="6" t="str">
        <f>[1]Blad3!B496</f>
        <v>York B51H12OG050</v>
      </c>
      <c r="D491" s="6"/>
      <c r="E491" s="5" t="str">
        <f>[1]Blad3!C496</f>
        <v>R-407C 2x7,0</v>
      </c>
      <c r="F491" s="7" t="str">
        <f>[1]Blad3!G496</f>
        <v>A0.28</v>
      </c>
      <c r="G491" s="26" t="s">
        <v>47</v>
      </c>
    </row>
    <row r="492" spans="1:7" x14ac:dyDescent="0.3">
      <c r="A492" s="4" t="str">
        <f>[1]Blad3!A497</f>
        <v>Ruit berglaan 26/27</v>
      </c>
      <c r="B492" s="5" t="s">
        <v>111</v>
      </c>
      <c r="C492" s="6" t="str">
        <f>[1]Blad3!B497</f>
        <v>Mitsubishi MUZ-GA25VA</v>
      </c>
      <c r="D492" s="6"/>
      <c r="E492" s="5" t="str">
        <f>[1]Blad3!C497</f>
        <v>R-410A 0,85</v>
      </c>
      <c r="F492" s="7" t="str">
        <f>[1]Blad3!G497</f>
        <v>DAK 1E VERD V-VLEUGEL PABO</v>
      </c>
      <c r="G492" s="26" t="s">
        <v>47</v>
      </c>
    </row>
    <row r="493" spans="1:7" x14ac:dyDescent="0.3">
      <c r="A493" s="4" t="str">
        <f>[1]Blad3!A498</f>
        <v>Ruit berglaan 26/27</v>
      </c>
      <c r="B493" s="5" t="s">
        <v>111</v>
      </c>
      <c r="C493" s="6" t="str">
        <f>[1]Blad3!B498</f>
        <v>Daikin RKS353VMB</v>
      </c>
      <c r="D493" s="6"/>
      <c r="E493" s="5" t="str">
        <f>[1]Blad3!C498</f>
        <v>R-410A 1,0</v>
      </c>
      <c r="F493" s="7" t="str">
        <f>[1]Blad3!G498</f>
        <v>2.02</v>
      </c>
      <c r="G493" s="26" t="s">
        <v>47</v>
      </c>
    </row>
    <row r="494" spans="1:7" x14ac:dyDescent="0.3">
      <c r="A494" s="4" t="str">
        <f>[1]Blad3!A499</f>
        <v>Ruit berglaan 26/27</v>
      </c>
      <c r="B494" s="5" t="s">
        <v>111</v>
      </c>
      <c r="C494" s="6" t="str">
        <f>[1]Blad3!B499</f>
        <v>Mitsubishi MUZ-HZ35VA</v>
      </c>
      <c r="D494" s="6"/>
      <c r="E494" s="5" t="str">
        <f>[1]Blad3!C499</f>
        <v>R-410A 0,75</v>
      </c>
      <c r="F494" s="7" t="str">
        <f>[1]Blad3!G499</f>
        <v>BUITENMUUR LAAD/LOSPLAATS PABO</v>
      </c>
      <c r="G494" s="26" t="s">
        <v>47</v>
      </c>
    </row>
    <row r="495" spans="1:7" x14ac:dyDescent="0.3">
      <c r="A495" s="4" t="str">
        <f>[1]Blad3!A500</f>
        <v>Ruit berglaan 26/27</v>
      </c>
      <c r="B495" s="5" t="s">
        <v>111</v>
      </c>
      <c r="C495" s="6" t="str">
        <f>[1]Blad3!B500</f>
        <v>Panasonic CU-V24BBP8</v>
      </c>
      <c r="D495" s="6"/>
      <c r="E495" s="5" t="str">
        <f>[1]Blad3!C500</f>
        <v>R-407C 2,0</v>
      </c>
      <c r="F495" s="7" t="str">
        <f>[1]Blad3!G500</f>
        <v>TBV SERVER</v>
      </c>
      <c r="G495" s="26" t="s">
        <v>47</v>
      </c>
    </row>
    <row r="496" spans="1:7" x14ac:dyDescent="0.3">
      <c r="A496" s="4" t="str">
        <f>[1]Blad3!A501</f>
        <v>Ruit berglaan 26/27</v>
      </c>
      <c r="B496" s="5" t="s">
        <v>111</v>
      </c>
      <c r="C496" s="6" t="str">
        <f>[1]Blad3!B501</f>
        <v>Mitsubishi SUZ-KA60VA2</v>
      </c>
      <c r="D496" s="6"/>
      <c r="E496" s="5" t="str">
        <f>[1]Blad3!C501</f>
        <v>R-410A 2,6</v>
      </c>
      <c r="F496" s="7" t="str">
        <f>[1]Blad3!G501</f>
        <v>C-VLEUGEL PATCH/SERVER/2</v>
      </c>
      <c r="G496" s="26" t="s">
        <v>47</v>
      </c>
    </row>
    <row r="497" spans="1:7" x14ac:dyDescent="0.3">
      <c r="A497" s="4" t="str">
        <f>[1]Blad3!A502</f>
        <v>Ruit berglaan 26/27</v>
      </c>
      <c r="B497" s="5" t="s">
        <v>111</v>
      </c>
      <c r="C497" s="6" t="str">
        <f>[1]Blad3!B502</f>
        <v>Daikin 4MXS80E2V3B</v>
      </c>
      <c r="D497" s="6"/>
      <c r="E497" s="5" t="str">
        <f>[1]Blad3!C502</f>
        <v>R-410A 2,99</v>
      </c>
      <c r="F497" s="7" t="str">
        <f>[1]Blad3!G502</f>
        <v>DAK 1E VERD TBV RUIMTE I4</v>
      </c>
      <c r="G497" s="26" t="s">
        <v>47</v>
      </c>
    </row>
    <row r="498" spans="1:7" x14ac:dyDescent="0.3">
      <c r="A498" s="4" t="str">
        <f>[1]Blad3!A503</f>
        <v>Ruit berglaan 26/27</v>
      </c>
      <c r="B498" s="5" t="s">
        <v>111</v>
      </c>
      <c r="C498" s="6" t="str">
        <f>[1]Blad3!B503</f>
        <v>Daikin 4MXS80E2V3B</v>
      </c>
      <c r="D498" s="6"/>
      <c r="E498" s="5" t="str">
        <f>[1]Blad3!C503</f>
        <v>R-410A 2,99</v>
      </c>
      <c r="F498" s="7" t="str">
        <f>[1]Blad3!G503</f>
        <v>DAK 1E VERD TBV RUIMTE I5/I7</v>
      </c>
      <c r="G498" s="26" t="s">
        <v>47</v>
      </c>
    </row>
    <row r="499" spans="1:7" x14ac:dyDescent="0.3">
      <c r="A499" s="4" t="str">
        <f>[1]Blad3!A504</f>
        <v>Ruit berglaan 26/27</v>
      </c>
      <c r="B499" s="5" t="s">
        <v>111</v>
      </c>
      <c r="C499" s="6" t="str">
        <f>[1]Blad3!B504</f>
        <v>Samsung AC052FCADEH</v>
      </c>
      <c r="D499" s="6"/>
      <c r="E499" s="5" t="str">
        <f>[1]Blad3!C504</f>
        <v>R-410A 1,4</v>
      </c>
      <c r="F499" s="7" t="str">
        <f>[1]Blad3!G504</f>
        <v>Patchruimte B2</v>
      </c>
      <c r="G499" s="26" t="s">
        <v>47</v>
      </c>
    </row>
    <row r="500" spans="1:7" x14ac:dyDescent="0.3">
      <c r="A500" s="4" t="str">
        <f>[1]Blad3!A505</f>
        <v>Ruit berglaan 26/27</v>
      </c>
      <c r="B500" s="5" t="s">
        <v>111</v>
      </c>
      <c r="C500" s="6" t="str">
        <f>[1]Blad3!B505</f>
        <v>Daikin RXYQ8P9W1B</v>
      </c>
      <c r="D500" s="6"/>
      <c r="E500" s="5" t="str">
        <f>[1]Blad3!C505</f>
        <v>R-410 9,5</v>
      </c>
      <c r="F500" s="7" t="str">
        <f>[1]Blad3!G505</f>
        <v>Dak boven lokalen</v>
      </c>
      <c r="G500" s="26" t="s">
        <v>47</v>
      </c>
    </row>
    <row r="501" spans="1:7" x14ac:dyDescent="0.3">
      <c r="A501" s="4" t="str">
        <f>[1]Blad3!A506</f>
        <v>Ruit berglaan 26/27</v>
      </c>
      <c r="B501" s="5" t="s">
        <v>111</v>
      </c>
      <c r="C501" s="6" t="str">
        <f>[1]Blad3!B506</f>
        <v>Hokkaido HCSU2801</v>
      </c>
      <c r="D501" s="6"/>
      <c r="E501" s="5" t="str">
        <f>[1]Blad3!C506</f>
        <v>R-407C 19,9</v>
      </c>
      <c r="F501" s="7" t="str">
        <f>[1]Blad3!G506</f>
        <v>HEAO 4e etage</v>
      </c>
      <c r="G501" s="26" t="s">
        <v>47</v>
      </c>
    </row>
    <row r="502" spans="1:7" x14ac:dyDescent="0.3">
      <c r="A502" s="4" t="str">
        <f>[1]Blad3!A507</f>
        <v>Ruit berglaan 26/27</v>
      </c>
      <c r="B502" s="5" t="s">
        <v>111</v>
      </c>
      <c r="C502" s="6" t="str">
        <f>[1]Blad3!B507</f>
        <v>Hokkaido HCSU2801</v>
      </c>
      <c r="D502" s="6"/>
      <c r="E502" s="5" t="str">
        <f>[1]Blad3!C507</f>
        <v>R-407C 19,9</v>
      </c>
      <c r="F502" s="7" t="str">
        <f>[1]Blad3!G507</f>
        <v>HEAO 4e etage</v>
      </c>
      <c r="G502" s="26" t="s">
        <v>47</v>
      </c>
    </row>
    <row r="503" spans="1:7" x14ac:dyDescent="0.3">
      <c r="A503" s="4" t="str">
        <f>[1]Blad3!A508</f>
        <v>Ruit berglaan 26/27</v>
      </c>
      <c r="B503" s="5" t="s">
        <v>111</v>
      </c>
      <c r="C503" s="6" t="str">
        <f>[1]Blad3!B508</f>
        <v>Hokkaido HCSU2801</v>
      </c>
      <c r="D503" s="6"/>
      <c r="E503" s="5" t="str">
        <f>[1]Blad3!C508</f>
        <v>R-407C 19,9</v>
      </c>
      <c r="F503" s="7" t="str">
        <f>[1]Blad3!G508</f>
        <v>HEAO 4e etage</v>
      </c>
      <c r="G503" s="26" t="s">
        <v>47</v>
      </c>
    </row>
    <row r="504" spans="1:7" x14ac:dyDescent="0.3">
      <c r="A504" s="4" t="str">
        <f>[1]Blad3!A509</f>
        <v>Ruit berglaan 26/27</v>
      </c>
      <c r="B504" s="5" t="s">
        <v>111</v>
      </c>
      <c r="C504" s="6" t="str">
        <f>[1]Blad3!B509</f>
        <v>Carrier 38RA160</v>
      </c>
      <c r="D504" s="6"/>
      <c r="E504" s="5" t="str">
        <f>[1]Blad3!C509</f>
        <v>R-407C 2x20</v>
      </c>
      <c r="F504" s="7" t="str">
        <f>[1]Blad3!G509</f>
        <v>C3.11</v>
      </c>
      <c r="G504" s="26" t="s">
        <v>47</v>
      </c>
    </row>
    <row r="505" spans="1:7" x14ac:dyDescent="0.3">
      <c r="A505" s="4" t="str">
        <f>[1]Blad3!A510</f>
        <v>Ruit berglaan 26/27</v>
      </c>
      <c r="B505" s="5" t="s">
        <v>111</v>
      </c>
      <c r="C505" s="6" t="str">
        <f>[1]Blad3!B510</f>
        <v>Carrier 38AZ018</v>
      </c>
      <c r="D505" s="6"/>
      <c r="E505" s="5" t="str">
        <f>[1]Blad3!C510</f>
        <v>R-407C 16,0</v>
      </c>
      <c r="F505" s="7" t="str">
        <f>[1]Blad3!G510</f>
        <v>D3.01</v>
      </c>
      <c r="G505" s="26" t="s">
        <v>47</v>
      </c>
    </row>
    <row r="506" spans="1:7" x14ac:dyDescent="0.3">
      <c r="A506" s="4" t="str">
        <f>[1]Blad3!A511</f>
        <v>Ruit berglaan 26/27</v>
      </c>
      <c r="B506" s="5" t="s">
        <v>111</v>
      </c>
      <c r="C506" s="6" t="str">
        <f>[1]Blad3!B511</f>
        <v>Mutsibishi MUX-2A70VB</v>
      </c>
      <c r="D506" s="6"/>
      <c r="E506" s="5" t="str">
        <f>[1]Blad3!C511</f>
        <v>R-410A 2x0,95</v>
      </c>
      <c r="F506" s="7" t="str">
        <f>[1]Blad3!G511</f>
        <v>E0.11</v>
      </c>
      <c r="G506" s="26" t="s">
        <v>47</v>
      </c>
    </row>
    <row r="507" spans="1:7" x14ac:dyDescent="0.3">
      <c r="A507" s="4" t="str">
        <f>[1]Blad3!A512</f>
        <v>Ruit berglaan 26/27</v>
      </c>
      <c r="B507" s="5" t="s">
        <v>111</v>
      </c>
      <c r="C507" s="6" t="str">
        <f>[1]Blad3!B512</f>
        <v>Carrier 30RA033</v>
      </c>
      <c r="D507" s="6"/>
      <c r="E507" s="5" t="str">
        <f>[1]Blad3!C512</f>
        <v>R-407C 7,7</v>
      </c>
      <c r="F507" s="7" t="str">
        <f>[1]Blad3!G512</f>
        <v>C3.12</v>
      </c>
      <c r="G507" s="26" t="s">
        <v>47</v>
      </c>
    </row>
    <row r="508" spans="1:7" x14ac:dyDescent="0.3">
      <c r="A508" s="4" t="str">
        <f>[1]Blad3!A513</f>
        <v>Ruit berglaan 26/27</v>
      </c>
      <c r="B508" s="5" t="s">
        <v>111</v>
      </c>
      <c r="C508" s="6" t="str">
        <f>[1]Blad3!B513</f>
        <v>Carrier 30RA090</v>
      </c>
      <c r="D508" s="6"/>
      <c r="E508" s="5" t="str">
        <f>[1]Blad3!C513</f>
        <v>R-407C 10,5/13</v>
      </c>
      <c r="F508" s="7" t="str">
        <f>[1]Blad3!G513</f>
        <v>F3.01</v>
      </c>
      <c r="G508" s="26" t="s">
        <v>47</v>
      </c>
    </row>
    <row r="509" spans="1:7" x14ac:dyDescent="0.3">
      <c r="A509" s="4" t="str">
        <f>[1]Blad3!A514</f>
        <v>Ruit berglaan 26/27</v>
      </c>
      <c r="B509" s="5" t="s">
        <v>111</v>
      </c>
      <c r="C509" s="6" t="str">
        <f>[1]Blad3!B514</f>
        <v>Carrier 30XA0452</v>
      </c>
      <c r="D509" s="6"/>
      <c r="E509" s="5" t="str">
        <f>[1]Blad3!C514</f>
        <v>R-134A 54/39</v>
      </c>
      <c r="F509" s="7" t="str">
        <f>[1]Blad3!G514</f>
        <v>B3.18</v>
      </c>
      <c r="G509" s="26" t="s">
        <v>47</v>
      </c>
    </row>
    <row r="510" spans="1:7" x14ac:dyDescent="0.3">
      <c r="A510" s="4" t="str">
        <f>[1]Blad3!A515</f>
        <v>Ruit berglaan 26/27</v>
      </c>
      <c r="B510" s="5" t="s">
        <v>111</v>
      </c>
      <c r="C510" s="6" t="str">
        <f>[1]Blad3!B515</f>
        <v>Voager202CAP</v>
      </c>
      <c r="D510" s="6"/>
      <c r="E510" s="5" t="str">
        <f>[1]Blad3!C515</f>
        <v>R407C 2x12,5</v>
      </c>
      <c r="F510" s="7" t="str">
        <f>[1]Blad3!G515</f>
        <v>D3.02</v>
      </c>
      <c r="G510" s="26" t="s">
        <v>47</v>
      </c>
    </row>
    <row r="511" spans="1:7" x14ac:dyDescent="0.3">
      <c r="A511" s="4" t="str">
        <f>[1]Blad3!A516</f>
        <v>Ruit berglaan 26/27</v>
      </c>
      <c r="B511" s="5" t="s">
        <v>111</v>
      </c>
      <c r="C511" s="6" t="str">
        <f>[1]Blad3!B516</f>
        <v>Aermec NRA600L01</v>
      </c>
      <c r="D511" s="6"/>
      <c r="E511" s="5" t="str">
        <f>[1]Blad3!C516</f>
        <v>R-407C 2x15,8</v>
      </c>
      <c r="F511" s="7" t="str">
        <f>[1]Blad3!G516</f>
        <v>TBV KANTOREN</v>
      </c>
      <c r="G511" s="26" t="s">
        <v>47</v>
      </c>
    </row>
    <row r="512" spans="1:7" x14ac:dyDescent="0.3">
      <c r="A512" s="4" t="str">
        <f>[1]Blad3!A517</f>
        <v>Ruit berglaan 26/27</v>
      </c>
      <c r="B512" s="5" t="s">
        <v>111</v>
      </c>
      <c r="C512" s="6" t="str">
        <f>[1]Blad3!B517</f>
        <v>Carrier 30RB0262</v>
      </c>
      <c r="D512" s="6"/>
      <c r="E512" s="5" t="str">
        <f>[1]Blad3!C517</f>
        <v>R410A 13,2/12,9</v>
      </c>
      <c r="F512" s="7" t="str">
        <f>[1]Blad3!G517</f>
        <v>DAK 4E VERD</v>
      </c>
      <c r="G512" s="26" t="s">
        <v>47</v>
      </c>
    </row>
    <row r="513" spans="1:7" x14ac:dyDescent="0.3">
      <c r="A513" s="4" t="str">
        <f>[1]Blad3!A518</f>
        <v>Ruit berglaan 26/27</v>
      </c>
      <c r="B513" s="5" t="s">
        <v>111</v>
      </c>
      <c r="C513" s="6" t="str">
        <f>[1]Blad3!B518</f>
        <v>CIAT EVOLDC240V</v>
      </c>
      <c r="D513" s="6"/>
      <c r="E513" s="5" t="str">
        <f>[1]Blad3!C518</f>
        <v>R-410A 10,65</v>
      </c>
      <c r="F513" s="7" t="str">
        <f>[1]Blad3!G518</f>
        <v>Dak 4e verdieping</v>
      </c>
      <c r="G513" s="26" t="s">
        <v>47</v>
      </c>
    </row>
    <row r="514" spans="1:7" x14ac:dyDescent="0.3">
      <c r="A514" s="4" t="s">
        <v>213</v>
      </c>
      <c r="B514" s="5" t="s">
        <v>111</v>
      </c>
      <c r="C514" s="6" t="str">
        <f>[1]Blad3!B115</f>
        <v>circulatiepomp</v>
      </c>
      <c r="D514" s="6"/>
      <c r="E514" s="5" t="str">
        <f>[1]Blad3!C115</f>
        <v xml:space="preserve">grundfos </v>
      </c>
      <c r="F514" s="7" t="str">
        <f>[1]Blad3!G115</f>
        <v>HAN  HEAO - LBK collegezaal</v>
      </c>
      <c r="G514" s="26" t="s">
        <v>42</v>
      </c>
    </row>
    <row r="515" spans="1:7" x14ac:dyDescent="0.3">
      <c r="A515" s="4" t="s">
        <v>213</v>
      </c>
      <c r="B515" s="5" t="s">
        <v>111</v>
      </c>
      <c r="C515" s="6" t="str">
        <f>[1]Blad3!B116</f>
        <v>appendages  groot en klein</v>
      </c>
      <c r="D515" s="6"/>
      <c r="E515" s="5" t="str">
        <f>[1]Blad3!C116</f>
        <v xml:space="preserve">meters en vul en aftap diverse </v>
      </c>
      <c r="F515" s="7" t="str">
        <f>[1]Blad3!G116</f>
        <v>HAN  HEAO - LBK collegezaal</v>
      </c>
      <c r="G515" s="26" t="s">
        <v>42</v>
      </c>
    </row>
    <row r="516" spans="1:7" x14ac:dyDescent="0.3">
      <c r="A516" s="4" t="s">
        <v>213</v>
      </c>
      <c r="B516" s="5" t="s">
        <v>111</v>
      </c>
      <c r="C516" s="6" t="str">
        <f>[1]Blad3!B117</f>
        <v xml:space="preserve">inregelafsluiters </v>
      </c>
      <c r="D516" s="6"/>
      <c r="E516" s="5"/>
      <c r="F516" s="7" t="str">
        <f>[1]Blad3!G117</f>
        <v>HAN  HEAO - LBK collegezaal</v>
      </c>
      <c r="G516" s="26" t="s">
        <v>42</v>
      </c>
    </row>
    <row r="517" spans="1:7" x14ac:dyDescent="0.3">
      <c r="A517" s="4" t="s">
        <v>213</v>
      </c>
      <c r="B517" s="5" t="s">
        <v>111</v>
      </c>
      <c r="C517" s="6" t="str">
        <f>[1]Blad3!B118</f>
        <v>driewegkleppen smoorkleppen</v>
      </c>
      <c r="D517" s="6"/>
      <c r="E517" s="5"/>
      <c r="F517" s="7" t="str">
        <f>[1]Blad3!G118</f>
        <v>HAN  HEAO - LBK collegezaal</v>
      </c>
      <c r="G517" s="26" t="s">
        <v>42</v>
      </c>
    </row>
    <row r="518" spans="1:7" x14ac:dyDescent="0.3">
      <c r="A518" s="4" t="s">
        <v>213</v>
      </c>
      <c r="B518" s="5" t="s">
        <v>111</v>
      </c>
      <c r="C518" s="6" t="str">
        <f>[1]Blad3!B119</f>
        <v>regelkring</v>
      </c>
      <c r="D518" s="6"/>
      <c r="E518" s="5"/>
      <c r="F518" s="7" t="str">
        <f>[1]Blad3!G119</f>
        <v>HAN  HEAO - LBK collegezaal</v>
      </c>
      <c r="G518" s="26" t="s">
        <v>42</v>
      </c>
    </row>
    <row r="519" spans="1:7" x14ac:dyDescent="0.3">
      <c r="A519" s="4" t="s">
        <v>213</v>
      </c>
      <c r="B519" s="5" t="s">
        <v>111</v>
      </c>
      <c r="C519" s="6" t="str">
        <f>[1]Blad3!B122</f>
        <v>circulatiepomp</v>
      </c>
      <c r="D519" s="6"/>
      <c r="E519" s="5" t="str">
        <f>[1]Blad3!C122</f>
        <v xml:space="preserve">grundfos </v>
      </c>
      <c r="F519" s="7" t="str">
        <f>[1]Blad3!G122</f>
        <v>HAN  HEAO - LBK  hoorzaal</v>
      </c>
      <c r="G519" s="26" t="s">
        <v>42</v>
      </c>
    </row>
    <row r="520" spans="1:7" x14ac:dyDescent="0.3">
      <c r="A520" s="4" t="s">
        <v>213</v>
      </c>
      <c r="B520" s="5" t="s">
        <v>111</v>
      </c>
      <c r="C520" s="6" t="str">
        <f>[1]Blad3!B123</f>
        <v>appendages  groot en klein</v>
      </c>
      <c r="D520" s="6"/>
      <c r="E520" s="5" t="str">
        <f>[1]Blad3!C123</f>
        <v xml:space="preserve">meters en vul en aftap diverse </v>
      </c>
      <c r="F520" s="7" t="str">
        <f>[1]Blad3!G123</f>
        <v>HAN  HEAO - LBK  hoorzaal</v>
      </c>
      <c r="G520" s="26" t="s">
        <v>42</v>
      </c>
    </row>
    <row r="521" spans="1:7" x14ac:dyDescent="0.3">
      <c r="A521" s="4" t="s">
        <v>213</v>
      </c>
      <c r="B521" s="5" t="s">
        <v>111</v>
      </c>
      <c r="C521" s="6" t="str">
        <f>[1]Blad3!B124</f>
        <v xml:space="preserve">inregelafsluiters </v>
      </c>
      <c r="D521" s="6"/>
      <c r="E521" s="5"/>
      <c r="F521" s="7" t="str">
        <f>[1]Blad3!G124</f>
        <v>HAN  HEAO - LBK  hoorzaal</v>
      </c>
      <c r="G521" s="26" t="s">
        <v>42</v>
      </c>
    </row>
    <row r="522" spans="1:7" x14ac:dyDescent="0.3">
      <c r="A522" s="4" t="s">
        <v>213</v>
      </c>
      <c r="B522" s="5" t="s">
        <v>111</v>
      </c>
      <c r="C522" s="6" t="str">
        <f>[1]Blad3!B125</f>
        <v>driewegkleppen smoorkleppen</v>
      </c>
      <c r="D522" s="6"/>
      <c r="E522" s="5"/>
      <c r="F522" s="7" t="str">
        <f>[1]Blad3!G125</f>
        <v>HAN  HEAO - LBK  hoorzaal</v>
      </c>
      <c r="G522" s="26" t="s">
        <v>42</v>
      </c>
    </row>
    <row r="523" spans="1:7" x14ac:dyDescent="0.3">
      <c r="A523" s="4" t="s">
        <v>213</v>
      </c>
      <c r="B523" s="5" t="s">
        <v>111</v>
      </c>
      <c r="C523" s="6" t="str">
        <f>[1]Blad3!B126</f>
        <v>regelkring</v>
      </c>
      <c r="D523" s="6"/>
      <c r="E523" s="5"/>
      <c r="F523" s="7" t="str">
        <f>[1]Blad3!G126</f>
        <v>HAN  HEAO - LBK  hoorzaal</v>
      </c>
      <c r="G523" s="26" t="s">
        <v>42</v>
      </c>
    </row>
    <row r="524" spans="1:7" x14ac:dyDescent="0.3">
      <c r="A524" s="4" t="s">
        <v>213</v>
      </c>
      <c r="B524" s="5" t="s">
        <v>111</v>
      </c>
      <c r="C524" s="6" t="str">
        <f>[1]Blad3!B129</f>
        <v>circulatiepomp</v>
      </c>
      <c r="D524" s="6"/>
      <c r="E524" s="5" t="str">
        <f>[1]Blad3!C129</f>
        <v xml:space="preserve">grundfos </v>
      </c>
      <c r="F524" s="7" t="str">
        <f>[1]Blad3!G129</f>
        <v xml:space="preserve">HAN  HEAO - LBK OBD </v>
      </c>
      <c r="G524" s="26" t="s">
        <v>42</v>
      </c>
    </row>
    <row r="525" spans="1:7" x14ac:dyDescent="0.3">
      <c r="A525" s="4" t="s">
        <v>213</v>
      </c>
      <c r="B525" s="5" t="s">
        <v>111</v>
      </c>
      <c r="C525" s="6" t="str">
        <f>[1]Blad3!B130</f>
        <v>appendages  groot en klein</v>
      </c>
      <c r="D525" s="6"/>
      <c r="E525" s="5" t="str">
        <f>[1]Blad3!C130</f>
        <v xml:space="preserve">meters en vul en aftap diverse </v>
      </c>
      <c r="F525" s="7" t="str">
        <f>[1]Blad3!G130</f>
        <v xml:space="preserve">HAN  HEAO - LBK OBD </v>
      </c>
      <c r="G525" s="26" t="s">
        <v>42</v>
      </c>
    </row>
    <row r="526" spans="1:7" x14ac:dyDescent="0.3">
      <c r="A526" s="4" t="s">
        <v>213</v>
      </c>
      <c r="B526" s="5" t="s">
        <v>111</v>
      </c>
      <c r="C526" s="6" t="str">
        <f>[1]Blad3!B131</f>
        <v xml:space="preserve">inregelafsluiters </v>
      </c>
      <c r="D526" s="6"/>
      <c r="E526" s="5"/>
      <c r="F526" s="7" t="str">
        <f>[1]Blad3!G131</f>
        <v xml:space="preserve">HAN  HEAO - LBK OBD </v>
      </c>
      <c r="G526" s="26" t="s">
        <v>42</v>
      </c>
    </row>
    <row r="527" spans="1:7" s="9" customFormat="1" x14ac:dyDescent="0.3">
      <c r="A527" s="4" t="s">
        <v>213</v>
      </c>
      <c r="B527" s="5" t="s">
        <v>111</v>
      </c>
      <c r="C527" s="6" t="str">
        <f>[1]Blad3!B132</f>
        <v>driewegkleppen smoorkleppen</v>
      </c>
      <c r="D527" s="6"/>
      <c r="E527" s="5"/>
      <c r="F527" s="7" t="str">
        <f>[1]Blad3!G132</f>
        <v xml:space="preserve">HAN  HEAO - LBK OBD </v>
      </c>
      <c r="G527" s="26" t="s">
        <v>42</v>
      </c>
    </row>
    <row r="528" spans="1:7" s="9" customFormat="1" x14ac:dyDescent="0.3">
      <c r="A528" s="4" t="s">
        <v>213</v>
      </c>
      <c r="B528" s="5" t="s">
        <v>111</v>
      </c>
      <c r="C528" s="6" t="str">
        <f>[1]Blad3!B133</f>
        <v>regelkring</v>
      </c>
      <c r="D528" s="6"/>
      <c r="E528" s="5"/>
      <c r="F528" s="7" t="str">
        <f>[1]Blad3!G133</f>
        <v xml:space="preserve">HAN  HEAO - LBK OBD </v>
      </c>
      <c r="G528" s="26" t="s">
        <v>42</v>
      </c>
    </row>
    <row r="529" spans="1:7" x14ac:dyDescent="0.3">
      <c r="A529" s="4" t="s">
        <v>213</v>
      </c>
      <c r="B529" s="5" t="s">
        <v>111</v>
      </c>
      <c r="C529" s="6" t="str">
        <f>[1]Blad3!B136</f>
        <v>circulatiepomp</v>
      </c>
      <c r="D529" s="6"/>
      <c r="E529" s="5" t="str">
        <f>[1]Blad3!C136</f>
        <v xml:space="preserve">grundfos </v>
      </c>
      <c r="F529" s="7" t="str">
        <f>[1]Blad3!G136</f>
        <v>HAN  HEAO - LBK PABO</v>
      </c>
      <c r="G529" s="26" t="s">
        <v>42</v>
      </c>
    </row>
    <row r="530" spans="1:7" x14ac:dyDescent="0.3">
      <c r="A530" s="4" t="s">
        <v>213</v>
      </c>
      <c r="B530" s="5" t="s">
        <v>111</v>
      </c>
      <c r="C530" s="6" t="str">
        <f>[1]Blad3!B137</f>
        <v>appendages  groot en klein</v>
      </c>
      <c r="D530" s="6"/>
      <c r="E530" s="5" t="str">
        <f>[1]Blad3!C137</f>
        <v xml:space="preserve">meters en vul en aftap diverse </v>
      </c>
      <c r="F530" s="7" t="str">
        <f>[1]Blad3!G137</f>
        <v>HAN  HEAO - LBK PABO</v>
      </c>
      <c r="G530" s="26" t="s">
        <v>42</v>
      </c>
    </row>
    <row r="531" spans="1:7" x14ac:dyDescent="0.3">
      <c r="A531" s="4" t="s">
        <v>213</v>
      </c>
      <c r="B531" s="5" t="s">
        <v>111</v>
      </c>
      <c r="C531" s="6" t="str">
        <f>[1]Blad3!B138</f>
        <v xml:space="preserve">inregelafsluiters </v>
      </c>
      <c r="D531" s="6"/>
      <c r="E531" s="5"/>
      <c r="F531" s="7" t="str">
        <f>[1]Blad3!G138</f>
        <v>HAN  HEAO - LBK PABO</v>
      </c>
      <c r="G531" s="26" t="s">
        <v>42</v>
      </c>
    </row>
    <row r="532" spans="1:7" x14ac:dyDescent="0.3">
      <c r="A532" s="4" t="s">
        <v>213</v>
      </c>
      <c r="B532" s="5" t="s">
        <v>111</v>
      </c>
      <c r="C532" s="6" t="str">
        <f>[1]Blad3!B139</f>
        <v>driewegkleppen smoorkleppen</v>
      </c>
      <c r="D532" s="6"/>
      <c r="E532" s="5"/>
      <c r="F532" s="7" t="str">
        <f>[1]Blad3!G139</f>
        <v>HAN  HEAO - LBK PABO</v>
      </c>
      <c r="G532" s="26" t="s">
        <v>42</v>
      </c>
    </row>
    <row r="533" spans="1:7" x14ac:dyDescent="0.3">
      <c r="A533" s="4" t="s">
        <v>213</v>
      </c>
      <c r="B533" s="5" t="s">
        <v>111</v>
      </c>
      <c r="C533" s="6" t="str">
        <f>[1]Blad3!B140</f>
        <v>regelkring</v>
      </c>
      <c r="D533" s="6"/>
      <c r="E533" s="5"/>
      <c r="F533" s="7" t="str">
        <f>[1]Blad3!G140</f>
        <v>HAN  HEAO - LBK PABO</v>
      </c>
      <c r="G533" s="26" t="s">
        <v>42</v>
      </c>
    </row>
    <row r="534" spans="1:7" x14ac:dyDescent="0.3">
      <c r="A534" s="4" t="s">
        <v>213</v>
      </c>
      <c r="B534" s="5" t="s">
        <v>111</v>
      </c>
      <c r="C534" s="6" t="str">
        <f>[1]Blad3!B141</f>
        <v>Dak ventilatoren</v>
      </c>
      <c r="D534" s="6"/>
      <c r="E534" s="5" t="str">
        <f>[1]Blad3!C141</f>
        <v>H-H  H-CDA 100 /122/142/181</v>
      </c>
      <c r="F534" s="7" t="str">
        <f>[1]Blad3!G141</f>
        <v>HAN  HEAO - LBK PABO</v>
      </c>
      <c r="G534" s="26" t="s">
        <v>42</v>
      </c>
    </row>
    <row r="535" spans="1:7" x14ac:dyDescent="0.3">
      <c r="A535" s="4" t="s">
        <v>213</v>
      </c>
      <c r="B535" s="5" t="s">
        <v>111</v>
      </c>
      <c r="C535" s="6" t="str">
        <f>[1]Blad3!B113</f>
        <v>LBK toevoer</v>
      </c>
      <c r="D535" s="6"/>
      <c r="E535" s="5" t="str">
        <f>[1]Blad3!C113</f>
        <v>Gea Happel  20,20 I</v>
      </c>
      <c r="F535" s="7" t="str">
        <f>[1]Blad3!G113</f>
        <v>HAN  HEAO - LBK collegezaal</v>
      </c>
      <c r="G535" s="26" t="s">
        <v>41</v>
      </c>
    </row>
    <row r="536" spans="1:7" x14ac:dyDescent="0.3">
      <c r="A536" s="4" t="s">
        <v>213</v>
      </c>
      <c r="B536" s="5" t="s">
        <v>111</v>
      </c>
      <c r="C536" s="6" t="str">
        <f>[1]Blad3!B114</f>
        <v>LBK afzuig</v>
      </c>
      <c r="D536" s="6"/>
      <c r="E536" s="5" t="str">
        <f>[1]Blad3!C114</f>
        <v>Gea Happel VKT 2,2/166</v>
      </c>
      <c r="F536" s="7" t="str">
        <f>[1]Blad3!G114</f>
        <v>HAN  HEAO - LBK collegezaal</v>
      </c>
      <c r="G536" s="26" t="s">
        <v>41</v>
      </c>
    </row>
    <row r="537" spans="1:7" x14ac:dyDescent="0.3">
      <c r="A537" s="4" t="s">
        <v>213</v>
      </c>
      <c r="B537" s="5" t="s">
        <v>111</v>
      </c>
      <c r="C537" s="6" t="str">
        <f>[1]Blad3!B120</f>
        <v>LBK toevoer</v>
      </c>
      <c r="D537" s="6"/>
      <c r="E537" s="5" t="str">
        <f>[1]Blad3!C120</f>
        <v>Verhulst VKT-2,1</v>
      </c>
      <c r="F537" s="7" t="str">
        <f>[1]Blad3!G120</f>
        <v>HAN  HEAO - LBK  hoorzaal</v>
      </c>
      <c r="G537" s="26" t="s">
        <v>41</v>
      </c>
    </row>
    <row r="538" spans="1:7" x14ac:dyDescent="0.3">
      <c r="A538" s="4" t="s">
        <v>213</v>
      </c>
      <c r="B538" s="5" t="s">
        <v>111</v>
      </c>
      <c r="C538" s="6" t="str">
        <f>[1]Blad3!B121</f>
        <v>LBK afzuig</v>
      </c>
      <c r="D538" s="6"/>
      <c r="E538" s="5" t="str">
        <f>[1]Blad3!C121</f>
        <v>Verhulst VKT 2,2/166</v>
      </c>
      <c r="F538" s="7" t="str">
        <f>[1]Blad3!G121</f>
        <v>HAN  HEAO - LBK  hoorzaal</v>
      </c>
      <c r="G538" s="26" t="s">
        <v>41</v>
      </c>
    </row>
    <row r="539" spans="1:7" x14ac:dyDescent="0.3">
      <c r="A539" s="4" t="s">
        <v>213</v>
      </c>
      <c r="B539" s="5" t="s">
        <v>111</v>
      </c>
      <c r="C539" s="6" t="str">
        <f>[1]Blad3!B127</f>
        <v>LBK toevoer</v>
      </c>
      <c r="D539" s="6"/>
      <c r="E539" s="5" t="str">
        <f>[1]Blad3!C127</f>
        <v>Verhulst  VKT-1</v>
      </c>
      <c r="F539" s="7" t="str">
        <f>[1]Blad3!G127</f>
        <v xml:space="preserve">HAN  HEAO - LBK OBD </v>
      </c>
      <c r="G539" s="26" t="s">
        <v>41</v>
      </c>
    </row>
    <row r="540" spans="1:7" x14ac:dyDescent="0.3">
      <c r="A540" s="4" t="s">
        <v>213</v>
      </c>
      <c r="B540" s="5" t="s">
        <v>111</v>
      </c>
      <c r="C540" s="6" t="str">
        <f>[1]Blad3!B128</f>
        <v>LBK afzuig</v>
      </c>
      <c r="D540" s="6"/>
      <c r="E540" s="5" t="str">
        <f>[1]Blad3!C128</f>
        <v>Verhulst VKT 1</v>
      </c>
      <c r="F540" s="7" t="str">
        <f>[1]Blad3!G128</f>
        <v xml:space="preserve">HAN  HEAO - LBK OBD </v>
      </c>
      <c r="G540" s="26" t="s">
        <v>41</v>
      </c>
    </row>
    <row r="541" spans="1:7" x14ac:dyDescent="0.3">
      <c r="A541" s="4" t="s">
        <v>213</v>
      </c>
      <c r="B541" s="5" t="s">
        <v>111</v>
      </c>
      <c r="C541" s="6" t="str">
        <f>[1]Blad3!B134</f>
        <v>LBK toevoer</v>
      </c>
      <c r="D541" s="6"/>
      <c r="E541" s="5" t="str">
        <f>[1]Blad3!C134</f>
        <v>Verhulst  VKT-1</v>
      </c>
      <c r="F541" s="7" t="str">
        <f>[1]Blad3!G134</f>
        <v>HAN  HEAO - LBK PABO</v>
      </c>
      <c r="G541" s="26" t="s">
        <v>41</v>
      </c>
    </row>
    <row r="542" spans="1:7" x14ac:dyDescent="0.3">
      <c r="A542" s="4" t="s">
        <v>213</v>
      </c>
      <c r="B542" s="5" t="s">
        <v>111</v>
      </c>
      <c r="C542" s="6" t="s">
        <v>214</v>
      </c>
      <c r="D542" s="6"/>
      <c r="E542" s="5" t="s">
        <v>215</v>
      </c>
      <c r="F542" s="7" t="str">
        <f>[1]Blad3!G135</f>
        <v>HAN  HEAO - LBK PABO</v>
      </c>
      <c r="G542" s="26" t="s">
        <v>41</v>
      </c>
    </row>
    <row r="543" spans="1:7" x14ac:dyDescent="0.3">
      <c r="A543" s="4" t="s">
        <v>213</v>
      </c>
      <c r="B543" s="5" t="s">
        <v>111</v>
      </c>
      <c r="C543" s="6" t="s">
        <v>216</v>
      </c>
      <c r="D543" s="6" t="s">
        <v>221</v>
      </c>
      <c r="E543" s="5" t="s">
        <v>197</v>
      </c>
      <c r="F543" s="7" t="s">
        <v>220</v>
      </c>
      <c r="G543" s="26"/>
    </row>
    <row r="544" spans="1:7" x14ac:dyDescent="0.3">
      <c r="A544" s="4" t="s">
        <v>213</v>
      </c>
      <c r="B544" s="5" t="s">
        <v>111</v>
      </c>
      <c r="C544" s="6" t="s">
        <v>217</v>
      </c>
      <c r="D544" s="6" t="s">
        <v>219</v>
      </c>
      <c r="E544" s="5" t="s">
        <v>218</v>
      </c>
      <c r="F544" s="7" t="s">
        <v>220</v>
      </c>
      <c r="G544" s="26"/>
    </row>
    <row r="545" spans="1:7" x14ac:dyDescent="0.3">
      <c r="A545" s="4"/>
      <c r="B545" s="5"/>
      <c r="C545" s="6"/>
      <c r="D545" s="6"/>
      <c r="E545" s="5"/>
      <c r="F545" s="7"/>
      <c r="G545" s="26"/>
    </row>
    <row r="546" spans="1:7" x14ac:dyDescent="0.3">
      <c r="A546" s="4"/>
      <c r="B546" s="5"/>
      <c r="C546" s="6"/>
      <c r="D546" s="6"/>
      <c r="E546" s="5"/>
      <c r="F546" s="7"/>
      <c r="G546" s="26"/>
    </row>
    <row r="547" spans="1:7" x14ac:dyDescent="0.3">
      <c r="A547" s="4"/>
      <c r="B547" s="5"/>
      <c r="C547" s="6"/>
      <c r="D547" s="6"/>
      <c r="E547" s="5"/>
      <c r="F547" s="7"/>
      <c r="G547" s="26"/>
    </row>
    <row r="548" spans="1:7" x14ac:dyDescent="0.3">
      <c r="A548" s="15" t="s">
        <v>121</v>
      </c>
      <c r="B548" s="16" t="s">
        <v>111</v>
      </c>
      <c r="C548" s="8" t="s">
        <v>23</v>
      </c>
      <c r="D548" s="8"/>
      <c r="E548" s="16"/>
      <c r="F548" s="17" t="s">
        <v>122</v>
      </c>
      <c r="G548" s="29" t="s">
        <v>42</v>
      </c>
    </row>
    <row r="549" spans="1:7" x14ac:dyDescent="0.3">
      <c r="A549" s="15" t="s">
        <v>121</v>
      </c>
      <c r="B549" s="16" t="s">
        <v>111</v>
      </c>
      <c r="C549" s="8" t="s">
        <v>23</v>
      </c>
      <c r="D549" s="8"/>
      <c r="E549" s="16"/>
      <c r="F549" s="17" t="s">
        <v>123</v>
      </c>
      <c r="G549" s="29" t="s">
        <v>42</v>
      </c>
    </row>
    <row r="550" spans="1:7" x14ac:dyDescent="0.3">
      <c r="A550" s="4" t="str">
        <f>[1]Blad3!A75</f>
        <v>Ruit berglaan 29</v>
      </c>
      <c r="B550" s="5" t="s">
        <v>111</v>
      </c>
      <c r="C550" s="6" t="str">
        <f>[1]Blad3!B75</f>
        <v>circulatiepomp</v>
      </c>
      <c r="D550" s="6"/>
      <c r="E550" s="5" t="str">
        <f>[1]Blad3!C75</f>
        <v>wilo</v>
      </c>
      <c r="F550" s="7" t="str">
        <f>[1]Blad3!G75</f>
        <v>HAN HTS autotechniek Arnhem - Lokalen algemeen 4e verd</v>
      </c>
      <c r="G550" s="26" t="s">
        <v>42</v>
      </c>
    </row>
    <row r="551" spans="1:7" x14ac:dyDescent="0.3">
      <c r="A551" s="4" t="str">
        <f>[1]Blad3!A76</f>
        <v>Ruit berglaan 29</v>
      </c>
      <c r="B551" s="5" t="s">
        <v>111</v>
      </c>
      <c r="C551" s="6" t="str">
        <f>[1]Blad3!B76</f>
        <v>appendages  groot en klein</v>
      </c>
      <c r="D551" s="6"/>
      <c r="E551" s="5" t="str">
        <f>[1]Blad3!C76</f>
        <v xml:space="preserve">meters en vul en aftap diverse </v>
      </c>
      <c r="F551" s="7" t="str">
        <f>[1]Blad3!G76</f>
        <v>HAN HTS autotechniek Arnhem - Lokalen algemeen 4e verd</v>
      </c>
      <c r="G551" s="26" t="s">
        <v>42</v>
      </c>
    </row>
    <row r="552" spans="1:7" x14ac:dyDescent="0.3">
      <c r="A552" s="4" t="str">
        <f>[1]Blad3!A77</f>
        <v>Ruit berglaan 29</v>
      </c>
      <c r="B552" s="5" t="s">
        <v>111</v>
      </c>
      <c r="C552" s="6" t="str">
        <f>[1]Blad3!B77</f>
        <v xml:space="preserve">inregelafsluiters </v>
      </c>
      <c r="D552" s="6"/>
      <c r="E552" s="5"/>
      <c r="F552" s="7" t="str">
        <f>[1]Blad3!G77</f>
        <v>HAN HTS autotechniek Arnhem - Lokalen algemeen 4e verd</v>
      </c>
      <c r="G552" s="26" t="s">
        <v>42</v>
      </c>
    </row>
    <row r="553" spans="1:7" x14ac:dyDescent="0.3">
      <c r="A553" s="4" t="str">
        <f>[1]Blad3!A78</f>
        <v>Ruit berglaan 29</v>
      </c>
      <c r="B553" s="5" t="s">
        <v>111</v>
      </c>
      <c r="C553" s="6" t="str">
        <f>[1]Blad3!B78</f>
        <v>driewegkleppen smoorkleppen</v>
      </c>
      <c r="D553" s="6"/>
      <c r="E553" s="5"/>
      <c r="F553" s="7" t="str">
        <f>[1]Blad3!G78</f>
        <v>HAN HTS autotechniek Arnhem - Lokalen algemeen 4e verd</v>
      </c>
      <c r="G553" s="26" t="s">
        <v>42</v>
      </c>
    </row>
    <row r="554" spans="1:7" x14ac:dyDescent="0.3">
      <c r="A554" s="4" t="str">
        <f>[1]Blad3!A79</f>
        <v>Ruit berglaan 29</v>
      </c>
      <c r="B554" s="5" t="s">
        <v>111</v>
      </c>
      <c r="C554" s="6" t="str">
        <f>[1]Blad3!B79</f>
        <v>regelkring</v>
      </c>
      <c r="D554" s="6"/>
      <c r="E554" s="5"/>
      <c r="F554" s="7" t="str">
        <f>[1]Blad3!G79</f>
        <v>HAN HTS autotechniek Arnhem - Lokalen algemeen 4e verd</v>
      </c>
      <c r="G554" s="26" t="s">
        <v>42</v>
      </c>
    </row>
    <row r="555" spans="1:7" x14ac:dyDescent="0.3">
      <c r="A555" s="4" t="str">
        <f>[1]Blad3!A80</f>
        <v>Ruit berglaan 29</v>
      </c>
      <c r="B555" s="5" t="s">
        <v>111</v>
      </c>
      <c r="C555" s="6" t="str">
        <f>[1]Blad3!B80</f>
        <v xml:space="preserve">stoombevochtiger`s </v>
      </c>
      <c r="D555" s="6"/>
      <c r="E555" s="5" t="str">
        <f>[1]Blad3!C80</f>
        <v>Devapor</v>
      </c>
      <c r="F555" s="7" t="str">
        <f>[1]Blad3!G80</f>
        <v>HAN HTS autotechniek Arnhem - Lokalen algemeen 4e verd</v>
      </c>
      <c r="G555" s="26" t="s">
        <v>42</v>
      </c>
    </row>
    <row r="556" spans="1:7" x14ac:dyDescent="0.3">
      <c r="A556" s="4" t="str">
        <f>[1]Blad3!A83</f>
        <v>Ruit berglaan 29</v>
      </c>
      <c r="B556" s="5" t="s">
        <v>111</v>
      </c>
      <c r="C556" s="6" t="str">
        <f>[1]Blad3!B83</f>
        <v>circulatiepomp</v>
      </c>
      <c r="D556" s="6"/>
      <c r="E556" s="5" t="str">
        <f>[1]Blad3!C83</f>
        <v>wilo</v>
      </c>
      <c r="F556" s="7" t="str">
        <f>[1]Blad3!G83</f>
        <v>HAN HTS autotechniek Arnhem - LBK 1  Lokaal  autotechniek</v>
      </c>
      <c r="G556" s="26" t="s">
        <v>42</v>
      </c>
    </row>
    <row r="557" spans="1:7" x14ac:dyDescent="0.3">
      <c r="A557" s="4" t="str">
        <f>[1]Blad3!A84</f>
        <v>Ruit berglaan 29</v>
      </c>
      <c r="B557" s="5" t="s">
        <v>111</v>
      </c>
      <c r="C557" s="6" t="str">
        <f>[1]Blad3!B84</f>
        <v>appendages  groot en klein</v>
      </c>
      <c r="D557" s="6"/>
      <c r="E557" s="5" t="str">
        <f>[1]Blad3!C84</f>
        <v xml:space="preserve">meters en vul en aftap diverse </v>
      </c>
      <c r="F557" s="7" t="str">
        <f>[1]Blad3!G84</f>
        <v>HAN HTS autotechniek Arnhem - LBK 1  Lokaal  autotechniek</v>
      </c>
      <c r="G557" s="26" t="s">
        <v>42</v>
      </c>
    </row>
    <row r="558" spans="1:7" x14ac:dyDescent="0.3">
      <c r="A558" s="4" t="str">
        <f>[1]Blad3!A85</f>
        <v>Ruit berglaan 29</v>
      </c>
      <c r="B558" s="5" t="s">
        <v>111</v>
      </c>
      <c r="C558" s="6" t="str">
        <f>[1]Blad3!B85</f>
        <v xml:space="preserve">inregelafsluiters </v>
      </c>
      <c r="D558" s="6"/>
      <c r="E558" s="5"/>
      <c r="F558" s="7" t="str">
        <f>[1]Blad3!G85</f>
        <v>HAN HTS autotechniek Arnhem - LBK 1  Lokaal  autotechniek</v>
      </c>
      <c r="G558" s="26" t="s">
        <v>42</v>
      </c>
    </row>
    <row r="559" spans="1:7" x14ac:dyDescent="0.3">
      <c r="A559" s="4" t="str">
        <f>[1]Blad3!A86</f>
        <v>Ruit berglaan 29</v>
      </c>
      <c r="B559" s="5" t="s">
        <v>111</v>
      </c>
      <c r="C559" s="6" t="str">
        <f>[1]Blad3!B86</f>
        <v>driewegkleppen smoorkleppen</v>
      </c>
      <c r="D559" s="6"/>
      <c r="E559" s="5"/>
      <c r="F559" s="7" t="str">
        <f>[1]Blad3!G86</f>
        <v>HAN HTS autotechniek Arnhem - LBK 1  Lokaal  autotechniek</v>
      </c>
      <c r="G559" s="26" t="s">
        <v>42</v>
      </c>
    </row>
    <row r="560" spans="1:7" x14ac:dyDescent="0.3">
      <c r="A560" s="4" t="str">
        <f>[1]Blad3!A87</f>
        <v>Ruit berglaan 29</v>
      </c>
      <c r="B560" s="5" t="s">
        <v>111</v>
      </c>
      <c r="C560" s="6" t="str">
        <f>[1]Blad3!B87</f>
        <v>regelkring</v>
      </c>
      <c r="D560" s="6"/>
      <c r="E560" s="5"/>
      <c r="F560" s="7" t="str">
        <f>[1]Blad3!G87</f>
        <v>HAN HTS autotechniek Arnhem - LBK 1  Lokaal  autotechniek</v>
      </c>
      <c r="G560" s="26" t="s">
        <v>42</v>
      </c>
    </row>
    <row r="561" spans="1:7" x14ac:dyDescent="0.3">
      <c r="A561" s="4" t="str">
        <f>[1]Blad3!A90</f>
        <v>Ruit berglaan 29</v>
      </c>
      <c r="B561" s="5" t="s">
        <v>111</v>
      </c>
      <c r="C561" s="6" t="str">
        <f>[1]Blad3!B90</f>
        <v>appendages  groot en klein</v>
      </c>
      <c r="D561" s="6"/>
      <c r="E561" s="5" t="str">
        <f>[1]Blad3!C90</f>
        <v xml:space="preserve">meters en vul en aftap diverse </v>
      </c>
      <c r="F561" s="7" t="str">
        <f>[1]Blad3!G90</f>
        <v>HAN HTS autotechniek Arnhem - LBK 2  Lokaal  autotechniek</v>
      </c>
      <c r="G561" s="26" t="s">
        <v>43</v>
      </c>
    </row>
    <row r="562" spans="1:7" x14ac:dyDescent="0.3">
      <c r="A562" s="4" t="str">
        <f>[1]Blad3!A91</f>
        <v>Ruit berglaan 29</v>
      </c>
      <c r="B562" s="5" t="s">
        <v>111</v>
      </c>
      <c r="C562" s="6" t="str">
        <f>[1]Blad3!B91</f>
        <v>regelkring</v>
      </c>
      <c r="D562" s="6"/>
      <c r="E562" s="5"/>
      <c r="F562" s="7" t="str">
        <f>[1]Blad3!G91</f>
        <v>HAN HTS autotechniek Arnhem - LBK 2  Lokaal  autotechniek</v>
      </c>
      <c r="G562" s="28" t="s">
        <v>43</v>
      </c>
    </row>
    <row r="563" spans="1:7" x14ac:dyDescent="0.3">
      <c r="A563" s="4" t="str">
        <f>[1]Blad3!A94</f>
        <v>Ruit berglaan 29</v>
      </c>
      <c r="B563" s="5" t="s">
        <v>111</v>
      </c>
      <c r="C563" s="6" t="str">
        <f>[1]Blad3!B94</f>
        <v>appendages  groot en klein</v>
      </c>
      <c r="D563" s="6"/>
      <c r="E563" s="5" t="str">
        <f>[1]Blad3!C94</f>
        <v xml:space="preserve">meters en vul en aftap diverse </v>
      </c>
      <c r="F563" s="7" t="str">
        <f>[1]Blad3!G94</f>
        <v>HAN HTS autotechniek Arnhem - LBK 3  Lokaal  autotechniek - lok verbrandings motoren</v>
      </c>
      <c r="G563" s="26" t="s">
        <v>42</v>
      </c>
    </row>
    <row r="564" spans="1:7" x14ac:dyDescent="0.3">
      <c r="A564" s="4" t="str">
        <f>[1]Blad3!A95</f>
        <v>Ruit berglaan 29</v>
      </c>
      <c r="B564" s="5" t="s">
        <v>111</v>
      </c>
      <c r="C564" s="6" t="str">
        <f>[1]Blad3!B95</f>
        <v>regelkring</v>
      </c>
      <c r="D564" s="6"/>
      <c r="E564" s="5"/>
      <c r="F564" s="7" t="str">
        <f>[1]Blad3!G95</f>
        <v>HAN HTS autotechniek Arnhem - LBK 3  Lokaal  autotechniek - lok verbrandings motoren</v>
      </c>
      <c r="G564" s="26" t="s">
        <v>42</v>
      </c>
    </row>
    <row r="565" spans="1:7" x14ac:dyDescent="0.3">
      <c r="A565" s="4" t="str">
        <f>[1]Blad3!A98</f>
        <v>Ruit berglaan 29</v>
      </c>
      <c r="B565" s="5" t="s">
        <v>111</v>
      </c>
      <c r="C565" s="6" t="str">
        <f>[1]Blad3!B98</f>
        <v>appendages  groot en klein</v>
      </c>
      <c r="D565" s="6"/>
      <c r="E565" s="5" t="str">
        <f>[1]Blad3!C98</f>
        <v xml:space="preserve">meters en vul en aftap diverse </v>
      </c>
      <c r="F565" s="7" t="str">
        <f>[1]Blad3!G98</f>
        <v xml:space="preserve">HAN HTS autotechniek Arnhem - LBK 4  Lokaal  autotechniek - lok materiaalkunde </v>
      </c>
      <c r="G565" s="26" t="s">
        <v>42</v>
      </c>
    </row>
    <row r="566" spans="1:7" x14ac:dyDescent="0.3">
      <c r="A566" s="4" t="str">
        <f>[1]Blad3!A99</f>
        <v>Ruit berglaan 29</v>
      </c>
      <c r="B566" s="5" t="s">
        <v>111</v>
      </c>
      <c r="C566" s="6" t="str">
        <f>[1]Blad3!B99</f>
        <v>regelkring</v>
      </c>
      <c r="D566" s="6"/>
      <c r="E566" s="5"/>
      <c r="F566" s="7" t="str">
        <f>[1]Blad3!G99</f>
        <v xml:space="preserve">HAN HTS autotechniek Arnhem - LBK 4  Lokaal  autotechniek - lok materiaalkunde </v>
      </c>
      <c r="G566" s="26" t="s">
        <v>42</v>
      </c>
    </row>
    <row r="567" spans="1:7" x14ac:dyDescent="0.3">
      <c r="A567" s="4" t="str">
        <f>[1]Blad3!A100</f>
        <v>Ruit berglaan 29</v>
      </c>
      <c r="B567" s="5" t="s">
        <v>111</v>
      </c>
      <c r="C567" s="6" t="str">
        <f>[1]Blad3!B100</f>
        <v>driewegkleppen smoorkleppen</v>
      </c>
      <c r="D567" s="6"/>
      <c r="E567" s="5"/>
      <c r="F567" s="7" t="str">
        <f>[1]Blad3!G100</f>
        <v xml:space="preserve">HAN HTS autotechniek Arnhem - LBK 4  Lokaal  autotechniek - lok materiaalkunde </v>
      </c>
      <c r="G567" s="26" t="s">
        <v>42</v>
      </c>
    </row>
    <row r="568" spans="1:7" x14ac:dyDescent="0.3">
      <c r="A568" s="4" t="str">
        <f>[1]Blad3!A101</f>
        <v>Ruit berglaan 29</v>
      </c>
      <c r="B568" s="5" t="s">
        <v>111</v>
      </c>
      <c r="C568" s="6" t="str">
        <f>[1]Blad3!B101</f>
        <v xml:space="preserve">Regelkasten </v>
      </c>
      <c r="D568" s="6"/>
      <c r="E568" s="5"/>
      <c r="F568" s="7" t="str">
        <f>[1]Blad3!G101</f>
        <v xml:space="preserve">HAN HTS autotechniek Arnhem - LBK 3  Lokaal  autotechniek - lok materiaalkunde </v>
      </c>
      <c r="G568" s="26" t="s">
        <v>42</v>
      </c>
    </row>
    <row r="569" spans="1:7" x14ac:dyDescent="0.3">
      <c r="A569" s="4" t="str">
        <f>[1]Blad3!A102</f>
        <v>Ruit berglaan 29</v>
      </c>
      <c r="B569" s="5" t="s">
        <v>111</v>
      </c>
      <c r="C569" s="6" t="str">
        <f>[1]Blad3!B102</f>
        <v>regeltechnsche inspectie</v>
      </c>
      <c r="D569" s="6"/>
      <c r="E569" s="5"/>
      <c r="F569" s="7" t="str">
        <f>[1]Blad3!G102</f>
        <v xml:space="preserve">HAN HTS autotechniek Arnhem - LBK 3  Lokaal  autotechniek - lok materiaalkunde </v>
      </c>
      <c r="G569" s="26" t="s">
        <v>42</v>
      </c>
    </row>
    <row r="570" spans="1:7" x14ac:dyDescent="0.3">
      <c r="A570" s="4" t="str">
        <f>[1]Blad3!A103</f>
        <v>Ruit berglaan 29</v>
      </c>
      <c r="B570" s="5" t="s">
        <v>111</v>
      </c>
      <c r="C570" s="6" t="str">
        <f>[1]Blad3!B103</f>
        <v xml:space="preserve">stoombevochtiger`s </v>
      </c>
      <c r="D570" s="6"/>
      <c r="E570" s="5" t="str">
        <f>[1]Blad3!C103</f>
        <v>Devapor</v>
      </c>
      <c r="F570" s="7" t="str">
        <f>[1]Blad3!G103</f>
        <v>HAN HTS autotechniek Arnhem - Beg grond zolder lokaai 0.08</v>
      </c>
      <c r="G570" s="26" t="s">
        <v>42</v>
      </c>
    </row>
    <row r="571" spans="1:7" x14ac:dyDescent="0.3">
      <c r="A571" s="4" t="str">
        <f>[1]Blad3!A104</f>
        <v>Ruit berglaan 29</v>
      </c>
      <c r="B571" s="5" t="s">
        <v>111</v>
      </c>
      <c r="C571" s="6" t="str">
        <f>[1]Blad3!B104</f>
        <v xml:space="preserve">stoombevochtiger`s </v>
      </c>
      <c r="D571" s="6"/>
      <c r="E571" s="5" t="str">
        <f>[1]Blad3!C104</f>
        <v>Devapor</v>
      </c>
      <c r="F571" s="7" t="str">
        <f>[1]Blad3!G104</f>
        <v>HAN HTS autotechniek Arnhem - Beg grond zolder lokaai 0.10 A</v>
      </c>
      <c r="G571" s="26" t="s">
        <v>42</v>
      </c>
    </row>
    <row r="572" spans="1:7" x14ac:dyDescent="0.3">
      <c r="A572" s="4" t="str">
        <f>[1]Blad3!A105</f>
        <v>Ruit berglaan 29</v>
      </c>
      <c r="B572" s="5" t="s">
        <v>111</v>
      </c>
      <c r="C572" s="6" t="str">
        <f>[1]Blad3!B105</f>
        <v>Luchtgordijn</v>
      </c>
      <c r="D572" s="6"/>
      <c r="E572" s="5" t="str">
        <f>[1]Blad3!C105</f>
        <v>LSA EffectM</v>
      </c>
      <c r="F572" s="7" t="str">
        <f>[1]Blad3!G105</f>
        <v>HAN HTS autotechniek Arnhem - Ingang begane grond</v>
      </c>
      <c r="G572" s="26" t="s">
        <v>42</v>
      </c>
    </row>
    <row r="573" spans="1:7" x14ac:dyDescent="0.3">
      <c r="A573" s="4" t="str">
        <f>[1]Blad3!A73</f>
        <v>Ruit berglaan 29</v>
      </c>
      <c r="B573" s="5" t="s">
        <v>111</v>
      </c>
      <c r="C573" s="6" t="str">
        <f>[1]Blad3!B73</f>
        <v>LBK toevoer</v>
      </c>
      <c r="D573" s="6"/>
      <c r="E573" s="5" t="str">
        <f>[1]Blad3!C73</f>
        <v>Verhulst   VKD.T 7,5/5      1x p/j filters</v>
      </c>
      <c r="F573" s="7" t="str">
        <f>[1]Blad3!G73</f>
        <v>HAN HTS autotechniek Arnhem - Lokalen algemeen 4e verd</v>
      </c>
      <c r="G573" s="26" t="s">
        <v>41</v>
      </c>
    </row>
    <row r="574" spans="1:7" x14ac:dyDescent="0.3">
      <c r="A574" s="4" t="str">
        <f>[1]Blad3!A74</f>
        <v>Ruit berglaan 29</v>
      </c>
      <c r="B574" s="5" t="s">
        <v>111</v>
      </c>
      <c r="C574" s="6" t="str">
        <f>[1]Blad3!B74</f>
        <v>LBK afzuig</v>
      </c>
      <c r="D574" s="6"/>
      <c r="E574" s="5" t="str">
        <f>[1]Blad3!C74</f>
        <v>Verhulst   VKD.T 7,5/5      1x p/j filters</v>
      </c>
      <c r="F574" s="7" t="str">
        <f>[1]Blad3!G74</f>
        <v>HAN HTS autotechniek Arnhem - Lokalen algemeen 4e verd</v>
      </c>
      <c r="G574" s="26" t="s">
        <v>41</v>
      </c>
    </row>
    <row r="575" spans="1:7" x14ac:dyDescent="0.3">
      <c r="A575" s="4" t="str">
        <f>[1]Blad3!A81</f>
        <v>Ruit berglaan 29</v>
      </c>
      <c r="B575" s="5" t="s">
        <v>111</v>
      </c>
      <c r="C575" s="6" t="str">
        <f>[1]Blad3!B81</f>
        <v>LBK toevoer</v>
      </c>
      <c r="D575" s="6"/>
      <c r="E575" s="5" t="str">
        <f>[1]Blad3!C81</f>
        <v>Verhulst   VKD.T 10.5      1x p/j filters</v>
      </c>
      <c r="F575" s="7" t="str">
        <f>[1]Blad3!G81</f>
        <v>HAN HTS autotechniek Arnhem - LBK 1  Lokaal  autotechniek</v>
      </c>
      <c r="G575" s="26" t="s">
        <v>41</v>
      </c>
    </row>
    <row r="576" spans="1:7" x14ac:dyDescent="0.3">
      <c r="A576" s="4" t="str">
        <f>[1]Blad3!A82</f>
        <v>Ruit berglaan 29</v>
      </c>
      <c r="B576" s="5" t="s">
        <v>111</v>
      </c>
      <c r="C576" s="6" t="str">
        <f>[1]Blad3!B82</f>
        <v>LBK afzuig</v>
      </c>
      <c r="D576" s="6"/>
      <c r="E576" s="5" t="str">
        <f>[1]Blad3!C82</f>
        <v>Verhulst   VKD.T 10,3      1x p/j filters</v>
      </c>
      <c r="F576" s="7" t="str">
        <f>[1]Blad3!G82</f>
        <v>HAN HTS autotechniek Arnhem - LBK 1  Lokaal  autotechniek</v>
      </c>
      <c r="G576" s="26" t="s">
        <v>41</v>
      </c>
    </row>
    <row r="577" spans="1:7" x14ac:dyDescent="0.3">
      <c r="A577" s="4" t="str">
        <f>[1]Blad3!A88</f>
        <v>Ruit berglaan 29</v>
      </c>
      <c r="B577" s="5" t="s">
        <v>111</v>
      </c>
      <c r="C577" s="6" t="str">
        <f>[1]Blad3!B88</f>
        <v>LBK toevoer</v>
      </c>
      <c r="D577" s="6"/>
      <c r="E577" s="5" t="str">
        <f>[1]Blad3!C88</f>
        <v>Verhulst   VK.T 7,5     1x p/j filters</v>
      </c>
      <c r="F577" s="7" t="str">
        <f>[1]Blad3!G88</f>
        <v>HAN HTS autotechniek Arnhem - LBK 2  Lokaal  autotechniek</v>
      </c>
      <c r="G577" s="26" t="s">
        <v>41</v>
      </c>
    </row>
    <row r="578" spans="1:7" x14ac:dyDescent="0.3">
      <c r="A578" s="4" t="str">
        <f>[1]Blad3!A89</f>
        <v>Ruit berglaan 29</v>
      </c>
      <c r="B578" s="5" t="s">
        <v>111</v>
      </c>
      <c r="C578" s="6" t="str">
        <f>[1]Blad3!B89</f>
        <v>LBK afzuig</v>
      </c>
      <c r="D578" s="6"/>
      <c r="E578" s="5" t="str">
        <f>[1]Blad3!C89</f>
        <v>Verhulst   VKD.T 10,3      1x p/j filters</v>
      </c>
      <c r="F578" s="7" t="str">
        <f>[1]Blad3!G89</f>
        <v>HAN HTS autotechniek Arnhem - LBK 2  Lokaal  autotechniek</v>
      </c>
      <c r="G578" s="26" t="s">
        <v>41</v>
      </c>
    </row>
    <row r="579" spans="1:7" x14ac:dyDescent="0.3">
      <c r="A579" s="4" t="str">
        <f>[1]Blad3!A92</f>
        <v>Ruit berglaan 29</v>
      </c>
      <c r="B579" s="5" t="s">
        <v>111</v>
      </c>
      <c r="C579" s="6" t="str">
        <f>[1]Blad3!B92</f>
        <v>LBK toevoer</v>
      </c>
      <c r="D579" s="6"/>
      <c r="E579" s="5" t="str">
        <f>[1]Blad3!C92</f>
        <v>Verhulst   VK.T 7,5     1x p/j filters</v>
      </c>
      <c r="F579" s="7" t="str">
        <f>[1]Blad3!G92</f>
        <v>HAN HTS autotechniek Arnhem - LBK 3  Lokaal  autotechniek - lok verbrandings motoren</v>
      </c>
      <c r="G579" s="26" t="s">
        <v>41</v>
      </c>
    </row>
    <row r="580" spans="1:7" x14ac:dyDescent="0.3">
      <c r="A580" s="4" t="str">
        <f>[1]Blad3!A93</f>
        <v>Ruit berglaan 29</v>
      </c>
      <c r="B580" s="5" t="s">
        <v>111</v>
      </c>
      <c r="C580" s="6" t="str">
        <f>[1]Blad3!B93</f>
        <v>LBK afzuig</v>
      </c>
      <c r="D580" s="6"/>
      <c r="E580" s="5" t="str">
        <f>[1]Blad3!C93</f>
        <v>Verhulst   VKD.T 10,3      1x p/j filters</v>
      </c>
      <c r="F580" s="7" t="str">
        <f>[1]Blad3!G93</f>
        <v>HAN HTS autotechniek Arnhem - LBK 3  Lokaal  autotechniek - lok verbrandings motoren</v>
      </c>
      <c r="G580" s="26" t="s">
        <v>41</v>
      </c>
    </row>
    <row r="581" spans="1:7" x14ac:dyDescent="0.3">
      <c r="A581" s="4" t="str">
        <f>[1]Blad3!A96</f>
        <v>Ruit berglaan 29</v>
      </c>
      <c r="B581" s="5" t="s">
        <v>111</v>
      </c>
      <c r="C581" s="6" t="str">
        <f>[1]Blad3!B96</f>
        <v>LBK toevoer</v>
      </c>
      <c r="D581" s="6"/>
      <c r="E581" s="5" t="str">
        <f>[1]Blad3!C96</f>
        <v>Verhulst   VK.T 7,5     1x p/j filters</v>
      </c>
      <c r="F581" s="7" t="str">
        <f>[1]Blad3!G96</f>
        <v xml:space="preserve">HAN HTS autotechniek Arnhem - LBK 4  Lokaal  autotechniek - lok materiaalkunde </v>
      </c>
      <c r="G581" s="26" t="s">
        <v>41</v>
      </c>
    </row>
    <row r="582" spans="1:7" x14ac:dyDescent="0.3">
      <c r="A582" s="4" t="str">
        <f>[1]Blad3!A97</f>
        <v>Ruit berglaan 29</v>
      </c>
      <c r="B582" s="5" t="s">
        <v>111</v>
      </c>
      <c r="C582" s="6" t="str">
        <f>[1]Blad3!B97</f>
        <v>LBK afzuig</v>
      </c>
      <c r="D582" s="6"/>
      <c r="E582" s="5" t="str">
        <f>[1]Blad3!C97</f>
        <v>Verhulst   VKD.T 10,3      1x p/j filters</v>
      </c>
      <c r="F582" s="7" t="str">
        <f>[1]Blad3!G97</f>
        <v xml:space="preserve">HAN HTS autotechniek Arnhem - LBK 4  Lokaal  autotechniek - lok materiaalkunde </v>
      </c>
      <c r="G582" s="26" t="s">
        <v>41</v>
      </c>
    </row>
    <row r="583" spans="1:7" x14ac:dyDescent="0.3">
      <c r="A583" s="4" t="s">
        <v>192</v>
      </c>
      <c r="B583" s="5" t="s">
        <v>111</v>
      </c>
      <c r="C583" s="6" t="s">
        <v>124</v>
      </c>
      <c r="D583" s="6"/>
      <c r="E583" s="5"/>
      <c r="F583" s="7" t="s">
        <v>125</v>
      </c>
      <c r="G583" s="26" t="s">
        <v>42</v>
      </c>
    </row>
    <row r="584" spans="1:7" x14ac:dyDescent="0.3">
      <c r="A584" s="4" t="s">
        <v>192</v>
      </c>
      <c r="B584" s="5" t="s">
        <v>111</v>
      </c>
      <c r="C584" s="6" t="s">
        <v>126</v>
      </c>
      <c r="D584" s="6"/>
      <c r="E584" s="5"/>
      <c r="F584" s="7" t="s">
        <v>127</v>
      </c>
      <c r="G584" s="26" t="s">
        <v>42</v>
      </c>
    </row>
    <row r="585" spans="1:7" x14ac:dyDescent="0.3">
      <c r="A585" s="4" t="s">
        <v>192</v>
      </c>
      <c r="B585" s="5" t="s">
        <v>111</v>
      </c>
      <c r="C585" s="6" t="s">
        <v>128</v>
      </c>
      <c r="D585" s="6"/>
      <c r="E585" s="5"/>
      <c r="F585" s="7" t="s">
        <v>129</v>
      </c>
      <c r="G585" s="26" t="s">
        <v>42</v>
      </c>
    </row>
    <row r="586" spans="1:7" x14ac:dyDescent="0.3">
      <c r="A586" s="4" t="s">
        <v>192</v>
      </c>
      <c r="B586" s="5" t="s">
        <v>111</v>
      </c>
      <c r="C586" s="6" t="s">
        <v>19</v>
      </c>
      <c r="D586" s="6"/>
      <c r="E586" s="5"/>
      <c r="F586" s="7" t="s">
        <v>125</v>
      </c>
      <c r="G586" s="26" t="s">
        <v>42</v>
      </c>
    </row>
    <row r="587" spans="1:7" x14ac:dyDescent="0.3">
      <c r="A587" s="4" t="s">
        <v>192</v>
      </c>
      <c r="B587" s="5" t="s">
        <v>111</v>
      </c>
      <c r="C587" s="6" t="s">
        <v>130</v>
      </c>
      <c r="D587" s="6"/>
      <c r="E587" s="5"/>
      <c r="F587" s="7" t="s">
        <v>127</v>
      </c>
      <c r="G587" s="26" t="s">
        <v>42</v>
      </c>
    </row>
    <row r="588" spans="1:7" x14ac:dyDescent="0.3">
      <c r="A588" s="4" t="s">
        <v>192</v>
      </c>
      <c r="B588" s="5" t="s">
        <v>111</v>
      </c>
      <c r="C588" s="6" t="s">
        <v>131</v>
      </c>
      <c r="D588" s="6"/>
      <c r="E588" s="5"/>
      <c r="F588" s="7" t="s">
        <v>125</v>
      </c>
      <c r="G588" s="26" t="s">
        <v>42</v>
      </c>
    </row>
    <row r="589" spans="1:7" x14ac:dyDescent="0.3">
      <c r="A589" s="4" t="s">
        <v>192</v>
      </c>
      <c r="B589" s="5" t="s">
        <v>111</v>
      </c>
      <c r="C589" s="6" t="s">
        <v>132</v>
      </c>
      <c r="D589" s="6"/>
      <c r="E589" s="5"/>
      <c r="F589" s="7" t="s">
        <v>133</v>
      </c>
      <c r="G589" s="26" t="s">
        <v>42</v>
      </c>
    </row>
    <row r="590" spans="1:7" x14ac:dyDescent="0.3">
      <c r="A590" s="4" t="s">
        <v>192</v>
      </c>
      <c r="B590" s="5" t="s">
        <v>111</v>
      </c>
      <c r="C590" s="6" t="s">
        <v>132</v>
      </c>
      <c r="D590" s="6"/>
      <c r="E590" s="5"/>
      <c r="F590" s="7" t="s">
        <v>133</v>
      </c>
      <c r="G590" s="26" t="s">
        <v>42</v>
      </c>
    </row>
    <row r="591" spans="1:7" x14ac:dyDescent="0.3">
      <c r="A591" s="4" t="s">
        <v>192</v>
      </c>
      <c r="B591" s="5" t="s">
        <v>111</v>
      </c>
      <c r="C591" s="6" t="s">
        <v>134</v>
      </c>
      <c r="D591" s="6"/>
      <c r="E591" s="5"/>
      <c r="F591" s="7" t="s">
        <v>135</v>
      </c>
      <c r="G591" s="26" t="s">
        <v>42</v>
      </c>
    </row>
    <row r="592" spans="1:7" x14ac:dyDescent="0.3">
      <c r="A592" s="4" t="s">
        <v>192</v>
      </c>
      <c r="B592" s="5" t="s">
        <v>111</v>
      </c>
      <c r="C592" s="6" t="s">
        <v>136</v>
      </c>
      <c r="D592" s="6"/>
      <c r="E592" s="5"/>
      <c r="F592" s="7" t="s">
        <v>125</v>
      </c>
      <c r="G592" s="26" t="s">
        <v>42</v>
      </c>
    </row>
    <row r="593" spans="1:7" x14ac:dyDescent="0.3">
      <c r="A593" s="4" t="s">
        <v>192</v>
      </c>
      <c r="B593" s="5" t="s">
        <v>111</v>
      </c>
      <c r="C593" s="6" t="s">
        <v>137</v>
      </c>
      <c r="D593" s="6"/>
      <c r="E593" s="5"/>
      <c r="F593" s="7" t="s">
        <v>125</v>
      </c>
      <c r="G593" s="26" t="s">
        <v>42</v>
      </c>
    </row>
    <row r="594" spans="1:7" x14ac:dyDescent="0.3">
      <c r="A594" s="4" t="s">
        <v>192</v>
      </c>
      <c r="B594" s="5" t="s">
        <v>111</v>
      </c>
      <c r="C594" s="6" t="s">
        <v>138</v>
      </c>
      <c r="D594" s="6"/>
      <c r="E594" s="5"/>
      <c r="F594" s="7" t="s">
        <v>129</v>
      </c>
      <c r="G594" s="26" t="s">
        <v>42</v>
      </c>
    </row>
    <row r="595" spans="1:7" x14ac:dyDescent="0.3">
      <c r="A595" s="4" t="s">
        <v>192</v>
      </c>
      <c r="B595" s="5" t="s">
        <v>111</v>
      </c>
      <c r="C595" s="6" t="s">
        <v>139</v>
      </c>
      <c r="D595" s="6" t="s">
        <v>194</v>
      </c>
      <c r="E595" s="5" t="s">
        <v>193</v>
      </c>
      <c r="F595" s="7" t="s">
        <v>125</v>
      </c>
      <c r="G595" s="26" t="s">
        <v>42</v>
      </c>
    </row>
    <row r="596" spans="1:7" x14ac:dyDescent="0.3">
      <c r="A596" s="4" t="s">
        <v>192</v>
      </c>
      <c r="B596" s="5" t="s">
        <v>111</v>
      </c>
      <c r="C596" s="6" t="str">
        <f>[1]Blad3!B112</f>
        <v>regelkring</v>
      </c>
      <c r="D596" s="6"/>
      <c r="E596" s="5"/>
      <c r="F596" s="7" t="str">
        <f>[1]Blad3!G112</f>
        <v>HAN  HEAO - LBK algemeen</v>
      </c>
      <c r="G596" s="26" t="s">
        <v>42</v>
      </c>
    </row>
    <row r="597" spans="1:7" x14ac:dyDescent="0.3">
      <c r="A597" s="4" t="s">
        <v>192</v>
      </c>
      <c r="B597" s="5" t="s">
        <v>111</v>
      </c>
      <c r="C597" s="6" t="str">
        <f>[1]Blad3!B143</f>
        <v>dalafzuigventilator</v>
      </c>
      <c r="D597" s="6"/>
      <c r="E597" s="5" t="str">
        <f>[1]Blad3!C143</f>
        <v>Holland Heater</v>
      </c>
      <c r="F597" s="7" t="str">
        <f>[1]Blad3!G143</f>
        <v>HAN  HEAO - LBK PABO</v>
      </c>
      <c r="G597" s="26" t="s">
        <v>42</v>
      </c>
    </row>
    <row r="598" spans="1:7" x14ac:dyDescent="0.3">
      <c r="A598" s="4" t="s">
        <v>192</v>
      </c>
      <c r="B598" s="5" t="s">
        <v>111</v>
      </c>
      <c r="C598" s="6" t="str">
        <f>[1]Blad3!B145</f>
        <v>dalafzuigventilator</v>
      </c>
      <c r="D598" s="6"/>
      <c r="E598" s="5" t="str">
        <f>[1]Blad3!C145</f>
        <v>Holland Heater</v>
      </c>
      <c r="F598" s="7" t="str">
        <f>[1]Blad3!G145</f>
        <v>HAN  HEAO - LBK PABO</v>
      </c>
      <c r="G598" s="26" t="s">
        <v>42</v>
      </c>
    </row>
    <row r="599" spans="1:7" x14ac:dyDescent="0.3">
      <c r="A599" s="4" t="s">
        <v>192</v>
      </c>
      <c r="B599" s="5" t="s">
        <v>111</v>
      </c>
      <c r="C599" s="6" t="str">
        <f>[1]Blad3!B148</f>
        <v>Overstoomventilator</v>
      </c>
      <c r="D599" s="6"/>
      <c r="E599" s="5" t="str">
        <f>[1]Blad3!C148</f>
        <v>Inatherm</v>
      </c>
      <c r="F599" s="7" t="str">
        <f>[1]Blad3!G148</f>
        <v>HAN  HEAO - LBK PABO</v>
      </c>
      <c r="G599" s="26" t="s">
        <v>42</v>
      </c>
    </row>
    <row r="600" spans="1:7" x14ac:dyDescent="0.3">
      <c r="A600" s="4" t="s">
        <v>192</v>
      </c>
      <c r="B600" s="5" t="s">
        <v>111</v>
      </c>
      <c r="C600" s="6" t="str">
        <f>[1]Blad3!B149</f>
        <v>Overstoomventilator</v>
      </c>
      <c r="D600" s="6"/>
      <c r="E600" s="5" t="str">
        <f>[1]Blad3!C149</f>
        <v>Inatherm</v>
      </c>
      <c r="F600" s="7" t="str">
        <f>[1]Blad3!G149</f>
        <v>HAN  HEAO - LBK PABO</v>
      </c>
      <c r="G600" s="26" t="s">
        <v>42</v>
      </c>
    </row>
    <row r="601" spans="1:7" x14ac:dyDescent="0.3">
      <c r="A601" s="4" t="s">
        <v>192</v>
      </c>
      <c r="B601" s="5" t="s">
        <v>111</v>
      </c>
      <c r="C601" s="6" t="str">
        <f>[1]Blad3!B150</f>
        <v>Overstoomventilator</v>
      </c>
      <c r="D601" s="6"/>
      <c r="E601" s="5" t="str">
        <f>[1]Blad3!C150</f>
        <v>Inatherm</v>
      </c>
      <c r="F601" s="7" t="str">
        <f>[1]Blad3!G150</f>
        <v>HAN  HEAO - LBK PABO</v>
      </c>
      <c r="G601" s="26" t="s">
        <v>42</v>
      </c>
    </row>
    <row r="602" spans="1:7" x14ac:dyDescent="0.3">
      <c r="A602" s="4" t="s">
        <v>192</v>
      </c>
      <c r="B602" s="5" t="s">
        <v>111</v>
      </c>
      <c r="C602" s="6" t="str">
        <f>[1]Blad3!B151</f>
        <v>Overstoomventilator</v>
      </c>
      <c r="D602" s="6"/>
      <c r="E602" s="5" t="str">
        <f>[1]Blad3!C151</f>
        <v>Inatherm</v>
      </c>
      <c r="F602" s="7" t="str">
        <f>[1]Blad3!G151</f>
        <v>HAN  HEAO - LBK PABO</v>
      </c>
      <c r="G602" s="26" t="s">
        <v>42</v>
      </c>
    </row>
    <row r="603" spans="1:7" x14ac:dyDescent="0.3">
      <c r="A603" s="4" t="s">
        <v>192</v>
      </c>
      <c r="B603" s="5" t="s">
        <v>111</v>
      </c>
      <c r="C603" s="18" t="str">
        <f>[1]Blad3!B152</f>
        <v>Overstoomventilator</v>
      </c>
      <c r="D603" s="18"/>
      <c r="E603" s="19" t="str">
        <f>[1]Blad3!C152</f>
        <v>Inatherm</v>
      </c>
      <c r="F603" s="20" t="str">
        <f>[1]Blad3!G152</f>
        <v>HAN  HEAO - LBK PABO</v>
      </c>
      <c r="G603" s="26" t="s">
        <v>42</v>
      </c>
    </row>
    <row r="604" spans="1:7" x14ac:dyDescent="0.3">
      <c r="A604" s="4" t="s">
        <v>192</v>
      </c>
      <c r="B604" s="5" t="s">
        <v>111</v>
      </c>
      <c r="C604" s="18" t="str">
        <f>[1]Blad3!B153</f>
        <v>Overstoomventilator</v>
      </c>
      <c r="D604" s="18"/>
      <c r="E604" s="19" t="str">
        <f>[1]Blad3!C153</f>
        <v>Inatherm</v>
      </c>
      <c r="F604" s="20" t="str">
        <f>[1]Blad3!G153</f>
        <v>HAN  HEAO - LBK PABO</v>
      </c>
      <c r="G604" s="26" t="s">
        <v>42</v>
      </c>
    </row>
    <row r="605" spans="1:7" x14ac:dyDescent="0.3">
      <c r="A605" s="4" t="s">
        <v>192</v>
      </c>
      <c r="B605" s="5" t="s">
        <v>111</v>
      </c>
      <c r="C605" s="18" t="str">
        <f>[1]Blad3!B154</f>
        <v>inductieunits  Koeling GKW</v>
      </c>
      <c r="D605" s="18"/>
      <c r="E605" s="19" t="str">
        <f>[1]Blad3!C154</f>
        <v>Biddle B60-KU-R</v>
      </c>
      <c r="F605" s="20" t="str">
        <f>[1]Blad3!G154</f>
        <v>HAN  HEAO - LBK PABO</v>
      </c>
      <c r="G605" s="26" t="s">
        <v>42</v>
      </c>
    </row>
    <row r="606" spans="1:7" x14ac:dyDescent="0.3">
      <c r="A606" s="4" t="s">
        <v>192</v>
      </c>
      <c r="B606" s="5" t="s">
        <v>111</v>
      </c>
      <c r="C606" s="18" t="s">
        <v>203</v>
      </c>
      <c r="D606" s="18" t="s">
        <v>205</v>
      </c>
      <c r="E606" s="19" t="s">
        <v>204</v>
      </c>
      <c r="F606" s="20" t="s">
        <v>201</v>
      </c>
      <c r="G606" s="26"/>
    </row>
    <row r="607" spans="1:7" x14ac:dyDescent="0.3">
      <c r="A607" s="4" t="s">
        <v>192</v>
      </c>
      <c r="B607" s="5" t="s">
        <v>111</v>
      </c>
      <c r="C607" s="18" t="s">
        <v>203</v>
      </c>
      <c r="D607" s="18" t="s">
        <v>206</v>
      </c>
      <c r="E607" s="19" t="s">
        <v>204</v>
      </c>
      <c r="F607" s="20" t="s">
        <v>201</v>
      </c>
      <c r="G607" s="26"/>
    </row>
    <row r="608" spans="1:7" x14ac:dyDescent="0.3">
      <c r="A608" s="4" t="s">
        <v>192</v>
      </c>
      <c r="B608" s="5" t="s">
        <v>111</v>
      </c>
      <c r="C608" s="18" t="s">
        <v>203</v>
      </c>
      <c r="D608" s="18" t="s">
        <v>207</v>
      </c>
      <c r="E608" s="19" t="s">
        <v>208</v>
      </c>
      <c r="F608" s="20" t="s">
        <v>202</v>
      </c>
      <c r="G608" s="26"/>
    </row>
    <row r="609" spans="1:7" x14ac:dyDescent="0.3">
      <c r="A609" s="4" t="s">
        <v>192</v>
      </c>
      <c r="B609" s="5" t="s">
        <v>111</v>
      </c>
      <c r="C609" s="18" t="s">
        <v>203</v>
      </c>
      <c r="D609" s="18" t="s">
        <v>209</v>
      </c>
      <c r="E609" s="19" t="s">
        <v>212</v>
      </c>
      <c r="F609" s="20" t="s">
        <v>202</v>
      </c>
      <c r="G609" s="26"/>
    </row>
    <row r="610" spans="1:7" x14ac:dyDescent="0.3">
      <c r="A610" s="4" t="s">
        <v>192</v>
      </c>
      <c r="B610" s="5" t="s">
        <v>111</v>
      </c>
      <c r="C610" s="18" t="s">
        <v>203</v>
      </c>
      <c r="D610" s="18" t="s">
        <v>210</v>
      </c>
      <c r="E610" s="19" t="s">
        <v>212</v>
      </c>
      <c r="F610" s="20" t="s">
        <v>202</v>
      </c>
      <c r="G610" s="26"/>
    </row>
    <row r="611" spans="1:7" x14ac:dyDescent="0.3">
      <c r="A611" s="4" t="s">
        <v>192</v>
      </c>
      <c r="B611" s="5" t="s">
        <v>111</v>
      </c>
      <c r="C611" s="18" t="s">
        <v>203</v>
      </c>
      <c r="D611" s="18" t="s">
        <v>211</v>
      </c>
      <c r="E611" s="19" t="s">
        <v>212</v>
      </c>
      <c r="F611" s="20" t="s">
        <v>202</v>
      </c>
      <c r="G611" s="26"/>
    </row>
    <row r="612" spans="1:7" x14ac:dyDescent="0.3">
      <c r="A612" s="4" t="s">
        <v>192</v>
      </c>
      <c r="B612" s="5" t="s">
        <v>111</v>
      </c>
      <c r="C612" s="18" t="str">
        <f>[1]Blad3!B106</f>
        <v>LBK toevoer</v>
      </c>
      <c r="D612" s="18"/>
      <c r="E612" s="19" t="str">
        <f>[1]Blad3!C106</f>
        <v>Gea Happel  25,25 I</v>
      </c>
      <c r="F612" s="20" t="str">
        <f>[1]Blad3!G106</f>
        <v>HAN  HEAO - LBK algemeen</v>
      </c>
      <c r="G612" s="26" t="s">
        <v>41</v>
      </c>
    </row>
    <row r="613" spans="1:7" x14ac:dyDescent="0.3">
      <c r="A613" s="4" t="s">
        <v>192</v>
      </c>
      <c r="B613" s="5" t="s">
        <v>111</v>
      </c>
      <c r="C613" s="18" t="str">
        <f>[1]Blad3!B107</f>
        <v>LBK afzuig</v>
      </c>
      <c r="D613" s="18"/>
      <c r="E613" s="19" t="str">
        <f>[1]Blad3!C107</f>
        <v>Gea Happel</v>
      </c>
      <c r="F613" s="20" t="str">
        <f>[1]Blad3!G107</f>
        <v>HAN  HEAO - LBK algemeen</v>
      </c>
      <c r="G613" s="26" t="s">
        <v>41</v>
      </c>
    </row>
    <row r="614" spans="1:7" x14ac:dyDescent="0.3">
      <c r="A614" s="4" t="s">
        <v>192</v>
      </c>
      <c r="B614" s="5" t="s">
        <v>111</v>
      </c>
      <c r="C614" s="18" t="s">
        <v>195</v>
      </c>
      <c r="D614" s="18" t="s">
        <v>198</v>
      </c>
      <c r="E614" s="19" t="s">
        <v>197</v>
      </c>
      <c r="F614" s="20" t="s">
        <v>201</v>
      </c>
      <c r="G614" s="26"/>
    </row>
    <row r="615" spans="1:7" x14ac:dyDescent="0.3">
      <c r="A615" s="4" t="s">
        <v>192</v>
      </c>
      <c r="B615" s="5" t="s">
        <v>111</v>
      </c>
      <c r="C615" s="18" t="s">
        <v>196</v>
      </c>
      <c r="D615" s="18" t="s">
        <v>199</v>
      </c>
      <c r="E615" s="19" t="s">
        <v>197</v>
      </c>
      <c r="F615" s="20" t="s">
        <v>201</v>
      </c>
      <c r="G615" s="26"/>
    </row>
    <row r="616" spans="1:7" x14ac:dyDescent="0.3">
      <c r="A616" s="4" t="s">
        <v>192</v>
      </c>
      <c r="B616" s="5" t="s">
        <v>111</v>
      </c>
      <c r="C616" s="18" t="s">
        <v>195</v>
      </c>
      <c r="D616" s="18" t="s">
        <v>200</v>
      </c>
      <c r="E616" s="19" t="s">
        <v>197</v>
      </c>
      <c r="F616" s="20" t="s">
        <v>202</v>
      </c>
      <c r="G616" s="26"/>
    </row>
    <row r="617" spans="1:7" x14ac:dyDescent="0.3">
      <c r="A617" s="4" t="s">
        <v>192</v>
      </c>
      <c r="B617" s="5" t="s">
        <v>111</v>
      </c>
      <c r="C617" s="18" t="s">
        <v>196</v>
      </c>
      <c r="D617" s="18" t="s">
        <v>199</v>
      </c>
      <c r="E617" s="19" t="s">
        <v>197</v>
      </c>
      <c r="F617" s="20" t="s">
        <v>202</v>
      </c>
      <c r="G617" s="26"/>
    </row>
    <row r="618" spans="1:7" x14ac:dyDescent="0.3">
      <c r="A618" s="4" t="s">
        <v>192</v>
      </c>
      <c r="B618" s="5" t="s">
        <v>111</v>
      </c>
      <c r="C618" s="18" t="str">
        <f>[1]Blad3!B142</f>
        <v>afzuigventilator  videhal  bouwdeel A</v>
      </c>
      <c r="D618" s="18"/>
      <c r="E618" s="19" t="str">
        <f>[1]Blad3!C142</f>
        <v>Gea happel</v>
      </c>
      <c r="F618" s="20" t="str">
        <f>[1]Blad3!G142</f>
        <v>HAN  HEAO - LBK PABO</v>
      </c>
      <c r="G618" s="26" t="s">
        <v>41</v>
      </c>
    </row>
    <row r="619" spans="1:7" x14ac:dyDescent="0.3">
      <c r="A619" s="4" t="s">
        <v>192</v>
      </c>
      <c r="B619" s="5" t="s">
        <v>111</v>
      </c>
      <c r="C619" s="18" t="str">
        <f>[1]Blad3!B144</f>
        <v>afzuigventilator  videhal  bouwdeel C</v>
      </c>
      <c r="D619" s="18"/>
      <c r="E619" s="19" t="str">
        <f>[1]Blad3!C144</f>
        <v>Gea happel</v>
      </c>
      <c r="F619" s="20" t="str">
        <f>[1]Blad3!G144</f>
        <v>HAN  HEAO - LBK PABO</v>
      </c>
      <c r="G619" s="26" t="s">
        <v>41</v>
      </c>
    </row>
    <row r="620" spans="1:7" x14ac:dyDescent="0.3">
      <c r="A620" s="4" t="s">
        <v>192</v>
      </c>
      <c r="B620" s="5" t="s">
        <v>111</v>
      </c>
      <c r="C620" s="18" t="str">
        <f>[1]Blad3!B146</f>
        <v>Afzuigunit keuken</v>
      </c>
      <c r="D620" s="18"/>
      <c r="E620" s="19" t="str">
        <f>[1]Blad3!C146</f>
        <v>Gea happel</v>
      </c>
      <c r="F620" s="20" t="str">
        <f>[1]Blad3!G146</f>
        <v>HAN  HEAO - LBK PABO</v>
      </c>
      <c r="G620" s="26" t="s">
        <v>41</v>
      </c>
    </row>
    <row r="621" spans="1:7" x14ac:dyDescent="0.3">
      <c r="A621" s="30" t="s">
        <v>192</v>
      </c>
      <c r="B621" s="19" t="s">
        <v>111</v>
      </c>
      <c r="C621" s="18" t="str">
        <f>[1]Blad3!B147</f>
        <v>Afzuigunit toiletten</v>
      </c>
      <c r="D621" s="18"/>
      <c r="E621" s="19" t="str">
        <f>[1]Blad3!C147</f>
        <v>Gea happel</v>
      </c>
      <c r="F621" s="20" t="str">
        <f>[1]Blad3!G147</f>
        <v>HAN  HEAO - LBK PABO</v>
      </c>
      <c r="G621" s="31" t="s">
        <v>41</v>
      </c>
    </row>
    <row r="622" spans="1:7" x14ac:dyDescent="0.3">
      <c r="A622" s="5" t="s">
        <v>83</v>
      </c>
      <c r="B622" s="5" t="s">
        <v>0</v>
      </c>
      <c r="C622" s="6" t="s">
        <v>112</v>
      </c>
      <c r="D622" s="6" t="s">
        <v>242</v>
      </c>
      <c r="E622" s="5"/>
      <c r="F622" s="5" t="s">
        <v>243</v>
      </c>
      <c r="G622" s="6"/>
    </row>
    <row r="623" spans="1:7" x14ac:dyDescent="0.3">
      <c r="A623" s="5" t="s">
        <v>83</v>
      </c>
      <c r="B623" s="5" t="s">
        <v>0</v>
      </c>
      <c r="C623" s="37" t="s">
        <v>112</v>
      </c>
      <c r="D623" s="6" t="s">
        <v>242</v>
      </c>
      <c r="E623" s="5"/>
      <c r="F623" s="5" t="s">
        <v>243</v>
      </c>
      <c r="G623" s="6"/>
    </row>
    <row r="624" spans="1:7" x14ac:dyDescent="0.3">
      <c r="A624" s="5" t="s">
        <v>83</v>
      </c>
      <c r="B624" s="5" t="s">
        <v>0</v>
      </c>
      <c r="C624" s="37" t="s">
        <v>244</v>
      </c>
      <c r="D624" s="37" t="s">
        <v>245</v>
      </c>
      <c r="E624" s="5"/>
      <c r="F624" s="5" t="s">
        <v>243</v>
      </c>
      <c r="G624" s="6"/>
    </row>
  </sheetData>
  <autoFilter ref="A3:G624" xr:uid="{00000000-0009-0000-0000-000000000000}">
    <filterColumn colId="0">
      <filters blank="1">
        <filter val="Beverweerlaan 3"/>
        <filter val="Groenwoudseweg"/>
        <filter val="Kapittelweg 33"/>
        <filter val="Kapittelweg 35"/>
        <filter val="Kappitelweg 33"/>
        <filter val="Laan van Scheut 10"/>
        <filter val="Laan van Scheut 2"/>
        <filter val="Prof.molkenboerstraat 3"/>
        <filter val="Ruit berglaan 26"/>
        <filter val="Ruit berglaan 26/27"/>
        <filter val="Ruit berglaan 29"/>
        <filter val="Ruitenberglaan 27"/>
        <filter val="Ruitenberglaan 29"/>
        <filter val="Ruitenberglaan 31"/>
        <filter val="Verlengde Goenestraat 75"/>
      </filters>
    </filterColumn>
  </autoFilter>
  <pageMargins left="0.7" right="0.7" top="0.75" bottom="0.75" header="0.3" footer="0.3"/>
  <pageSetup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3DDED-12EC-4A47-9B3F-B8C5DCECB697}">
  <sheetPr>
    <pageSetUpPr fitToPage="1"/>
  </sheetPr>
  <dimension ref="A1:H21"/>
  <sheetViews>
    <sheetView workbookViewId="0">
      <selection activeCell="E15" sqref="E15"/>
    </sheetView>
  </sheetViews>
  <sheetFormatPr defaultRowHeight="14.4" x14ac:dyDescent="0.3"/>
  <cols>
    <col min="2" max="2" width="18.5546875" bestFit="1" customWidth="1"/>
    <col min="3" max="3" width="23.109375" bestFit="1" customWidth="1"/>
    <col min="4" max="4" width="8.5546875" bestFit="1" customWidth="1"/>
    <col min="7" max="7" width="24.88671875" bestFit="1" customWidth="1"/>
    <col min="8" max="8" width="17.5546875" bestFit="1" customWidth="1"/>
  </cols>
  <sheetData>
    <row r="1" spans="1:8" x14ac:dyDescent="0.3">
      <c r="A1" s="44" t="s">
        <v>246</v>
      </c>
      <c r="B1" s="44" t="s">
        <v>2</v>
      </c>
      <c r="C1" s="44" t="s">
        <v>247</v>
      </c>
      <c r="D1" s="44" t="s">
        <v>248</v>
      </c>
      <c r="E1" s="44" t="s">
        <v>249</v>
      </c>
      <c r="F1" s="44" t="s">
        <v>250</v>
      </c>
      <c r="G1" s="44" t="s">
        <v>251</v>
      </c>
    </row>
    <row r="2" spans="1:8" x14ac:dyDescent="0.3">
      <c r="A2" t="s">
        <v>252</v>
      </c>
      <c r="B2" t="s">
        <v>253</v>
      </c>
      <c r="C2" t="s">
        <v>177</v>
      </c>
      <c r="D2" t="s">
        <v>254</v>
      </c>
      <c r="E2" t="s">
        <v>0</v>
      </c>
      <c r="F2" s="45">
        <v>1</v>
      </c>
      <c r="G2" t="s">
        <v>255</v>
      </c>
    </row>
    <row r="3" spans="1:8" x14ac:dyDescent="0.3">
      <c r="A3" t="s">
        <v>252</v>
      </c>
      <c r="B3" t="s">
        <v>256</v>
      </c>
      <c r="C3" t="s">
        <v>161</v>
      </c>
      <c r="D3" t="s">
        <v>257</v>
      </c>
      <c r="E3" t="s">
        <v>0</v>
      </c>
      <c r="F3" s="45">
        <v>1</v>
      </c>
      <c r="G3" t="s">
        <v>258</v>
      </c>
    </row>
    <row r="4" spans="1:8" x14ac:dyDescent="0.3">
      <c r="A4" t="s">
        <v>252</v>
      </c>
      <c r="B4" t="s">
        <v>256</v>
      </c>
      <c r="C4" t="s">
        <v>161</v>
      </c>
      <c r="D4" t="s">
        <v>257</v>
      </c>
      <c r="E4" t="s">
        <v>0</v>
      </c>
      <c r="F4" s="45">
        <v>2</v>
      </c>
      <c r="G4" t="s">
        <v>258</v>
      </c>
    </row>
    <row r="5" spans="1:8" x14ac:dyDescent="0.3">
      <c r="A5" t="s">
        <v>252</v>
      </c>
      <c r="B5" t="s">
        <v>259</v>
      </c>
      <c r="C5" t="s">
        <v>161</v>
      </c>
      <c r="D5" t="s">
        <v>257</v>
      </c>
      <c r="E5" t="s">
        <v>0</v>
      </c>
      <c r="F5" s="45">
        <v>3</v>
      </c>
      <c r="G5" t="s">
        <v>260</v>
      </c>
    </row>
    <row r="6" spans="1:8" x14ac:dyDescent="0.3">
      <c r="A6" t="s">
        <v>252</v>
      </c>
      <c r="B6" t="s">
        <v>259</v>
      </c>
      <c r="C6" t="s">
        <v>161</v>
      </c>
      <c r="D6" t="s">
        <v>257</v>
      </c>
      <c r="E6" t="s">
        <v>0</v>
      </c>
      <c r="F6" s="45">
        <v>1</v>
      </c>
      <c r="G6" t="s">
        <v>261</v>
      </c>
    </row>
    <row r="7" spans="1:8" x14ac:dyDescent="0.3">
      <c r="A7" t="s">
        <v>252</v>
      </c>
      <c r="B7" t="s">
        <v>259</v>
      </c>
      <c r="C7" t="s">
        <v>161</v>
      </c>
      <c r="D7" t="s">
        <v>257</v>
      </c>
      <c r="E7" t="s">
        <v>0</v>
      </c>
      <c r="F7" s="45">
        <v>2</v>
      </c>
      <c r="G7" t="s">
        <v>262</v>
      </c>
    </row>
    <row r="8" spans="1:8" x14ac:dyDescent="0.3">
      <c r="A8" t="s">
        <v>252</v>
      </c>
      <c r="B8" t="s">
        <v>263</v>
      </c>
      <c r="C8" t="s">
        <v>161</v>
      </c>
      <c r="D8" t="s">
        <v>257</v>
      </c>
      <c r="E8" t="s">
        <v>0</v>
      </c>
      <c r="F8" s="45">
        <v>1</v>
      </c>
      <c r="G8" t="s">
        <v>264</v>
      </c>
    </row>
    <row r="9" spans="1:8" x14ac:dyDescent="0.3">
      <c r="A9" t="s">
        <v>252</v>
      </c>
      <c r="B9" t="s">
        <v>263</v>
      </c>
      <c r="C9" t="s">
        <v>161</v>
      </c>
      <c r="D9" t="s">
        <v>257</v>
      </c>
      <c r="E9" t="s">
        <v>0</v>
      </c>
      <c r="F9" s="45">
        <v>2</v>
      </c>
      <c r="G9" t="s">
        <v>265</v>
      </c>
    </row>
    <row r="10" spans="1:8" x14ac:dyDescent="0.3">
      <c r="A10" t="s">
        <v>252</v>
      </c>
      <c r="B10" t="s">
        <v>266</v>
      </c>
      <c r="C10" t="s">
        <v>267</v>
      </c>
      <c r="D10" t="s">
        <v>268</v>
      </c>
      <c r="E10" t="s">
        <v>111</v>
      </c>
      <c r="F10" s="45">
        <v>1</v>
      </c>
      <c r="G10" t="s">
        <v>113</v>
      </c>
    </row>
    <row r="11" spans="1:8" x14ac:dyDescent="0.3">
      <c r="A11" t="s">
        <v>252</v>
      </c>
      <c r="B11" t="s">
        <v>266</v>
      </c>
      <c r="C11" t="s">
        <v>270</v>
      </c>
      <c r="D11" t="s">
        <v>268</v>
      </c>
      <c r="E11" t="s">
        <v>111</v>
      </c>
      <c r="F11" s="45">
        <v>2</v>
      </c>
      <c r="G11" t="s">
        <v>115</v>
      </c>
    </row>
    <row r="12" spans="1:8" x14ac:dyDescent="0.3">
      <c r="A12" t="s">
        <v>252</v>
      </c>
      <c r="B12" t="s">
        <v>269</v>
      </c>
      <c r="C12" t="s">
        <v>270</v>
      </c>
      <c r="D12" t="s">
        <v>271</v>
      </c>
      <c r="E12" t="s">
        <v>0</v>
      </c>
      <c r="F12" s="45" t="s">
        <v>272</v>
      </c>
      <c r="G12" t="s">
        <v>273</v>
      </c>
    </row>
    <row r="13" spans="1:8" x14ac:dyDescent="0.3">
      <c r="A13" t="s">
        <v>252</v>
      </c>
      <c r="C13" t="s">
        <v>274</v>
      </c>
      <c r="D13" t="s">
        <v>275</v>
      </c>
      <c r="E13" t="s">
        <v>0</v>
      </c>
      <c r="F13" s="45" t="s">
        <v>276</v>
      </c>
      <c r="G13" t="s">
        <v>277</v>
      </c>
    </row>
    <row r="14" spans="1:8" x14ac:dyDescent="0.3">
      <c r="A14" t="s">
        <v>252</v>
      </c>
      <c r="C14" t="s">
        <v>274</v>
      </c>
      <c r="D14" t="s">
        <v>275</v>
      </c>
      <c r="E14" t="s">
        <v>0</v>
      </c>
      <c r="F14" s="45" t="s">
        <v>278</v>
      </c>
      <c r="G14" t="s">
        <v>279</v>
      </c>
    </row>
    <row r="15" spans="1:8" x14ac:dyDescent="0.3">
      <c r="A15" t="s">
        <v>252</v>
      </c>
      <c r="C15" t="s">
        <v>280</v>
      </c>
      <c r="D15" t="s">
        <v>275</v>
      </c>
      <c r="E15" t="s">
        <v>0</v>
      </c>
      <c r="F15" s="45">
        <v>4</v>
      </c>
      <c r="G15" t="s">
        <v>281</v>
      </c>
      <c r="H15" t="s">
        <v>282</v>
      </c>
    </row>
    <row r="16" spans="1:8" x14ac:dyDescent="0.3">
      <c r="A16" t="s">
        <v>252</v>
      </c>
      <c r="C16" t="s">
        <v>283</v>
      </c>
      <c r="D16" t="s">
        <v>254</v>
      </c>
      <c r="E16" t="s">
        <v>0</v>
      </c>
      <c r="F16" s="45">
        <v>2</v>
      </c>
      <c r="G16" t="s">
        <v>284</v>
      </c>
    </row>
    <row r="17" spans="1:8" x14ac:dyDescent="0.3">
      <c r="A17" t="s">
        <v>252</v>
      </c>
      <c r="C17" t="s">
        <v>283</v>
      </c>
      <c r="D17" t="s">
        <v>254</v>
      </c>
      <c r="E17" t="s">
        <v>0</v>
      </c>
      <c r="F17" s="45">
        <v>1</v>
      </c>
      <c r="G17" t="s">
        <v>284</v>
      </c>
    </row>
    <row r="18" spans="1:8" x14ac:dyDescent="0.3">
      <c r="A18" t="s">
        <v>252</v>
      </c>
      <c r="C18" s="46" t="s">
        <v>285</v>
      </c>
      <c r="D18" t="s">
        <v>286</v>
      </c>
      <c r="E18" t="s">
        <v>0</v>
      </c>
      <c r="F18" s="45">
        <v>1</v>
      </c>
      <c r="G18" t="s">
        <v>287</v>
      </c>
      <c r="H18" t="s">
        <v>282</v>
      </c>
    </row>
    <row r="19" spans="1:8" x14ac:dyDescent="0.3">
      <c r="A19" t="s">
        <v>252</v>
      </c>
      <c r="C19" s="46" t="s">
        <v>285</v>
      </c>
      <c r="D19" t="s">
        <v>288</v>
      </c>
      <c r="E19" t="s">
        <v>0</v>
      </c>
      <c r="F19" s="45">
        <v>2</v>
      </c>
      <c r="G19" t="s">
        <v>287</v>
      </c>
      <c r="H19" t="s">
        <v>282</v>
      </c>
    </row>
    <row r="20" spans="1:8" x14ac:dyDescent="0.3">
      <c r="A20" t="s">
        <v>252</v>
      </c>
      <c r="C20" t="s">
        <v>54</v>
      </c>
      <c r="D20" t="s">
        <v>289</v>
      </c>
      <c r="E20" t="s">
        <v>0</v>
      </c>
      <c r="F20" s="45">
        <v>1</v>
      </c>
      <c r="G20" t="s">
        <v>290</v>
      </c>
      <c r="H20" t="s">
        <v>282</v>
      </c>
    </row>
    <row r="21" spans="1:8" x14ac:dyDescent="0.3">
      <c r="A21" t="s">
        <v>252</v>
      </c>
      <c r="C21" t="s">
        <v>291</v>
      </c>
      <c r="E21" t="s">
        <v>111</v>
      </c>
      <c r="F21" s="45">
        <v>1</v>
      </c>
      <c r="G21" t="s">
        <v>292</v>
      </c>
      <c r="H21" t="s">
        <v>293</v>
      </c>
    </row>
  </sheetData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AC6B7-9A5E-4D2F-9CD2-209526043939}">
  <sheetPr>
    <pageSetUpPr fitToPage="1"/>
  </sheetPr>
  <dimension ref="A1:H128"/>
  <sheetViews>
    <sheetView workbookViewId="0">
      <selection activeCell="C8" sqref="C8"/>
    </sheetView>
  </sheetViews>
  <sheetFormatPr defaultColWidth="8.88671875" defaultRowHeight="14.4" x14ac:dyDescent="0.3"/>
  <cols>
    <col min="1" max="1" width="33.88671875" bestFit="1" customWidth="1"/>
    <col min="2" max="2" width="31.5546875" bestFit="1" customWidth="1"/>
    <col min="3" max="3" width="44.6640625" bestFit="1" customWidth="1"/>
    <col min="4" max="4" width="27.6640625" bestFit="1" customWidth="1"/>
    <col min="5" max="5" width="9.6640625" bestFit="1" customWidth="1"/>
    <col min="6" max="6" width="17.33203125" customWidth="1"/>
    <col min="7" max="7" width="17.5546875" customWidth="1"/>
  </cols>
  <sheetData>
    <row r="1" spans="1:8" s="52" customFormat="1" ht="63.9" customHeight="1" x14ac:dyDescent="0.3">
      <c r="A1" s="47">
        <v>4</v>
      </c>
      <c r="B1" s="48" t="s">
        <v>294</v>
      </c>
      <c r="C1" s="48" t="s">
        <v>295</v>
      </c>
      <c r="D1" s="49" t="s">
        <v>296</v>
      </c>
      <c r="E1" s="49" t="s">
        <v>297</v>
      </c>
      <c r="F1" s="50" t="s">
        <v>298</v>
      </c>
      <c r="G1" s="51" t="s">
        <v>299</v>
      </c>
      <c r="H1" s="49" t="s">
        <v>300</v>
      </c>
    </row>
    <row r="2" spans="1:8" x14ac:dyDescent="0.3">
      <c r="A2" s="53" t="s">
        <v>301</v>
      </c>
      <c r="B2" s="54" t="s">
        <v>302</v>
      </c>
      <c r="C2" s="54" t="s">
        <v>120</v>
      </c>
      <c r="D2" s="54" t="s">
        <v>303</v>
      </c>
      <c r="E2" s="55" t="s">
        <v>304</v>
      </c>
      <c r="F2" s="56"/>
      <c r="G2" s="57"/>
      <c r="H2" s="58"/>
    </row>
    <row r="3" spans="1:8" x14ac:dyDescent="0.3">
      <c r="A3" s="53" t="s">
        <v>301</v>
      </c>
      <c r="B3" s="54" t="s">
        <v>305</v>
      </c>
      <c r="C3" s="54" t="s">
        <v>120</v>
      </c>
      <c r="D3" s="59" t="s">
        <v>306</v>
      </c>
      <c r="E3" s="55" t="s">
        <v>304</v>
      </c>
      <c r="F3" s="56"/>
      <c r="G3" s="57"/>
      <c r="H3" s="58"/>
    </row>
    <row r="4" spans="1:8" x14ac:dyDescent="0.3">
      <c r="A4" s="53" t="s">
        <v>301</v>
      </c>
      <c r="B4" s="54" t="s">
        <v>307</v>
      </c>
      <c r="C4" s="54" t="s">
        <v>120</v>
      </c>
      <c r="D4" s="54" t="s">
        <v>308</v>
      </c>
      <c r="E4" s="55" t="s">
        <v>304</v>
      </c>
      <c r="F4" s="56"/>
      <c r="G4" s="57"/>
      <c r="H4" s="58"/>
    </row>
    <row r="5" spans="1:8" x14ac:dyDescent="0.3">
      <c r="A5" s="53" t="s">
        <v>301</v>
      </c>
      <c r="B5" s="54" t="s">
        <v>309</v>
      </c>
      <c r="C5" s="54" t="s">
        <v>120</v>
      </c>
      <c r="D5" s="54" t="s">
        <v>310</v>
      </c>
      <c r="E5" s="55" t="s">
        <v>304</v>
      </c>
      <c r="F5" s="56"/>
      <c r="G5" s="57"/>
      <c r="H5" s="58"/>
    </row>
    <row r="6" spans="1:8" x14ac:dyDescent="0.3">
      <c r="A6" s="53" t="s">
        <v>301</v>
      </c>
      <c r="B6" s="54" t="s">
        <v>311</v>
      </c>
      <c r="C6" s="54" t="s">
        <v>120</v>
      </c>
      <c r="D6" s="54" t="s">
        <v>312</v>
      </c>
      <c r="E6" s="60" t="s">
        <v>304</v>
      </c>
      <c r="F6" s="56"/>
      <c r="G6" s="57"/>
      <c r="H6" s="58"/>
    </row>
    <row r="7" spans="1:8" x14ac:dyDescent="0.3">
      <c r="A7" s="53" t="s">
        <v>313</v>
      </c>
      <c r="B7" s="54" t="s">
        <v>314</v>
      </c>
      <c r="C7" s="54" t="s">
        <v>315</v>
      </c>
      <c r="D7" s="54" t="s">
        <v>316</v>
      </c>
      <c r="E7" s="60" t="s">
        <v>317</v>
      </c>
      <c r="F7" s="56"/>
      <c r="G7" s="57"/>
      <c r="H7" s="58"/>
    </row>
    <row r="8" spans="1:8" x14ac:dyDescent="0.3">
      <c r="A8" s="53" t="s">
        <v>313</v>
      </c>
      <c r="B8" s="54" t="s">
        <v>318</v>
      </c>
      <c r="C8" s="54" t="s">
        <v>120</v>
      </c>
      <c r="D8" s="54" t="s">
        <v>319</v>
      </c>
      <c r="E8" s="60" t="s">
        <v>317</v>
      </c>
      <c r="F8" s="56"/>
      <c r="G8" s="61"/>
      <c r="H8" s="58"/>
    </row>
    <row r="9" spans="1:8" x14ac:dyDescent="0.3">
      <c r="A9" s="53" t="s">
        <v>313</v>
      </c>
      <c r="B9" s="54" t="s">
        <v>318</v>
      </c>
      <c r="C9" s="54" t="s">
        <v>320</v>
      </c>
      <c r="D9" s="54" t="s">
        <v>321</v>
      </c>
      <c r="E9" s="60" t="s">
        <v>317</v>
      </c>
      <c r="F9" s="56"/>
      <c r="G9" s="57"/>
      <c r="H9" s="58"/>
    </row>
    <row r="10" spans="1:8" x14ac:dyDescent="0.3">
      <c r="A10" s="53" t="s">
        <v>313</v>
      </c>
      <c r="B10" s="54" t="s">
        <v>322</v>
      </c>
      <c r="C10" s="54" t="s">
        <v>120</v>
      </c>
      <c r="D10" s="54" t="s">
        <v>323</v>
      </c>
      <c r="E10" s="60" t="s">
        <v>317</v>
      </c>
      <c r="F10" s="56"/>
      <c r="G10" s="57"/>
      <c r="H10" s="58"/>
    </row>
    <row r="11" spans="1:8" x14ac:dyDescent="0.3">
      <c r="A11" s="53" t="s">
        <v>313</v>
      </c>
      <c r="B11" s="54" t="s">
        <v>324</v>
      </c>
      <c r="C11" s="54" t="s">
        <v>325</v>
      </c>
      <c r="D11" s="59" t="s">
        <v>326</v>
      </c>
      <c r="E11" s="60" t="s">
        <v>317</v>
      </c>
      <c r="F11" s="56"/>
      <c r="G11" s="57"/>
      <c r="H11" s="58"/>
    </row>
    <row r="12" spans="1:8" x14ac:dyDescent="0.3">
      <c r="A12" s="62" t="s">
        <v>327</v>
      </c>
      <c r="B12" s="54" t="s">
        <v>328</v>
      </c>
      <c r="C12" s="54" t="s">
        <v>329</v>
      </c>
      <c r="D12" s="54" t="s">
        <v>330</v>
      </c>
      <c r="E12" s="60" t="s">
        <v>317</v>
      </c>
      <c r="F12" s="56"/>
      <c r="G12" s="57"/>
      <c r="H12" s="58"/>
    </row>
    <row r="13" spans="1:8" x14ac:dyDescent="0.3">
      <c r="A13" s="62" t="s">
        <v>327</v>
      </c>
      <c r="B13" s="54" t="s">
        <v>331</v>
      </c>
      <c r="C13" s="54" t="s">
        <v>332</v>
      </c>
      <c r="D13" s="54" t="s">
        <v>333</v>
      </c>
      <c r="E13" s="60" t="s">
        <v>317</v>
      </c>
      <c r="F13" s="56"/>
      <c r="G13" s="57"/>
      <c r="H13" s="58"/>
    </row>
    <row r="14" spans="1:8" x14ac:dyDescent="0.3">
      <c r="A14" s="54" t="s">
        <v>334</v>
      </c>
      <c r="B14" s="54" t="s">
        <v>335</v>
      </c>
      <c r="C14" s="63" t="s">
        <v>336</v>
      </c>
      <c r="D14" s="54">
        <v>163759</v>
      </c>
      <c r="E14" s="60" t="s">
        <v>337</v>
      </c>
      <c r="F14" s="56">
        <v>23.95</v>
      </c>
      <c r="G14" s="57" t="s">
        <v>338</v>
      </c>
      <c r="H14" s="58">
        <v>1.25</v>
      </c>
    </row>
    <row r="15" spans="1:8" x14ac:dyDescent="0.3">
      <c r="A15" s="64" t="s">
        <v>334</v>
      </c>
      <c r="B15" s="64" t="s">
        <v>339</v>
      </c>
      <c r="C15" s="65" t="s">
        <v>340</v>
      </c>
      <c r="D15" s="64"/>
      <c r="E15" s="66" t="s">
        <v>337</v>
      </c>
      <c r="F15" s="67"/>
      <c r="G15" s="68"/>
      <c r="H15" s="69"/>
    </row>
    <row r="16" spans="1:8" x14ac:dyDescent="0.3">
      <c r="A16" s="64" t="s">
        <v>334</v>
      </c>
      <c r="B16" s="70" t="s">
        <v>339</v>
      </c>
      <c r="C16" s="66" t="s">
        <v>341</v>
      </c>
      <c r="D16" s="70"/>
      <c r="E16" s="66" t="s">
        <v>337</v>
      </c>
      <c r="F16" s="67"/>
      <c r="G16" s="68"/>
      <c r="H16" s="69"/>
    </row>
    <row r="17" spans="1:8" x14ac:dyDescent="0.3">
      <c r="A17" s="64" t="s">
        <v>334</v>
      </c>
      <c r="B17" s="64" t="s">
        <v>342</v>
      </c>
      <c r="C17" s="65" t="s">
        <v>343</v>
      </c>
      <c r="D17" s="64"/>
      <c r="E17" s="66" t="s">
        <v>337</v>
      </c>
      <c r="F17" s="67"/>
      <c r="G17" s="68"/>
      <c r="H17" s="69"/>
    </row>
    <row r="18" spans="1:8" x14ac:dyDescent="0.3">
      <c r="A18" s="54" t="s">
        <v>334</v>
      </c>
      <c r="B18" s="54" t="s">
        <v>344</v>
      </c>
      <c r="C18" s="63" t="s">
        <v>345</v>
      </c>
      <c r="D18" s="54">
        <v>163792</v>
      </c>
      <c r="E18" s="60" t="s">
        <v>337</v>
      </c>
      <c r="F18" s="56">
        <v>1.56</v>
      </c>
      <c r="G18" s="57" t="s">
        <v>338</v>
      </c>
      <c r="H18" s="58">
        <v>1.25</v>
      </c>
    </row>
    <row r="19" spans="1:8" x14ac:dyDescent="0.3">
      <c r="A19" s="54" t="s">
        <v>346</v>
      </c>
      <c r="B19" s="54" t="s">
        <v>347</v>
      </c>
      <c r="C19" s="63" t="s">
        <v>348</v>
      </c>
      <c r="D19" s="54"/>
      <c r="E19" s="60" t="s">
        <v>349</v>
      </c>
      <c r="F19" s="56"/>
      <c r="G19" s="57"/>
      <c r="H19" s="58"/>
    </row>
    <row r="20" spans="1:8" x14ac:dyDescent="0.3">
      <c r="A20" s="54" t="s">
        <v>346</v>
      </c>
      <c r="B20" s="54" t="s">
        <v>347</v>
      </c>
      <c r="C20" s="63" t="s">
        <v>348</v>
      </c>
      <c r="D20" s="54"/>
      <c r="E20" s="60" t="s">
        <v>349</v>
      </c>
      <c r="F20" s="56"/>
      <c r="G20" s="57"/>
      <c r="H20" s="58"/>
    </row>
    <row r="21" spans="1:8" x14ac:dyDescent="0.3">
      <c r="A21" s="54" t="s">
        <v>346</v>
      </c>
      <c r="B21" s="54" t="s">
        <v>347</v>
      </c>
      <c r="C21" s="63" t="s">
        <v>348</v>
      </c>
      <c r="D21" s="54"/>
      <c r="E21" s="60" t="s">
        <v>349</v>
      </c>
      <c r="F21" s="56"/>
      <c r="G21" s="61"/>
      <c r="H21" s="58"/>
    </row>
    <row r="22" spans="1:8" x14ac:dyDescent="0.3">
      <c r="A22" s="54" t="s">
        <v>334</v>
      </c>
      <c r="B22" s="54" t="s">
        <v>350</v>
      </c>
      <c r="C22" s="63" t="s">
        <v>351</v>
      </c>
      <c r="D22" s="54">
        <v>163794</v>
      </c>
      <c r="E22" s="60" t="s">
        <v>337</v>
      </c>
      <c r="F22" s="56">
        <v>1.88</v>
      </c>
      <c r="G22" s="57" t="s">
        <v>352</v>
      </c>
      <c r="H22" s="58" t="s">
        <v>353</v>
      </c>
    </row>
    <row r="23" spans="1:8" x14ac:dyDescent="0.3">
      <c r="A23" s="54" t="s">
        <v>334</v>
      </c>
      <c r="B23" s="54" t="s">
        <v>354</v>
      </c>
      <c r="C23" s="63" t="s">
        <v>351</v>
      </c>
      <c r="D23" s="54">
        <v>163795</v>
      </c>
      <c r="E23" s="60" t="s">
        <v>337</v>
      </c>
      <c r="F23" s="56">
        <v>1.88</v>
      </c>
      <c r="G23" s="57" t="s">
        <v>355</v>
      </c>
      <c r="H23" s="58" t="s">
        <v>356</v>
      </c>
    </row>
    <row r="24" spans="1:8" x14ac:dyDescent="0.3">
      <c r="A24" s="54" t="s">
        <v>334</v>
      </c>
      <c r="B24" s="54" t="s">
        <v>357</v>
      </c>
      <c r="C24" s="63" t="s">
        <v>358</v>
      </c>
      <c r="D24" s="54">
        <v>163801</v>
      </c>
      <c r="E24" s="60" t="s">
        <v>337</v>
      </c>
      <c r="F24" s="56">
        <v>8.69</v>
      </c>
      <c r="G24" s="57" t="s">
        <v>352</v>
      </c>
      <c r="H24" s="58">
        <v>10.5</v>
      </c>
    </row>
    <row r="25" spans="1:8" x14ac:dyDescent="0.3">
      <c r="A25" s="54" t="s">
        <v>334</v>
      </c>
      <c r="B25" s="54" t="s">
        <v>359</v>
      </c>
      <c r="C25" s="63" t="s">
        <v>360</v>
      </c>
      <c r="D25" s="54">
        <v>163804</v>
      </c>
      <c r="E25" s="60" t="s">
        <v>337</v>
      </c>
      <c r="F25" s="56">
        <v>2.2999999999999998</v>
      </c>
      <c r="G25" s="57" t="s">
        <v>352</v>
      </c>
      <c r="H25" s="58">
        <v>2.2000000000000002</v>
      </c>
    </row>
    <row r="26" spans="1:8" x14ac:dyDescent="0.3">
      <c r="A26" s="54" t="s">
        <v>334</v>
      </c>
      <c r="B26" s="54" t="s">
        <v>361</v>
      </c>
      <c r="C26" s="63" t="s">
        <v>362</v>
      </c>
      <c r="D26" s="54">
        <v>164606</v>
      </c>
      <c r="E26" s="60" t="s">
        <v>337</v>
      </c>
      <c r="F26" s="56">
        <v>5.85</v>
      </c>
      <c r="G26" s="57" t="s">
        <v>352</v>
      </c>
      <c r="H26" s="58">
        <v>2.7</v>
      </c>
    </row>
    <row r="27" spans="1:8" x14ac:dyDescent="0.3">
      <c r="A27" s="54" t="s">
        <v>334</v>
      </c>
      <c r="B27" s="54" t="s">
        <v>363</v>
      </c>
      <c r="C27" s="63" t="s">
        <v>364</v>
      </c>
      <c r="D27" s="54">
        <v>164785</v>
      </c>
      <c r="E27" s="60" t="s">
        <v>337</v>
      </c>
      <c r="F27" s="56">
        <v>1.77</v>
      </c>
      <c r="G27" s="57"/>
      <c r="H27" s="58"/>
    </row>
    <row r="28" spans="1:8" x14ac:dyDescent="0.3">
      <c r="A28" s="62" t="s">
        <v>327</v>
      </c>
      <c r="B28" s="54" t="s">
        <v>365</v>
      </c>
      <c r="C28" s="63" t="s">
        <v>366</v>
      </c>
      <c r="D28" s="54" t="s">
        <v>367</v>
      </c>
      <c r="E28" s="60" t="s">
        <v>368</v>
      </c>
      <c r="F28" s="56"/>
      <c r="G28" s="57"/>
      <c r="H28" s="58"/>
    </row>
    <row r="29" spans="1:8" x14ac:dyDescent="0.3">
      <c r="A29" s="62" t="s">
        <v>327</v>
      </c>
      <c r="B29" s="54" t="s">
        <v>369</v>
      </c>
      <c r="C29" s="63" t="s">
        <v>370</v>
      </c>
      <c r="D29" s="54" t="s">
        <v>371</v>
      </c>
      <c r="E29" s="60" t="s">
        <v>368</v>
      </c>
      <c r="F29" s="56" t="s">
        <v>372</v>
      </c>
      <c r="G29" s="57" t="s">
        <v>372</v>
      </c>
      <c r="H29" s="58" t="s">
        <v>372</v>
      </c>
    </row>
    <row r="30" spans="1:8" x14ac:dyDescent="0.3">
      <c r="A30" s="62" t="s">
        <v>327</v>
      </c>
      <c r="B30" s="54" t="s">
        <v>373</v>
      </c>
      <c r="C30" s="63" t="s">
        <v>374</v>
      </c>
      <c r="D30" s="54" t="s">
        <v>375</v>
      </c>
      <c r="E30" s="60" t="s">
        <v>368</v>
      </c>
      <c r="F30" s="56"/>
      <c r="G30" s="57"/>
      <c r="H30" s="58"/>
    </row>
    <row r="31" spans="1:8" x14ac:dyDescent="0.3">
      <c r="A31" s="62" t="s">
        <v>327</v>
      </c>
      <c r="B31" s="54" t="s">
        <v>376</v>
      </c>
      <c r="C31" s="63" t="s">
        <v>377</v>
      </c>
      <c r="D31" s="54" t="s">
        <v>378</v>
      </c>
      <c r="E31" s="60" t="s">
        <v>368</v>
      </c>
      <c r="F31" s="56" t="s">
        <v>372</v>
      </c>
      <c r="G31" s="57" t="s">
        <v>372</v>
      </c>
      <c r="H31" s="58" t="s">
        <v>372</v>
      </c>
    </row>
    <row r="32" spans="1:8" x14ac:dyDescent="0.3">
      <c r="A32" s="62" t="s">
        <v>327</v>
      </c>
      <c r="B32" s="54" t="s">
        <v>379</v>
      </c>
      <c r="C32" s="63" t="s">
        <v>380</v>
      </c>
      <c r="D32" s="54" t="s">
        <v>381</v>
      </c>
      <c r="E32" s="60" t="s">
        <v>368</v>
      </c>
      <c r="F32" s="56" t="s">
        <v>372</v>
      </c>
      <c r="G32" s="57" t="s">
        <v>372</v>
      </c>
      <c r="H32" s="58" t="s">
        <v>372</v>
      </c>
    </row>
    <row r="33" spans="1:8" x14ac:dyDescent="0.3">
      <c r="A33" s="62" t="s">
        <v>327</v>
      </c>
      <c r="B33" s="54" t="s">
        <v>382</v>
      </c>
      <c r="C33" s="63" t="s">
        <v>383</v>
      </c>
      <c r="D33" s="54">
        <v>165185</v>
      </c>
      <c r="E33" s="60" t="s">
        <v>368</v>
      </c>
      <c r="F33" s="56">
        <v>2.4</v>
      </c>
      <c r="G33" s="57"/>
      <c r="H33" s="58"/>
    </row>
    <row r="34" spans="1:8" x14ac:dyDescent="0.3">
      <c r="A34" s="62" t="s">
        <v>327</v>
      </c>
      <c r="B34" s="54" t="s">
        <v>384</v>
      </c>
      <c r="C34" s="63" t="s">
        <v>385</v>
      </c>
      <c r="D34" s="54">
        <v>807827</v>
      </c>
      <c r="E34" s="60" t="s">
        <v>368</v>
      </c>
      <c r="F34" s="56">
        <v>33.17</v>
      </c>
      <c r="G34" s="57"/>
      <c r="H34" s="58"/>
    </row>
    <row r="35" spans="1:8" x14ac:dyDescent="0.3">
      <c r="A35" s="62" t="s">
        <v>327</v>
      </c>
      <c r="B35" s="54" t="s">
        <v>386</v>
      </c>
      <c r="C35" s="63" t="s">
        <v>387</v>
      </c>
      <c r="D35" s="54">
        <v>409114</v>
      </c>
      <c r="E35" s="60" t="s">
        <v>368</v>
      </c>
      <c r="F35" s="56">
        <v>46.12</v>
      </c>
      <c r="G35" s="57" t="s">
        <v>388</v>
      </c>
      <c r="H35" s="58" t="s">
        <v>389</v>
      </c>
    </row>
    <row r="36" spans="1:8" x14ac:dyDescent="0.3">
      <c r="A36" s="62" t="s">
        <v>327</v>
      </c>
      <c r="B36" s="54" t="s">
        <v>390</v>
      </c>
      <c r="C36" s="63" t="s">
        <v>391</v>
      </c>
      <c r="D36" s="54">
        <v>409283</v>
      </c>
      <c r="E36" s="60" t="s">
        <v>368</v>
      </c>
      <c r="F36" s="56">
        <v>26.1</v>
      </c>
      <c r="G36" s="57"/>
      <c r="H36" s="58"/>
    </row>
    <row r="37" spans="1:8" x14ac:dyDescent="0.3">
      <c r="A37" s="62" t="s">
        <v>327</v>
      </c>
      <c r="B37" s="54" t="s">
        <v>392</v>
      </c>
      <c r="C37" s="63" t="s">
        <v>391</v>
      </c>
      <c r="D37" s="54">
        <v>409284</v>
      </c>
      <c r="E37" s="60" t="s">
        <v>368</v>
      </c>
      <c r="F37" s="56">
        <v>59.87</v>
      </c>
      <c r="G37" s="57"/>
      <c r="H37" s="58"/>
    </row>
    <row r="38" spans="1:8" x14ac:dyDescent="0.3">
      <c r="A38" s="62" t="s">
        <v>327</v>
      </c>
      <c r="B38" s="54" t="s">
        <v>384</v>
      </c>
      <c r="C38" s="63" t="s">
        <v>393</v>
      </c>
      <c r="D38" s="54">
        <v>807826</v>
      </c>
      <c r="E38" s="60" t="s">
        <v>368</v>
      </c>
      <c r="F38" s="56">
        <v>33.17</v>
      </c>
      <c r="G38" s="57"/>
      <c r="H38" s="58"/>
    </row>
    <row r="39" spans="1:8" x14ac:dyDescent="0.3">
      <c r="A39" s="62" t="s">
        <v>327</v>
      </c>
      <c r="B39" s="54" t="s">
        <v>394</v>
      </c>
      <c r="C39" s="63" t="s">
        <v>395</v>
      </c>
      <c r="D39" s="54">
        <v>605537</v>
      </c>
      <c r="E39" s="60" t="s">
        <v>368</v>
      </c>
      <c r="F39" s="56">
        <v>19.510000000000002</v>
      </c>
      <c r="G39" s="57"/>
      <c r="H39" s="58"/>
    </row>
    <row r="40" spans="1:8" x14ac:dyDescent="0.3">
      <c r="A40" s="62" t="s">
        <v>327</v>
      </c>
      <c r="B40" s="54" t="s">
        <v>396</v>
      </c>
      <c r="C40" s="63" t="s">
        <v>397</v>
      </c>
      <c r="D40" s="54">
        <v>409522</v>
      </c>
      <c r="E40" s="60" t="s">
        <v>368</v>
      </c>
      <c r="F40" s="56"/>
      <c r="G40" s="57"/>
      <c r="H40" s="58"/>
    </row>
    <row r="41" spans="1:8" x14ac:dyDescent="0.3">
      <c r="A41" s="54" t="s">
        <v>334</v>
      </c>
      <c r="B41" s="54" t="s">
        <v>363</v>
      </c>
      <c r="C41" s="63" t="s">
        <v>398</v>
      </c>
      <c r="D41" s="54">
        <v>164788</v>
      </c>
      <c r="E41" s="60" t="s">
        <v>337</v>
      </c>
      <c r="F41" s="56">
        <v>1.77</v>
      </c>
      <c r="G41" s="57"/>
      <c r="H41" s="58"/>
    </row>
    <row r="42" spans="1:8" x14ac:dyDescent="0.3">
      <c r="A42" s="54" t="s">
        <v>334</v>
      </c>
      <c r="B42" s="54" t="s">
        <v>399</v>
      </c>
      <c r="C42" s="63" t="s">
        <v>400</v>
      </c>
      <c r="D42" s="54">
        <v>164789</v>
      </c>
      <c r="E42" s="60" t="s">
        <v>337</v>
      </c>
      <c r="F42" s="56">
        <v>5.85</v>
      </c>
      <c r="G42" s="57"/>
      <c r="H42" s="58"/>
    </row>
    <row r="43" spans="1:8" x14ac:dyDescent="0.3">
      <c r="A43" s="62" t="s">
        <v>327</v>
      </c>
      <c r="B43" s="54" t="s">
        <v>401</v>
      </c>
      <c r="C43" s="63" t="s">
        <v>402</v>
      </c>
      <c r="D43" s="54">
        <v>409295</v>
      </c>
      <c r="E43" s="60" t="s">
        <v>368</v>
      </c>
      <c r="F43" s="56">
        <v>8.35</v>
      </c>
      <c r="G43" s="57" t="s">
        <v>338</v>
      </c>
      <c r="H43" s="58">
        <v>3.3</v>
      </c>
    </row>
    <row r="44" spans="1:8" x14ac:dyDescent="0.3">
      <c r="A44" s="54" t="s">
        <v>334</v>
      </c>
      <c r="B44" s="54" t="s">
        <v>399</v>
      </c>
      <c r="C44" s="63" t="s">
        <v>403</v>
      </c>
      <c r="D44" s="54">
        <v>164790</v>
      </c>
      <c r="E44" s="60" t="s">
        <v>337</v>
      </c>
      <c r="F44" s="56">
        <v>5.85</v>
      </c>
      <c r="G44" s="57" t="s">
        <v>355</v>
      </c>
      <c r="H44" s="58" t="s">
        <v>356</v>
      </c>
    </row>
    <row r="45" spans="1:8" x14ac:dyDescent="0.3">
      <c r="A45" s="54" t="s">
        <v>334</v>
      </c>
      <c r="B45" s="54" t="s">
        <v>363</v>
      </c>
      <c r="C45" s="63" t="s">
        <v>404</v>
      </c>
      <c r="D45" s="54">
        <v>164791</v>
      </c>
      <c r="E45" s="60" t="s">
        <v>337</v>
      </c>
      <c r="F45" s="56">
        <v>1.56</v>
      </c>
      <c r="G45" s="57" t="s">
        <v>338</v>
      </c>
      <c r="H45" s="58">
        <v>17</v>
      </c>
    </row>
    <row r="46" spans="1:8" x14ac:dyDescent="0.3">
      <c r="A46" s="54" t="s">
        <v>334</v>
      </c>
      <c r="B46" s="54" t="s">
        <v>405</v>
      </c>
      <c r="C46" s="63" t="s">
        <v>406</v>
      </c>
      <c r="D46" s="54">
        <v>165089</v>
      </c>
      <c r="E46" s="60" t="s">
        <v>337</v>
      </c>
      <c r="F46" s="56">
        <v>3.34</v>
      </c>
      <c r="G46" s="57"/>
      <c r="H46" s="58"/>
    </row>
    <row r="47" spans="1:8" x14ac:dyDescent="0.3">
      <c r="A47" s="54" t="s">
        <v>334</v>
      </c>
      <c r="B47" s="54" t="s">
        <v>407</v>
      </c>
      <c r="C47" s="63" t="s">
        <v>408</v>
      </c>
      <c r="D47" s="54">
        <v>165090</v>
      </c>
      <c r="E47" s="60" t="s">
        <v>337</v>
      </c>
      <c r="F47" s="56">
        <v>3.76</v>
      </c>
      <c r="G47" s="57"/>
      <c r="H47" s="58"/>
    </row>
    <row r="48" spans="1:8" x14ac:dyDescent="0.3">
      <c r="A48" s="62" t="s">
        <v>327</v>
      </c>
      <c r="B48" s="54" t="s">
        <v>409</v>
      </c>
      <c r="C48" s="63" t="s">
        <v>410</v>
      </c>
      <c r="D48" s="54">
        <v>203011</v>
      </c>
      <c r="E48" s="60" t="s">
        <v>368</v>
      </c>
      <c r="F48" s="56">
        <v>6.16</v>
      </c>
      <c r="G48" s="57"/>
      <c r="H48" s="58"/>
    </row>
    <row r="49" spans="1:8" x14ac:dyDescent="0.3">
      <c r="A49" s="62" t="s">
        <v>327</v>
      </c>
      <c r="B49" s="54" t="s">
        <v>411</v>
      </c>
      <c r="C49" s="63" t="s">
        <v>412</v>
      </c>
      <c r="D49" s="54" t="s">
        <v>413</v>
      </c>
      <c r="E49" s="60" t="s">
        <v>368</v>
      </c>
      <c r="F49" s="56"/>
      <c r="G49" s="57"/>
      <c r="H49" s="58"/>
    </row>
    <row r="50" spans="1:8" x14ac:dyDescent="0.3">
      <c r="A50" s="62" t="s">
        <v>327</v>
      </c>
      <c r="B50" s="54" t="s">
        <v>414</v>
      </c>
      <c r="C50" s="63" t="s">
        <v>415</v>
      </c>
      <c r="D50" s="54">
        <v>409288</v>
      </c>
      <c r="E50" s="60" t="s">
        <v>368</v>
      </c>
      <c r="F50" s="56">
        <v>37.85</v>
      </c>
      <c r="G50" s="57"/>
      <c r="H50" s="58"/>
    </row>
    <row r="51" spans="1:8" x14ac:dyDescent="0.3">
      <c r="A51" s="62" t="s">
        <v>327</v>
      </c>
      <c r="B51" s="54" t="s">
        <v>416</v>
      </c>
      <c r="C51" s="63" t="s">
        <v>417</v>
      </c>
      <c r="D51" s="54">
        <v>810261</v>
      </c>
      <c r="E51" s="60" t="s">
        <v>368</v>
      </c>
      <c r="F51" s="56">
        <v>13.31</v>
      </c>
      <c r="G51" s="57"/>
      <c r="H51" s="58"/>
    </row>
    <row r="52" spans="1:8" x14ac:dyDescent="0.3">
      <c r="A52" s="54" t="s">
        <v>334</v>
      </c>
      <c r="B52" s="54" t="s">
        <v>418</v>
      </c>
      <c r="C52" s="54" t="s">
        <v>419</v>
      </c>
      <c r="D52" s="54">
        <v>165356</v>
      </c>
      <c r="E52" s="71" t="s">
        <v>337</v>
      </c>
      <c r="F52" s="56">
        <v>5.22</v>
      </c>
      <c r="G52" s="57" t="s">
        <v>388</v>
      </c>
      <c r="H52" s="58">
        <v>2.6</v>
      </c>
    </row>
    <row r="53" spans="1:8" x14ac:dyDescent="0.3">
      <c r="A53" s="54" t="s">
        <v>420</v>
      </c>
      <c r="B53" s="54" t="s">
        <v>421</v>
      </c>
      <c r="C53" s="54" t="s">
        <v>422</v>
      </c>
      <c r="D53" s="54">
        <v>203278</v>
      </c>
      <c r="E53" s="60" t="s">
        <v>423</v>
      </c>
      <c r="F53" s="56">
        <v>6.24</v>
      </c>
      <c r="G53" s="57" t="s">
        <v>338</v>
      </c>
      <c r="H53" s="58">
        <v>11.8</v>
      </c>
    </row>
    <row r="54" spans="1:8" x14ac:dyDescent="0.3">
      <c r="A54" s="54" t="s">
        <v>420</v>
      </c>
      <c r="B54" s="54" t="s">
        <v>424</v>
      </c>
      <c r="C54" s="54" t="s">
        <v>425</v>
      </c>
      <c r="D54" s="54">
        <v>165606</v>
      </c>
      <c r="E54" s="60" t="s">
        <v>337</v>
      </c>
      <c r="F54" s="56">
        <v>1.77</v>
      </c>
      <c r="G54" s="57" t="s">
        <v>338</v>
      </c>
      <c r="H54" s="58" t="s">
        <v>426</v>
      </c>
    </row>
    <row r="55" spans="1:8" x14ac:dyDescent="0.3">
      <c r="A55" s="54" t="s">
        <v>420</v>
      </c>
      <c r="B55" s="54" t="s">
        <v>427</v>
      </c>
      <c r="C55" s="54" t="s">
        <v>428</v>
      </c>
      <c r="D55" s="54">
        <v>165607</v>
      </c>
      <c r="E55" s="71" t="s">
        <v>337</v>
      </c>
      <c r="F55" s="56">
        <v>2.09</v>
      </c>
      <c r="G55" s="57" t="s">
        <v>338</v>
      </c>
      <c r="H55" s="58">
        <v>0.88</v>
      </c>
    </row>
    <row r="56" spans="1:8" x14ac:dyDescent="0.3">
      <c r="A56" s="54" t="s">
        <v>420</v>
      </c>
      <c r="B56" s="54" t="s">
        <v>429</v>
      </c>
      <c r="C56" s="54" t="s">
        <v>430</v>
      </c>
      <c r="D56" s="54">
        <v>165608</v>
      </c>
      <c r="E56" s="71" t="s">
        <v>337</v>
      </c>
      <c r="F56" s="56">
        <v>1.57</v>
      </c>
      <c r="G56" s="57" t="s">
        <v>388</v>
      </c>
      <c r="H56" s="58">
        <v>2.5</v>
      </c>
    </row>
    <row r="57" spans="1:8" x14ac:dyDescent="0.3">
      <c r="A57" s="54" t="s">
        <v>334</v>
      </c>
      <c r="B57" s="54" t="s">
        <v>431</v>
      </c>
      <c r="C57" s="54" t="s">
        <v>432</v>
      </c>
      <c r="D57" s="54">
        <v>166255</v>
      </c>
      <c r="E57" s="60" t="s">
        <v>337</v>
      </c>
      <c r="F57" s="56">
        <v>5.43</v>
      </c>
      <c r="G57" s="57" t="s">
        <v>338</v>
      </c>
      <c r="H57" s="58">
        <v>3.3</v>
      </c>
    </row>
    <row r="58" spans="1:8" x14ac:dyDescent="0.3">
      <c r="A58" s="54" t="s">
        <v>334</v>
      </c>
      <c r="B58" s="54" t="s">
        <v>433</v>
      </c>
      <c r="C58" s="54" t="s">
        <v>434</v>
      </c>
      <c r="D58" s="54">
        <v>203466</v>
      </c>
      <c r="E58" s="71" t="s">
        <v>337</v>
      </c>
      <c r="F58" s="56">
        <v>2.92</v>
      </c>
      <c r="G58" s="57"/>
      <c r="H58" s="58"/>
    </row>
    <row r="59" spans="1:8" x14ac:dyDescent="0.3">
      <c r="A59" s="54" t="s">
        <v>435</v>
      </c>
      <c r="B59" s="54" t="s">
        <v>436</v>
      </c>
      <c r="C59" s="54" t="s">
        <v>437</v>
      </c>
      <c r="D59" s="54">
        <v>165602</v>
      </c>
      <c r="E59" s="71" t="s">
        <v>438</v>
      </c>
      <c r="F59" s="56">
        <v>3.55</v>
      </c>
      <c r="G59" s="57" t="s">
        <v>355</v>
      </c>
      <c r="H59" s="58">
        <v>2.6</v>
      </c>
    </row>
    <row r="60" spans="1:8" x14ac:dyDescent="0.3">
      <c r="A60" s="54" t="s">
        <v>435</v>
      </c>
      <c r="B60" s="54" t="s">
        <v>436</v>
      </c>
      <c r="C60" s="54" t="s">
        <v>439</v>
      </c>
      <c r="D60" s="54">
        <v>165609</v>
      </c>
      <c r="E60" s="71" t="s">
        <v>438</v>
      </c>
      <c r="F60" s="56">
        <v>3.55</v>
      </c>
      <c r="G60" s="57" t="s">
        <v>338</v>
      </c>
      <c r="H60" s="58">
        <v>2.6</v>
      </c>
    </row>
    <row r="61" spans="1:8" x14ac:dyDescent="0.3">
      <c r="A61" s="54" t="s">
        <v>334</v>
      </c>
      <c r="B61" s="54" t="s">
        <v>440</v>
      </c>
      <c r="C61" s="54" t="s">
        <v>441</v>
      </c>
      <c r="D61" s="54">
        <v>203482</v>
      </c>
      <c r="E61" s="71" t="s">
        <v>337</v>
      </c>
      <c r="F61" s="56">
        <v>19.84</v>
      </c>
      <c r="G61" s="57"/>
      <c r="H61" s="58"/>
    </row>
    <row r="62" spans="1:8" x14ac:dyDescent="0.3">
      <c r="A62" s="54" t="s">
        <v>334</v>
      </c>
      <c r="B62" s="54" t="s">
        <v>442</v>
      </c>
      <c r="C62" s="54" t="s">
        <v>443</v>
      </c>
      <c r="D62" s="54">
        <v>165605</v>
      </c>
      <c r="E62" s="60" t="s">
        <v>337</v>
      </c>
      <c r="F62" s="56">
        <v>24.84</v>
      </c>
      <c r="G62" s="57"/>
      <c r="H62" s="58"/>
    </row>
    <row r="63" spans="1:8" x14ac:dyDescent="0.3">
      <c r="A63" s="54" t="s">
        <v>334</v>
      </c>
      <c r="B63" s="54" t="s">
        <v>444</v>
      </c>
      <c r="C63" s="54" t="s">
        <v>445</v>
      </c>
      <c r="D63" s="54">
        <v>203550</v>
      </c>
      <c r="E63" s="60" t="s">
        <v>349</v>
      </c>
      <c r="F63" s="56">
        <v>23.39</v>
      </c>
      <c r="G63" s="61" t="s">
        <v>352</v>
      </c>
      <c r="H63" s="58">
        <v>2.6</v>
      </c>
    </row>
    <row r="64" spans="1:8" x14ac:dyDescent="0.3">
      <c r="A64" s="62" t="s">
        <v>327</v>
      </c>
      <c r="B64" s="54" t="s">
        <v>446</v>
      </c>
      <c r="C64" s="54" t="s">
        <v>447</v>
      </c>
      <c r="D64" s="54" t="s">
        <v>448</v>
      </c>
      <c r="E64" s="60" t="s">
        <v>368</v>
      </c>
      <c r="F64" s="56" t="s">
        <v>372</v>
      </c>
      <c r="G64" s="57" t="s">
        <v>372</v>
      </c>
      <c r="H64" s="58" t="s">
        <v>372</v>
      </c>
    </row>
    <row r="65" spans="1:8" x14ac:dyDescent="0.3">
      <c r="A65" s="54" t="s">
        <v>449</v>
      </c>
      <c r="B65" s="54" t="s">
        <v>450</v>
      </c>
      <c r="C65" s="54" t="s">
        <v>120</v>
      </c>
      <c r="D65" s="54" t="s">
        <v>451</v>
      </c>
      <c r="E65" s="60" t="s">
        <v>317</v>
      </c>
      <c r="F65" s="56">
        <v>90.5</v>
      </c>
      <c r="G65" s="57" t="s">
        <v>452</v>
      </c>
      <c r="H65" s="58">
        <v>51</v>
      </c>
    </row>
    <row r="66" spans="1:8" x14ac:dyDescent="0.3">
      <c r="A66" s="54" t="s">
        <v>449</v>
      </c>
      <c r="B66" s="54" t="s">
        <v>453</v>
      </c>
      <c r="C66" s="54" t="s">
        <v>454</v>
      </c>
      <c r="D66" s="54">
        <v>166639</v>
      </c>
      <c r="E66" s="60" t="s">
        <v>317</v>
      </c>
      <c r="F66" s="56">
        <v>10.86</v>
      </c>
      <c r="G66" s="57"/>
      <c r="H66" s="58"/>
    </row>
    <row r="67" spans="1:8" x14ac:dyDescent="0.3">
      <c r="A67" s="54" t="s">
        <v>334</v>
      </c>
      <c r="B67" s="54" t="s">
        <v>455</v>
      </c>
      <c r="C67" s="63" t="s">
        <v>456</v>
      </c>
      <c r="D67" s="54">
        <v>404360</v>
      </c>
      <c r="E67" s="71" t="s">
        <v>337</v>
      </c>
      <c r="F67" s="56">
        <v>13.66</v>
      </c>
      <c r="G67" s="57"/>
      <c r="H67" s="58"/>
    </row>
    <row r="68" spans="1:8" x14ac:dyDescent="0.3">
      <c r="A68" s="54" t="s">
        <v>334</v>
      </c>
      <c r="B68" s="54" t="s">
        <v>457</v>
      </c>
      <c r="C68" s="63" t="s">
        <v>458</v>
      </c>
      <c r="D68" s="54">
        <v>408903</v>
      </c>
      <c r="E68" s="71" t="s">
        <v>337</v>
      </c>
      <c r="F68" s="56">
        <v>28.38</v>
      </c>
      <c r="G68" s="57"/>
      <c r="H68" s="58"/>
    </row>
    <row r="69" spans="1:8" x14ac:dyDescent="0.3">
      <c r="A69" s="54" t="s">
        <v>334</v>
      </c>
      <c r="B69" s="54" t="s">
        <v>459</v>
      </c>
      <c r="C69" s="63" t="s">
        <v>460</v>
      </c>
      <c r="D69" s="54">
        <v>408551</v>
      </c>
      <c r="E69" s="71" t="s">
        <v>337</v>
      </c>
      <c r="F69" s="56">
        <v>35.479999999999997</v>
      </c>
      <c r="G69" s="57"/>
      <c r="H69" s="58"/>
    </row>
    <row r="70" spans="1:8" x14ac:dyDescent="0.3">
      <c r="A70" s="54" t="s">
        <v>334</v>
      </c>
      <c r="B70" s="54" t="s">
        <v>461</v>
      </c>
      <c r="C70" s="63" t="s">
        <v>462</v>
      </c>
      <c r="D70" s="54">
        <v>806763</v>
      </c>
      <c r="E70" s="71" t="s">
        <v>337</v>
      </c>
      <c r="F70" s="56">
        <v>41.69</v>
      </c>
      <c r="G70" s="57"/>
      <c r="H70" s="58"/>
    </row>
    <row r="71" spans="1:8" x14ac:dyDescent="0.3">
      <c r="A71" s="54" t="s">
        <v>334</v>
      </c>
      <c r="B71" s="54" t="s">
        <v>463</v>
      </c>
      <c r="C71" s="63" t="s">
        <v>464</v>
      </c>
      <c r="D71" s="54">
        <v>809363</v>
      </c>
      <c r="E71" s="71" t="s">
        <v>337</v>
      </c>
      <c r="F71" s="56">
        <v>44.35</v>
      </c>
      <c r="G71" s="57" t="s">
        <v>388</v>
      </c>
      <c r="H71" s="58">
        <v>0.85</v>
      </c>
    </row>
    <row r="72" spans="1:8" x14ac:dyDescent="0.3">
      <c r="A72" s="54" t="s">
        <v>435</v>
      </c>
      <c r="B72" s="54" t="s">
        <v>465</v>
      </c>
      <c r="C72" s="63" t="s">
        <v>466</v>
      </c>
      <c r="D72" s="54">
        <v>810279</v>
      </c>
      <c r="E72" s="60" t="s">
        <v>438</v>
      </c>
      <c r="F72" s="56">
        <v>28.03</v>
      </c>
      <c r="G72" s="57"/>
      <c r="H72" s="58"/>
    </row>
    <row r="73" spans="1:8" x14ac:dyDescent="0.3">
      <c r="A73" s="54" t="s">
        <v>420</v>
      </c>
      <c r="B73" s="54" t="s">
        <v>467</v>
      </c>
      <c r="C73" s="63" t="s">
        <v>468</v>
      </c>
      <c r="D73" s="54">
        <v>812087</v>
      </c>
      <c r="E73" s="60" t="s">
        <v>469</v>
      </c>
      <c r="F73" s="56">
        <v>22.24</v>
      </c>
      <c r="G73" s="57"/>
      <c r="H73" s="58"/>
    </row>
    <row r="74" spans="1:8" x14ac:dyDescent="0.3">
      <c r="A74" s="54" t="s">
        <v>346</v>
      </c>
      <c r="B74" s="54" t="s">
        <v>470</v>
      </c>
      <c r="C74" s="63" t="s">
        <v>471</v>
      </c>
      <c r="D74" s="54">
        <v>810290</v>
      </c>
      <c r="E74" s="60" t="s">
        <v>349</v>
      </c>
      <c r="F74" s="56">
        <v>54.5</v>
      </c>
      <c r="G74" s="57" t="s">
        <v>388</v>
      </c>
      <c r="H74" s="58">
        <v>1.4</v>
      </c>
    </row>
    <row r="75" spans="1:8" x14ac:dyDescent="0.3">
      <c r="A75" s="54" t="s">
        <v>346</v>
      </c>
      <c r="B75" s="54" t="s">
        <v>472</v>
      </c>
      <c r="C75" s="63" t="s">
        <v>471</v>
      </c>
      <c r="D75" s="54"/>
      <c r="E75" s="60"/>
      <c r="F75" s="56"/>
      <c r="G75" s="57"/>
      <c r="H75" s="58"/>
    </row>
    <row r="76" spans="1:8" x14ac:dyDescent="0.3">
      <c r="A76" s="54" t="s">
        <v>346</v>
      </c>
      <c r="B76" s="54" t="s">
        <v>473</v>
      </c>
      <c r="C76" s="63" t="s">
        <v>474</v>
      </c>
      <c r="D76" s="54">
        <v>203647</v>
      </c>
      <c r="E76" s="60" t="s">
        <v>337</v>
      </c>
      <c r="F76" s="56">
        <v>23.39</v>
      </c>
      <c r="G76" s="61" t="s">
        <v>352</v>
      </c>
      <c r="H76" s="58">
        <v>1.1499999999999999</v>
      </c>
    </row>
    <row r="77" spans="1:8" x14ac:dyDescent="0.3">
      <c r="A77" s="62" t="s">
        <v>327</v>
      </c>
      <c r="B77" s="54" t="s">
        <v>475</v>
      </c>
      <c r="C77" s="63" t="s">
        <v>476</v>
      </c>
      <c r="D77" s="54" t="s">
        <v>477</v>
      </c>
      <c r="E77" s="60" t="s">
        <v>368</v>
      </c>
      <c r="F77" s="56" t="s">
        <v>353</v>
      </c>
      <c r="G77" s="57" t="s">
        <v>352</v>
      </c>
      <c r="H77" s="58" t="s">
        <v>478</v>
      </c>
    </row>
    <row r="78" spans="1:8" x14ac:dyDescent="0.3">
      <c r="A78" s="54" t="s">
        <v>334</v>
      </c>
      <c r="B78" s="54" t="s">
        <v>479</v>
      </c>
      <c r="C78" s="63" t="s">
        <v>480</v>
      </c>
      <c r="D78" s="54">
        <v>408905</v>
      </c>
      <c r="E78" s="60" t="s">
        <v>337</v>
      </c>
      <c r="F78" s="56">
        <v>3.97</v>
      </c>
      <c r="G78" s="57"/>
      <c r="H78" s="58"/>
    </row>
    <row r="79" spans="1:8" x14ac:dyDescent="0.3">
      <c r="A79" s="54" t="s">
        <v>481</v>
      </c>
      <c r="B79" s="54" t="s">
        <v>482</v>
      </c>
      <c r="C79" s="54" t="s">
        <v>483</v>
      </c>
      <c r="D79" s="54">
        <v>808804</v>
      </c>
      <c r="E79" s="60" t="s">
        <v>337</v>
      </c>
      <c r="F79" s="56">
        <v>87.7</v>
      </c>
      <c r="G79" s="57" t="s">
        <v>388</v>
      </c>
      <c r="H79" s="58">
        <v>1.6</v>
      </c>
    </row>
    <row r="80" spans="1:8" x14ac:dyDescent="0.3">
      <c r="A80" s="54" t="s">
        <v>420</v>
      </c>
      <c r="B80" s="54" t="s">
        <v>421</v>
      </c>
      <c r="C80" s="54" t="s">
        <v>484</v>
      </c>
      <c r="D80" s="54">
        <v>203279</v>
      </c>
      <c r="E80" s="60" t="s">
        <v>485</v>
      </c>
      <c r="F80" s="56">
        <v>6.24</v>
      </c>
      <c r="G80" s="57" t="s">
        <v>388</v>
      </c>
      <c r="H80" s="58">
        <v>1.8</v>
      </c>
    </row>
    <row r="81" spans="1:8" x14ac:dyDescent="0.3">
      <c r="A81" s="62" t="s">
        <v>327</v>
      </c>
      <c r="B81" s="54" t="s">
        <v>486</v>
      </c>
      <c r="C81" s="54" t="s">
        <v>487</v>
      </c>
      <c r="D81" s="54">
        <v>203663</v>
      </c>
      <c r="E81" s="60" t="s">
        <v>368</v>
      </c>
      <c r="F81" s="56">
        <v>5.64</v>
      </c>
      <c r="G81" s="57" t="s">
        <v>338</v>
      </c>
      <c r="H81" s="58">
        <v>2</v>
      </c>
    </row>
    <row r="82" spans="1:8" x14ac:dyDescent="0.3">
      <c r="A82" s="54" t="s">
        <v>334</v>
      </c>
      <c r="B82" s="54" t="s">
        <v>488</v>
      </c>
      <c r="C82" s="54" t="s">
        <v>489</v>
      </c>
      <c r="D82" s="54">
        <v>808357</v>
      </c>
      <c r="E82" s="60" t="s">
        <v>337</v>
      </c>
      <c r="F82" s="56">
        <v>132.99</v>
      </c>
      <c r="G82" s="57" t="s">
        <v>490</v>
      </c>
      <c r="H82" s="58">
        <v>34.5</v>
      </c>
    </row>
    <row r="83" spans="1:8" x14ac:dyDescent="0.3">
      <c r="A83" s="54" t="s">
        <v>435</v>
      </c>
      <c r="B83" s="54" t="s">
        <v>491</v>
      </c>
      <c r="C83" s="54" t="s">
        <v>332</v>
      </c>
      <c r="D83" s="54">
        <v>813330</v>
      </c>
      <c r="E83" s="60" t="s">
        <v>337</v>
      </c>
      <c r="F83" s="56">
        <v>43.01</v>
      </c>
      <c r="G83" s="57" t="s">
        <v>490</v>
      </c>
      <c r="H83" s="58">
        <v>34.5</v>
      </c>
    </row>
    <row r="84" spans="1:8" x14ac:dyDescent="0.3">
      <c r="A84" s="62" t="s">
        <v>327</v>
      </c>
      <c r="B84" s="54" t="s">
        <v>492</v>
      </c>
      <c r="C84" s="54" t="s">
        <v>493</v>
      </c>
      <c r="D84" s="54">
        <v>808403</v>
      </c>
      <c r="E84" s="60" t="s">
        <v>368</v>
      </c>
      <c r="F84" s="56">
        <v>22.18</v>
      </c>
      <c r="G84" s="57"/>
      <c r="H84" s="58"/>
    </row>
    <row r="85" spans="1:8" x14ac:dyDescent="0.3">
      <c r="A85" s="54" t="s">
        <v>449</v>
      </c>
      <c r="B85" s="54" t="s">
        <v>494</v>
      </c>
      <c r="C85" s="63" t="s">
        <v>495</v>
      </c>
      <c r="D85" s="54" t="s">
        <v>451</v>
      </c>
      <c r="E85" s="71" t="s">
        <v>317</v>
      </c>
      <c r="F85" s="56">
        <v>90.5</v>
      </c>
      <c r="G85" s="57" t="s">
        <v>355</v>
      </c>
      <c r="H85" s="58">
        <v>51</v>
      </c>
    </row>
    <row r="86" spans="1:8" x14ac:dyDescent="0.3">
      <c r="A86" s="54" t="s">
        <v>334</v>
      </c>
      <c r="B86" s="54" t="s">
        <v>488</v>
      </c>
      <c r="C86" s="63" t="s">
        <v>489</v>
      </c>
      <c r="D86" s="72">
        <v>808357</v>
      </c>
      <c r="E86" s="60" t="s">
        <v>337</v>
      </c>
      <c r="F86" s="56">
        <v>132.99</v>
      </c>
      <c r="G86" s="57" t="s">
        <v>352</v>
      </c>
      <c r="H86" s="58">
        <v>3.4</v>
      </c>
    </row>
    <row r="87" spans="1:8" x14ac:dyDescent="0.3">
      <c r="A87" s="62" t="s">
        <v>327</v>
      </c>
      <c r="B87" s="54" t="s">
        <v>496</v>
      </c>
      <c r="C87" s="54" t="s">
        <v>366</v>
      </c>
      <c r="D87" s="54">
        <v>701703</v>
      </c>
      <c r="E87" s="60" t="s">
        <v>368</v>
      </c>
      <c r="F87" s="56">
        <v>20.93</v>
      </c>
      <c r="G87" s="57"/>
      <c r="H87" s="58"/>
    </row>
    <row r="88" spans="1:8" x14ac:dyDescent="0.3">
      <c r="A88" s="62" t="s">
        <v>327</v>
      </c>
      <c r="B88" s="54" t="s">
        <v>497</v>
      </c>
      <c r="C88" s="54" t="s">
        <v>366</v>
      </c>
      <c r="D88" s="54">
        <v>701705</v>
      </c>
      <c r="E88" s="60" t="s">
        <v>368</v>
      </c>
      <c r="F88" s="56">
        <v>30.16</v>
      </c>
      <c r="G88" s="57"/>
      <c r="H88" s="58"/>
    </row>
    <row r="89" spans="1:8" x14ac:dyDescent="0.3">
      <c r="A89" s="62" t="s">
        <v>327</v>
      </c>
      <c r="B89" s="54" t="s">
        <v>496</v>
      </c>
      <c r="C89" s="54" t="s">
        <v>366</v>
      </c>
      <c r="D89" s="54">
        <v>701940</v>
      </c>
      <c r="E89" s="60" t="s">
        <v>368</v>
      </c>
      <c r="F89" s="56">
        <v>33.17</v>
      </c>
      <c r="G89" s="57"/>
      <c r="H89" s="58"/>
    </row>
    <row r="90" spans="1:8" x14ac:dyDescent="0.3">
      <c r="A90" s="62" t="s">
        <v>327</v>
      </c>
      <c r="B90" s="54" t="s">
        <v>498</v>
      </c>
      <c r="C90" s="54" t="s">
        <v>499</v>
      </c>
      <c r="D90" s="54">
        <v>810262</v>
      </c>
      <c r="E90" s="60" t="s">
        <v>368</v>
      </c>
      <c r="F90" s="56"/>
      <c r="G90" s="57"/>
      <c r="H90" s="58"/>
    </row>
    <row r="91" spans="1:8" x14ac:dyDescent="0.3">
      <c r="A91" s="54" t="s">
        <v>500</v>
      </c>
      <c r="B91" s="54" t="s">
        <v>372</v>
      </c>
      <c r="C91" s="54" t="s">
        <v>372</v>
      </c>
      <c r="D91" s="54" t="s">
        <v>501</v>
      </c>
      <c r="E91" s="60" t="s">
        <v>304</v>
      </c>
      <c r="F91" s="56">
        <v>3</v>
      </c>
      <c r="G91" s="45" t="s">
        <v>352</v>
      </c>
      <c r="H91">
        <v>1.44</v>
      </c>
    </row>
    <row r="92" spans="1:8" x14ac:dyDescent="0.3">
      <c r="A92" s="54" t="s">
        <v>500</v>
      </c>
      <c r="B92" s="54" t="s">
        <v>372</v>
      </c>
      <c r="C92" s="54"/>
      <c r="D92" s="54" t="s">
        <v>502</v>
      </c>
      <c r="E92" s="60" t="s">
        <v>304</v>
      </c>
      <c r="F92" s="56">
        <v>2.1</v>
      </c>
      <c r="G92" s="45" t="s">
        <v>352</v>
      </c>
      <c r="H92">
        <v>1</v>
      </c>
    </row>
    <row r="93" spans="1:8" x14ac:dyDescent="0.3">
      <c r="A93" s="54" t="s">
        <v>449</v>
      </c>
      <c r="B93" s="54" t="s">
        <v>503</v>
      </c>
      <c r="C93" s="54"/>
      <c r="D93" s="54" t="s">
        <v>504</v>
      </c>
      <c r="E93" s="60" t="s">
        <v>317</v>
      </c>
      <c r="F93" s="56">
        <v>2.9</v>
      </c>
      <c r="G93" s="57" t="s">
        <v>352</v>
      </c>
      <c r="H93" s="58">
        <v>1.4</v>
      </c>
    </row>
    <row r="94" spans="1:8" x14ac:dyDescent="0.3">
      <c r="A94" s="54" t="s">
        <v>449</v>
      </c>
      <c r="B94" s="54" t="s">
        <v>505</v>
      </c>
      <c r="C94" s="54"/>
      <c r="D94" s="54" t="s">
        <v>506</v>
      </c>
      <c r="E94" s="60" t="s">
        <v>317</v>
      </c>
      <c r="F94" s="56">
        <v>1.9</v>
      </c>
      <c r="G94" s="57" t="s">
        <v>352</v>
      </c>
      <c r="H94" s="58">
        <v>0.9</v>
      </c>
    </row>
    <row r="95" spans="1:8" x14ac:dyDescent="0.3">
      <c r="A95" s="54" t="s">
        <v>449</v>
      </c>
      <c r="B95" s="54" t="s">
        <v>505</v>
      </c>
      <c r="C95" s="54"/>
      <c r="D95" s="54" t="s">
        <v>507</v>
      </c>
      <c r="E95" s="60" t="s">
        <v>317</v>
      </c>
      <c r="F95" s="56">
        <v>0</v>
      </c>
      <c r="G95" s="57" t="s">
        <v>352</v>
      </c>
      <c r="H95" s="58">
        <v>0</v>
      </c>
    </row>
    <row r="96" spans="1:8" x14ac:dyDescent="0.3">
      <c r="A96" s="54" t="s">
        <v>449</v>
      </c>
      <c r="B96" s="54" t="s">
        <v>508</v>
      </c>
      <c r="C96" s="54"/>
      <c r="D96" s="54" t="s">
        <v>509</v>
      </c>
      <c r="E96" s="60" t="s">
        <v>317</v>
      </c>
      <c r="F96" s="56">
        <v>2.1</v>
      </c>
      <c r="G96" s="57" t="s">
        <v>352</v>
      </c>
      <c r="H96" s="58">
        <v>1</v>
      </c>
    </row>
    <row r="97" spans="1:8" x14ac:dyDescent="0.3">
      <c r="A97" s="54" t="s">
        <v>500</v>
      </c>
      <c r="B97" s="54" t="s">
        <v>372</v>
      </c>
      <c r="C97" s="54"/>
      <c r="D97" s="54" t="s">
        <v>510</v>
      </c>
      <c r="E97" s="60" t="s">
        <v>304</v>
      </c>
      <c r="F97" s="56">
        <v>2.9</v>
      </c>
      <c r="G97" s="73" t="s">
        <v>352</v>
      </c>
      <c r="H97" s="6">
        <v>1.4</v>
      </c>
    </row>
    <row r="98" spans="1:8" x14ac:dyDescent="0.3">
      <c r="A98" s="54" t="s">
        <v>449</v>
      </c>
      <c r="B98" s="54" t="s">
        <v>505</v>
      </c>
      <c r="C98" s="54"/>
      <c r="D98" s="54" t="s">
        <v>511</v>
      </c>
      <c r="E98" s="60" t="s">
        <v>317</v>
      </c>
      <c r="F98" s="56">
        <v>3</v>
      </c>
      <c r="G98" s="57" t="s">
        <v>512</v>
      </c>
      <c r="H98" s="58">
        <v>1.44</v>
      </c>
    </row>
    <row r="99" spans="1:8" x14ac:dyDescent="0.3">
      <c r="A99" s="54" t="s">
        <v>449</v>
      </c>
      <c r="B99" s="54" t="s">
        <v>513</v>
      </c>
      <c r="C99" s="54"/>
      <c r="D99" s="54" t="s">
        <v>514</v>
      </c>
      <c r="E99" s="60" t="s">
        <v>317</v>
      </c>
      <c r="F99" s="56">
        <v>6.9</v>
      </c>
      <c r="G99" s="57" t="s">
        <v>515</v>
      </c>
      <c r="H99" s="58">
        <v>3.3</v>
      </c>
    </row>
    <row r="100" spans="1:8" x14ac:dyDescent="0.3">
      <c r="A100" s="54" t="s">
        <v>449</v>
      </c>
      <c r="B100" s="54" t="s">
        <v>516</v>
      </c>
      <c r="C100" s="54"/>
      <c r="D100" s="54" t="s">
        <v>517</v>
      </c>
      <c r="E100" s="60" t="s">
        <v>317</v>
      </c>
      <c r="F100" s="56">
        <v>21.3</v>
      </c>
      <c r="G100" s="57" t="s">
        <v>352</v>
      </c>
      <c r="H100" s="58">
        <v>10.19</v>
      </c>
    </row>
    <row r="101" spans="1:8" x14ac:dyDescent="0.3">
      <c r="A101" s="54" t="s">
        <v>449</v>
      </c>
      <c r="B101" s="54" t="s">
        <v>518</v>
      </c>
      <c r="C101" s="54"/>
      <c r="D101" s="54" t="s">
        <v>519</v>
      </c>
      <c r="E101" s="60" t="s">
        <v>317</v>
      </c>
      <c r="F101" s="56">
        <v>0</v>
      </c>
      <c r="G101" s="57" t="s">
        <v>515</v>
      </c>
      <c r="H101" s="58">
        <v>0</v>
      </c>
    </row>
    <row r="102" spans="1:8" x14ac:dyDescent="0.3">
      <c r="A102" s="54" t="s">
        <v>500</v>
      </c>
      <c r="B102" s="54" t="s">
        <v>372</v>
      </c>
      <c r="C102" s="54"/>
      <c r="D102" s="54" t="s">
        <v>520</v>
      </c>
      <c r="E102" s="60" t="s">
        <v>304</v>
      </c>
      <c r="F102" s="56">
        <v>2.2999999999999998</v>
      </c>
      <c r="G102" s="73" t="s">
        <v>515</v>
      </c>
      <c r="H102" s="6">
        <v>1.1000000000000001</v>
      </c>
    </row>
    <row r="103" spans="1:8" x14ac:dyDescent="0.3">
      <c r="A103" s="54" t="s">
        <v>521</v>
      </c>
      <c r="B103" s="54" t="s">
        <v>522</v>
      </c>
      <c r="C103" s="54"/>
      <c r="D103" s="54" t="s">
        <v>523</v>
      </c>
      <c r="E103" s="60"/>
      <c r="F103" s="56">
        <v>7.9</v>
      </c>
      <c r="G103" s="73" t="s">
        <v>352</v>
      </c>
      <c r="H103" s="6">
        <v>3.8</v>
      </c>
    </row>
    <row r="104" spans="1:8" x14ac:dyDescent="0.3">
      <c r="A104" s="54" t="s">
        <v>521</v>
      </c>
      <c r="B104" s="54" t="s">
        <v>524</v>
      </c>
      <c r="C104" s="54"/>
      <c r="D104" s="54" t="s">
        <v>525</v>
      </c>
      <c r="E104" s="60" t="s">
        <v>526</v>
      </c>
      <c r="F104" s="56">
        <v>10.4</v>
      </c>
      <c r="G104" s="73" t="s">
        <v>512</v>
      </c>
      <c r="H104" s="6">
        <v>5</v>
      </c>
    </row>
    <row r="105" spans="1:8" x14ac:dyDescent="0.3">
      <c r="A105" s="54" t="s">
        <v>521</v>
      </c>
      <c r="B105" s="54" t="s">
        <v>527</v>
      </c>
      <c r="C105" s="54"/>
      <c r="D105" s="54" t="s">
        <v>528</v>
      </c>
      <c r="E105" s="60"/>
      <c r="F105" s="56">
        <v>10.4</v>
      </c>
      <c r="G105" s="73" t="s">
        <v>512</v>
      </c>
      <c r="H105" s="6">
        <v>5</v>
      </c>
    </row>
    <row r="106" spans="1:8" x14ac:dyDescent="0.3">
      <c r="A106" s="54" t="s">
        <v>521</v>
      </c>
      <c r="B106" s="54" t="s">
        <v>527</v>
      </c>
      <c r="C106" s="54"/>
      <c r="D106" s="54" t="s">
        <v>529</v>
      </c>
      <c r="E106" s="71"/>
      <c r="F106" s="56">
        <v>9.6</v>
      </c>
      <c r="G106" s="73" t="s">
        <v>515</v>
      </c>
      <c r="H106" s="6">
        <v>4.5999999999999996</v>
      </c>
    </row>
    <row r="107" spans="1:8" x14ac:dyDescent="0.3">
      <c r="A107" s="54" t="s">
        <v>521</v>
      </c>
      <c r="B107" s="54" t="s">
        <v>522</v>
      </c>
      <c r="C107" s="54"/>
      <c r="D107" s="54" t="s">
        <v>530</v>
      </c>
      <c r="E107" s="71"/>
      <c r="F107" s="56">
        <v>2.2000000000000002</v>
      </c>
      <c r="G107" s="73" t="s">
        <v>352</v>
      </c>
      <c r="H107" s="6">
        <v>1.05</v>
      </c>
    </row>
    <row r="108" spans="1:8" x14ac:dyDescent="0.3">
      <c r="A108" s="62" t="s">
        <v>327</v>
      </c>
      <c r="B108" s="54" t="s">
        <v>372</v>
      </c>
      <c r="C108" s="54" t="s">
        <v>397</v>
      </c>
      <c r="D108" s="54">
        <v>409522</v>
      </c>
      <c r="E108" s="71" t="s">
        <v>368</v>
      </c>
      <c r="F108" s="56"/>
      <c r="G108" s="73"/>
      <c r="H108" s="6"/>
    </row>
    <row r="109" spans="1:8" x14ac:dyDescent="0.3">
      <c r="A109" s="54" t="s">
        <v>334</v>
      </c>
      <c r="B109" s="54" t="s">
        <v>531</v>
      </c>
      <c r="C109" s="63" t="s">
        <v>532</v>
      </c>
      <c r="D109" s="54">
        <v>164786</v>
      </c>
      <c r="E109" s="60" t="s">
        <v>337</v>
      </c>
      <c r="F109" s="56">
        <v>23.39</v>
      </c>
      <c r="G109" s="61" t="s">
        <v>352</v>
      </c>
      <c r="H109" s="58">
        <v>1.1499999999999999</v>
      </c>
    </row>
    <row r="110" spans="1:8" x14ac:dyDescent="0.3">
      <c r="A110" s="54" t="s">
        <v>334</v>
      </c>
      <c r="B110" s="54" t="s">
        <v>533</v>
      </c>
      <c r="C110" s="63" t="s">
        <v>534</v>
      </c>
      <c r="D110" s="54" t="s">
        <v>535</v>
      </c>
      <c r="E110" s="60" t="s">
        <v>337</v>
      </c>
      <c r="F110" s="56">
        <v>23.39</v>
      </c>
      <c r="G110" s="61" t="s">
        <v>352</v>
      </c>
      <c r="H110" s="58">
        <v>1.1499999999999999</v>
      </c>
    </row>
    <row r="111" spans="1:8" x14ac:dyDescent="0.3">
      <c r="A111" s="62" t="s">
        <v>327</v>
      </c>
      <c r="B111" s="54" t="s">
        <v>372</v>
      </c>
      <c r="C111" s="63" t="s">
        <v>499</v>
      </c>
      <c r="D111" s="54">
        <v>810262</v>
      </c>
      <c r="E111" s="60" t="s">
        <v>368</v>
      </c>
      <c r="F111" s="56"/>
      <c r="G111" s="73"/>
      <c r="H111" s="6"/>
    </row>
    <row r="112" spans="1:8" x14ac:dyDescent="0.3">
      <c r="A112" s="62" t="s">
        <v>327</v>
      </c>
      <c r="B112" s="54" t="s">
        <v>372</v>
      </c>
      <c r="C112" s="54" t="s">
        <v>397</v>
      </c>
      <c r="D112" s="54">
        <v>409522</v>
      </c>
      <c r="E112" s="71" t="s">
        <v>368</v>
      </c>
      <c r="F112" s="56"/>
      <c r="G112" s="73"/>
      <c r="H112" s="6"/>
    </row>
    <row r="113" spans="1:8" x14ac:dyDescent="0.3">
      <c r="A113" s="54" t="s">
        <v>536</v>
      </c>
      <c r="B113" s="54" t="s">
        <v>231</v>
      </c>
      <c r="C113" s="63" t="s">
        <v>372</v>
      </c>
      <c r="D113" s="54" t="s">
        <v>537</v>
      </c>
      <c r="E113" s="60" t="s">
        <v>372</v>
      </c>
      <c r="F113" s="56" t="s">
        <v>372</v>
      </c>
      <c r="G113" s="61" t="s">
        <v>372</v>
      </c>
      <c r="H113" s="58" t="s">
        <v>372</v>
      </c>
    </row>
    <row r="114" spans="1:8" x14ac:dyDescent="0.3">
      <c r="A114" s="54" t="s">
        <v>536</v>
      </c>
      <c r="B114" s="54" t="s">
        <v>231</v>
      </c>
      <c r="C114" s="63" t="s">
        <v>372</v>
      </c>
      <c r="D114" s="54" t="s">
        <v>538</v>
      </c>
      <c r="E114" s="60" t="s">
        <v>372</v>
      </c>
      <c r="F114" s="56" t="s">
        <v>372</v>
      </c>
      <c r="G114" s="61" t="s">
        <v>372</v>
      </c>
      <c r="H114" s="58" t="s">
        <v>372</v>
      </c>
    </row>
    <row r="115" spans="1:8" x14ac:dyDescent="0.3">
      <c r="A115" s="54" t="s">
        <v>536</v>
      </c>
      <c r="B115" s="54" t="s">
        <v>232</v>
      </c>
      <c r="C115" s="63" t="s">
        <v>372</v>
      </c>
      <c r="D115" s="54" t="s">
        <v>539</v>
      </c>
      <c r="E115" s="60" t="s">
        <v>372</v>
      </c>
      <c r="F115" s="56" t="s">
        <v>372</v>
      </c>
      <c r="G115" s="61" t="s">
        <v>372</v>
      </c>
      <c r="H115" s="58" t="s">
        <v>372</v>
      </c>
    </row>
    <row r="116" spans="1:8" x14ac:dyDescent="0.3">
      <c r="A116" s="54" t="s">
        <v>536</v>
      </c>
      <c r="B116" s="54" t="s">
        <v>232</v>
      </c>
      <c r="C116" s="63" t="s">
        <v>372</v>
      </c>
      <c r="D116" s="54" t="s">
        <v>530</v>
      </c>
      <c r="E116" s="60" t="s">
        <v>372</v>
      </c>
      <c r="F116" s="56" t="s">
        <v>372</v>
      </c>
      <c r="G116" s="61" t="s">
        <v>372</v>
      </c>
      <c r="H116" s="58" t="s">
        <v>372</v>
      </c>
    </row>
    <row r="117" spans="1:8" x14ac:dyDescent="0.3">
      <c r="A117" s="54" t="s">
        <v>536</v>
      </c>
      <c r="B117" s="54" t="s">
        <v>231</v>
      </c>
      <c r="C117" s="63" t="s">
        <v>372</v>
      </c>
      <c r="D117" s="54" t="s">
        <v>540</v>
      </c>
      <c r="E117" s="60" t="s">
        <v>372</v>
      </c>
      <c r="F117" s="56" t="s">
        <v>372</v>
      </c>
      <c r="G117" s="61" t="s">
        <v>372</v>
      </c>
      <c r="H117" s="58" t="s">
        <v>372</v>
      </c>
    </row>
    <row r="118" spans="1:8" x14ac:dyDescent="0.3">
      <c r="A118" s="54" t="s">
        <v>541</v>
      </c>
      <c r="B118" s="54" t="s">
        <v>542</v>
      </c>
      <c r="C118" s="63" t="s">
        <v>372</v>
      </c>
      <c r="D118" s="54" t="s">
        <v>543</v>
      </c>
      <c r="E118" s="60" t="s">
        <v>372</v>
      </c>
      <c r="F118" s="56" t="s">
        <v>372</v>
      </c>
      <c r="G118" s="61" t="s">
        <v>372</v>
      </c>
      <c r="H118" s="58" t="s">
        <v>372</v>
      </c>
    </row>
    <row r="119" spans="1:8" x14ac:dyDescent="0.3">
      <c r="A119" s="54" t="s">
        <v>541</v>
      </c>
      <c r="B119" s="54" t="s">
        <v>542</v>
      </c>
      <c r="C119" s="63" t="s">
        <v>372</v>
      </c>
      <c r="D119" s="54" t="s">
        <v>544</v>
      </c>
      <c r="E119" s="60" t="s">
        <v>372</v>
      </c>
      <c r="F119" s="56" t="s">
        <v>372</v>
      </c>
      <c r="G119" s="61" t="s">
        <v>372</v>
      </c>
      <c r="H119" s="58" t="s">
        <v>372</v>
      </c>
    </row>
    <row r="120" spans="1:8" x14ac:dyDescent="0.3">
      <c r="A120" s="54" t="s">
        <v>541</v>
      </c>
      <c r="B120" s="54" t="s">
        <v>542</v>
      </c>
      <c r="C120" s="63" t="s">
        <v>372</v>
      </c>
      <c r="D120" s="54" t="s">
        <v>545</v>
      </c>
      <c r="E120" s="60" t="s">
        <v>372</v>
      </c>
      <c r="F120" s="56" t="s">
        <v>372</v>
      </c>
      <c r="G120" s="61" t="s">
        <v>372</v>
      </c>
      <c r="H120" s="58" t="s">
        <v>372</v>
      </c>
    </row>
    <row r="121" spans="1:8" x14ac:dyDescent="0.3">
      <c r="A121" s="54" t="s">
        <v>541</v>
      </c>
      <c r="B121" s="54" t="s">
        <v>542</v>
      </c>
      <c r="C121" s="63" t="s">
        <v>372</v>
      </c>
      <c r="D121" s="54" t="s">
        <v>546</v>
      </c>
      <c r="E121" s="60" t="s">
        <v>372</v>
      </c>
      <c r="F121" s="56" t="s">
        <v>372</v>
      </c>
      <c r="G121" s="61" t="s">
        <v>372</v>
      </c>
      <c r="H121" s="58" t="s">
        <v>372</v>
      </c>
    </row>
    <row r="122" spans="1:8" x14ac:dyDescent="0.3">
      <c r="A122" s="54" t="s">
        <v>500</v>
      </c>
      <c r="B122" s="54" t="s">
        <v>547</v>
      </c>
      <c r="C122" s="54"/>
      <c r="D122" s="54" t="s">
        <v>519</v>
      </c>
      <c r="E122" s="60" t="s">
        <v>304</v>
      </c>
      <c r="F122" s="56">
        <v>0</v>
      </c>
      <c r="G122" s="57" t="s">
        <v>515</v>
      </c>
      <c r="H122" s="58">
        <v>0</v>
      </c>
    </row>
    <row r="123" spans="1:8" x14ac:dyDescent="0.3">
      <c r="A123" s="54" t="s">
        <v>500</v>
      </c>
      <c r="B123" s="54" t="s">
        <v>547</v>
      </c>
      <c r="C123" s="54"/>
      <c r="D123" s="54" t="s">
        <v>519</v>
      </c>
      <c r="E123" s="60" t="s">
        <v>304</v>
      </c>
      <c r="F123" s="56">
        <v>0</v>
      </c>
      <c r="G123" s="57" t="s">
        <v>515</v>
      </c>
      <c r="H123" s="58">
        <v>0</v>
      </c>
    </row>
    <row r="124" spans="1:8" x14ac:dyDescent="0.3">
      <c r="A124" s="54" t="s">
        <v>500</v>
      </c>
      <c r="B124" s="54" t="s">
        <v>547</v>
      </c>
      <c r="C124" s="54"/>
      <c r="D124" s="54" t="s">
        <v>519</v>
      </c>
      <c r="E124" s="60" t="s">
        <v>304</v>
      </c>
      <c r="F124" s="56">
        <v>0</v>
      </c>
      <c r="G124" s="57" t="s">
        <v>515</v>
      </c>
      <c r="H124" s="58">
        <v>0</v>
      </c>
    </row>
    <row r="125" spans="1:8" x14ac:dyDescent="0.3">
      <c r="A125" s="54" t="s">
        <v>500</v>
      </c>
      <c r="B125" s="54" t="s">
        <v>547</v>
      </c>
      <c r="C125" s="54"/>
      <c r="D125" s="54" t="s">
        <v>519</v>
      </c>
      <c r="E125" s="60" t="s">
        <v>304</v>
      </c>
      <c r="F125" s="56">
        <v>0</v>
      </c>
      <c r="G125" s="57" t="s">
        <v>515</v>
      </c>
      <c r="H125" s="58">
        <v>0</v>
      </c>
    </row>
    <row r="126" spans="1:8" x14ac:dyDescent="0.3">
      <c r="A126" s="54" t="s">
        <v>449</v>
      </c>
      <c r="B126" s="54" t="s">
        <v>548</v>
      </c>
      <c r="C126" s="54"/>
      <c r="D126" s="54" t="s">
        <v>549</v>
      </c>
      <c r="E126" s="60" t="s">
        <v>317</v>
      </c>
      <c r="F126" s="56">
        <v>3</v>
      </c>
      <c r="G126" s="57" t="s">
        <v>512</v>
      </c>
      <c r="H126" s="58">
        <v>1.44</v>
      </c>
    </row>
    <row r="127" spans="1:8" x14ac:dyDescent="0.3">
      <c r="A127" s="54" t="s">
        <v>481</v>
      </c>
      <c r="B127" s="54" t="s">
        <v>542</v>
      </c>
      <c r="C127" s="54" t="s">
        <v>483</v>
      </c>
      <c r="D127" s="54" t="s">
        <v>550</v>
      </c>
      <c r="E127" s="60" t="s">
        <v>337</v>
      </c>
      <c r="F127" s="56">
        <v>87.7</v>
      </c>
      <c r="G127" s="57" t="s">
        <v>388</v>
      </c>
      <c r="H127" s="58">
        <v>1.6</v>
      </c>
    </row>
    <row r="128" spans="1:8" x14ac:dyDescent="0.3">
      <c r="A128" s="54" t="s">
        <v>481</v>
      </c>
      <c r="B128" s="54" t="s">
        <v>542</v>
      </c>
      <c r="C128" s="54" t="s">
        <v>483</v>
      </c>
      <c r="D128" s="54" t="s">
        <v>551</v>
      </c>
      <c r="E128" s="60" t="s">
        <v>337</v>
      </c>
      <c r="F128" s="56">
        <v>87.7</v>
      </c>
      <c r="G128" s="57" t="s">
        <v>388</v>
      </c>
      <c r="H128" s="58">
        <v>1.6</v>
      </c>
    </row>
  </sheetData>
  <pageMargins left="0.7" right="0.7" top="0.75" bottom="0.75" header="0.3" footer="0.3"/>
  <pageSetup paperSize="9" scale="68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0" ma:contentTypeDescription="Een nieuw document maken." ma:contentTypeScope="" ma:versionID="d49f65d23aefe3d72d2829278bf83036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609a52c73f09bcf8c5bfc27606e27c5f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32B8DF-7F8D-42C8-9B12-9F40177EB9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188A03-1CCB-4AB9-ADC0-855B642CA39F}">
  <ds:schemaRefs>
    <ds:schemaRef ds:uri="http://schemas.microsoft.com/office/infopath/2007/PartnerControls"/>
    <ds:schemaRef ds:uri="ccc8a35d-f1e0-4af0-8107-08d314121bfd"/>
    <ds:schemaRef ds:uri="http://purl.org/dc/elements/1.1/"/>
    <ds:schemaRef ds:uri="http://schemas.microsoft.com/office/2006/metadata/properties"/>
    <ds:schemaRef ds:uri="8157452f-8512-4c18-bcb8-af8c37ff11a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DA2773-1C70-4A89-8297-3E32C11E2C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Componentenlijst</vt:lpstr>
      <vt:lpstr>Ketels</vt:lpstr>
      <vt:lpstr>Koelingen</vt:lpstr>
      <vt:lpstr>Componentenlijst!Afdrukbereik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Martinus, Paul</dc:creator>
  <cp:lastModifiedBy>Viviane Lambermont</cp:lastModifiedBy>
  <cp:lastPrinted>2020-09-14T15:26:34Z</cp:lastPrinted>
  <dcterms:created xsi:type="dcterms:W3CDTF">2019-09-20T05:27:44Z</dcterms:created>
  <dcterms:modified xsi:type="dcterms:W3CDTF">2020-11-09T12:10:23Z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