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Regius College/aanbestedingsdocument en bijlagen/concept/"/>
    </mc:Choice>
  </mc:AlternateContent>
  <xr:revisionPtr revIDLastSave="0" documentId="13_ncr:1_{0DA38D6B-1D1A-9545-83B0-A2453E7F5DB4}" xr6:coauthVersionLast="45" xr6:coauthVersionMax="45" xr10:uidLastSave="{00000000-0000-0000-0000-000000000000}"/>
  <bookViews>
    <workbookView xWindow="29440" yWindow="680" windowWidth="37760" windowHeight="20120" xr2:uid="{26A0E56A-9CA4-EB40-BF12-5B4691CBE874}"/>
  </bookViews>
  <sheets>
    <sheet name="Waarde kwalite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2" l="1"/>
  <c r="E5" i="2"/>
  <c r="E12" i="2" l="1"/>
  <c r="D11" i="2" s="1"/>
  <c r="D14" i="2"/>
  <c r="D13" i="2"/>
  <c r="C14" i="2"/>
  <c r="C13" i="2"/>
  <c r="C11" i="2" l="1"/>
  <c r="E4" i="2"/>
  <c r="G4" i="2" s="1"/>
  <c r="B18" i="2" s="1"/>
  <c r="B14" i="2" l="1"/>
  <c r="B13" i="2"/>
  <c r="B11" i="2" l="1"/>
  <c r="D3" i="2"/>
  <c r="C3" i="2"/>
  <c r="B3" i="2"/>
  <c r="E3" i="2" l="1"/>
</calcChain>
</file>

<file path=xl/sharedStrings.xml><?xml version="1.0" encoding="utf-8"?>
<sst xmlns="http://schemas.openxmlformats.org/spreadsheetml/2006/main" count="34" uniqueCount="25">
  <si>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</si>
  <si>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</si>
  <si>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</si>
  <si>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</si>
  <si>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</si>
  <si>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</si>
  <si>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</si>
  <si>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</si>
  <si>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</si>
  <si>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</si>
  <si>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Vraag 1</t>
  </si>
  <si>
    <t>Beantwoording open vragen</t>
  </si>
  <si>
    <t>Kwaliteit proefafdrukken</t>
  </si>
  <si>
    <t>Type 1</t>
  </si>
  <si>
    <t>Type 2</t>
  </si>
  <si>
    <t>Type 3</t>
  </si>
  <si>
    <t>Beter dan eigen afdrukken</t>
  </si>
  <si>
    <t>Vergelijkbaar met eigen afdrukken</t>
  </si>
  <si>
    <t>Zeer matig</t>
  </si>
  <si>
    <t>Onacceptabel</t>
  </si>
  <si>
    <t>Factor:</t>
  </si>
  <si>
    <t>Vraag 2</t>
  </si>
  <si>
    <t>Vraag 3</t>
  </si>
  <si>
    <t>maximaal te behalen waarde</t>
  </si>
  <si>
    <t>Totaal kwaliteit maximaal te behalen conform bijlage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</si>
</sst>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€&quot;\ #,##0.00"/>
    <numFmt numFmtId="165" formatCode="_(* #,##0_);_(* \(#,##0\);_(* &quot;-&quot;??_);_(@_)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3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0" fillId="0" borderId="1" xfId="0" applyBorder="1"/>
    <xf numFmtId="164" fontId="2" fillId="0" borderId="1" xfId="0" applyNumberFormat="1" applyFont="1" applyBorder="1" applyAlignment="1">
      <alignment horizontal="center" vertical="center"/>
    </xf>
    <xf numFmtId="165" fontId="2" fillId="7" borderId="1" xfId="2" applyNumberFormat="1" applyFont="1" applyFill="1" applyBorder="1"/>
    <xf numFmtId="164" fontId="2" fillId="8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/>
    <xf numFmtId="0" fontId="2" fillId="8" borderId="1" xfId="0" applyFont="1" applyFill="1" applyBorder="1" applyAlignment="1">
      <alignment wrapText="1"/>
    </xf>
    <xf numFmtId="164" fontId="10" fillId="8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H26"/>
  <sheetViews>
    <sheetView showGridLines="0" tabSelected="1" zoomScale="140" zoomScaleNormal="140" workbookViewId="0">
      <selection activeCell="H15" sqref="H15"/>
    </sheetView>
  </sheetViews>
  <sheetFormatPr baseColWidth="10" defaultColWidth="11" defaultRowHeight="16" x14ac:dyDescent="0.2"/>
  <cols>
    <col min="1" max="1" width="26.5" customWidth="1"/>
    <col min="2" max="6" width="12.83203125" customWidth="1"/>
    <col min="7" max="7" width="13.6640625" customWidth="1"/>
    <col min="9" max="9" width="11" customWidth="1"/>
  </cols>
  <sheetData>
    <row r="1" spans="1:8" ht="22" customHeight="1" thickBot="1" x14ac:dyDescent="0.25">
      <c r="A1" s="26" t="s">
        <v>12</v>
      </c>
      <c r="B1" s="27"/>
      <c r="C1" s="27"/>
      <c r="D1" s="27"/>
      <c r="E1" s="27"/>
      <c r="F1" s="27"/>
      <c r="G1" s="27"/>
    </row>
    <row r="2" spans="1:8" ht="43" customHeight="1" thickBot="1" x14ac:dyDescent="0.25">
      <c r="A2" s="25"/>
      <c r="B2" s="12" t="s">
        <v>13</v>
      </c>
      <c r="C2" s="12" t="s">
        <v>14</v>
      </c>
      <c r="D2" s="12" t="s">
        <v>15</v>
      </c>
      <c r="E2" s="12" t="s">
        <v>8</v>
      </c>
      <c r="F2" s="12" t="s">
        <v>20</v>
      </c>
      <c r="G2" s="22" t="s">
        <v>23</v>
      </c>
    </row>
    <row r="3" spans="1:8" ht="22" customHeight="1" thickBot="1" x14ac:dyDescent="0.25">
      <c r="A3" s="5" t="s">
        <v>9</v>
      </c>
      <c r="B3" s="7">
        <f>B4/$E$4</f>
        <v>0.33333333333333331</v>
      </c>
      <c r="C3" s="7">
        <f>C4/$E$4</f>
        <v>0.33333333333333331</v>
      </c>
      <c r="D3" s="7">
        <f>D4/$E$4</f>
        <v>0.33333333333333331</v>
      </c>
      <c r="E3" s="11">
        <f>SUM(B3:D3)</f>
        <v>1</v>
      </c>
      <c r="F3" s="3"/>
      <c r="G3" s="3"/>
    </row>
    <row r="4" spans="1:8" ht="22" customHeight="1" thickBot="1" x14ac:dyDescent="0.25">
      <c r="A4" s="13" t="s">
        <v>16</v>
      </c>
      <c r="B4" s="14">
        <v>1000</v>
      </c>
      <c r="C4" s="14">
        <v>1000</v>
      </c>
      <c r="D4" s="14">
        <v>1000</v>
      </c>
      <c r="E4" s="19">
        <f>SUM(B4:D4)</f>
        <v>3000</v>
      </c>
      <c r="F4" s="18">
        <v>15</v>
      </c>
      <c r="G4" s="20">
        <f>E4*F4</f>
        <v>45000</v>
      </c>
    </row>
    <row r="5" spans="1:8" ht="22" customHeight="1" thickBot="1" x14ac:dyDescent="0.25">
      <c r="A5" s="13" t="s">
        <v>17</v>
      </c>
      <c r="B5" s="14">
        <v>500</v>
      </c>
      <c r="C5" s="14">
        <v>500</v>
      </c>
      <c r="D5" s="14">
        <v>500</v>
      </c>
      <c r="E5" s="19">
        <f>SUM(B5:D5)</f>
        <v>1500</v>
      </c>
      <c r="F5" s="3"/>
      <c r="G5" s="3"/>
    </row>
    <row r="6" spans="1:8" ht="22" customHeight="1" thickBot="1" x14ac:dyDescent="0.25">
      <c r="A6" s="13" t="s">
        <v>18</v>
      </c>
      <c r="B6" s="14">
        <v>0</v>
      </c>
      <c r="C6" s="14">
        <v>0</v>
      </c>
      <c r="D6" s="14">
        <v>0</v>
      </c>
      <c r="E6" s="19">
        <f>SUM(B6:D6)</f>
        <v>0</v>
      </c>
      <c r="F6" s="3"/>
      <c r="G6" s="3"/>
    </row>
    <row r="7" spans="1:8" ht="22" customHeight="1" thickBot="1" x14ac:dyDescent="0.25">
      <c r="A7" s="13" t="s">
        <v>19</v>
      </c>
      <c r="B7" s="15" t="s">
        <v>6</v>
      </c>
      <c r="C7" s="15" t="s">
        <v>6</v>
      </c>
      <c r="D7" s="15" t="s">
        <v>6</v>
      </c>
      <c r="E7" s="3"/>
      <c r="F7" s="16"/>
      <c r="G7" s="17"/>
    </row>
    <row r="8" spans="1:8" ht="10" customHeight="1" x14ac:dyDescent="0.2">
      <c r="A8" s="6"/>
      <c r="B8" s="6"/>
      <c r="C8" s="6"/>
      <c r="D8" s="6"/>
      <c r="E8" s="6"/>
      <c r="F8" s="6"/>
      <c r="G8" s="6"/>
    </row>
    <row r="9" spans="1:8" ht="22" customHeight="1" thickBot="1" x14ac:dyDescent="0.25">
      <c r="A9" s="28" t="s">
        <v>11</v>
      </c>
      <c r="B9" s="29"/>
      <c r="C9" s="29"/>
      <c r="D9" s="29"/>
      <c r="E9" s="29"/>
      <c r="F9" s="1"/>
      <c r="G9" s="1"/>
      <c r="H9" s="1"/>
    </row>
    <row r="10" spans="1:8" ht="54" customHeight="1" thickBot="1" x14ac:dyDescent="0.25">
      <c r="A10" s="2" t="s">
        <v>7</v>
      </c>
      <c r="B10" s="24" t="s">
        <v>10</v>
      </c>
      <c r="C10" s="24" t="s">
        <v>21</v>
      </c>
      <c r="D10" s="24" t="s">
        <v>22</v>
      </c>
      <c r="E10" s="22" t="s">
        <v>23</v>
      </c>
      <c r="F10" s="1"/>
      <c r="G10" s="1"/>
      <c r="H10" s="1"/>
    </row>
    <row r="11" spans="1:8" ht="22" customHeight="1" thickBot="1" x14ac:dyDescent="0.25">
      <c r="A11" s="5" t="s">
        <v>9</v>
      </c>
      <c r="B11" s="7">
        <f>(B12/$E$12)</f>
        <v>0.4375</v>
      </c>
      <c r="C11" s="7">
        <f>(C12/$E$12)</f>
        <v>0.1875</v>
      </c>
      <c r="D11" s="7">
        <f>(D12/$E$12)</f>
        <v>0.375</v>
      </c>
      <c r="E11" s="4"/>
      <c r="F11" s="1"/>
      <c r="G11" s="1"/>
      <c r="H11" s="1"/>
    </row>
    <row r="12" spans="1:8" ht="22" customHeight="1" thickBot="1" x14ac:dyDescent="0.25">
      <c r="A12" s="2" t="s">
        <v>4</v>
      </c>
      <c r="B12" s="10">
        <v>35000</v>
      </c>
      <c r="C12" s="10">
        <v>15000</v>
      </c>
      <c r="D12" s="10">
        <v>30000</v>
      </c>
      <c r="E12" s="21">
        <f>SUM(B12:D12)</f>
        <v>80000</v>
      </c>
      <c r="F12" s="1"/>
      <c r="G12" s="1"/>
      <c r="H12" s="1"/>
    </row>
    <row r="13" spans="1:8" ht="22" customHeight="1" thickBot="1" x14ac:dyDescent="0.25">
      <c r="A13" s="2" t="s">
        <v>0</v>
      </c>
      <c r="B13" s="10">
        <f>B12*0.5</f>
        <v>17500</v>
      </c>
      <c r="C13" s="10">
        <f>C12*0.5</f>
        <v>7500</v>
      </c>
      <c r="D13" s="10">
        <f>D12*0.5</f>
        <v>15000</v>
      </c>
      <c r="E13" s="3"/>
    </row>
    <row r="14" spans="1:8" ht="22" customHeight="1" thickBot="1" x14ac:dyDescent="0.25">
      <c r="A14" s="2" t="s">
        <v>1</v>
      </c>
      <c r="B14" s="10">
        <f>B12*0.2</f>
        <v>7000</v>
      </c>
      <c r="C14" s="10">
        <f>C12*0.2</f>
        <v>3000</v>
      </c>
      <c r="D14" s="10">
        <f>D12*0.2</f>
        <v>6000</v>
      </c>
      <c r="E14" s="3"/>
    </row>
    <row r="15" spans="1:8" ht="22" customHeight="1" thickBot="1" x14ac:dyDescent="0.25">
      <c r="A15" s="2" t="s">
        <v>2</v>
      </c>
      <c r="B15" s="8" t="s">
        <v>5</v>
      </c>
      <c r="C15" s="8" t="s">
        <v>5</v>
      </c>
      <c r="D15" s="8" t="s">
        <v>5</v>
      </c>
      <c r="E15" s="3"/>
    </row>
    <row r="16" spans="1:8" ht="22" customHeight="1" thickBot="1" x14ac:dyDescent="0.25">
      <c r="A16" s="2" t="s">
        <v>3</v>
      </c>
      <c r="B16" s="9" t="s">
        <v>6</v>
      </c>
      <c r="C16" s="9" t="s">
        <v>6</v>
      </c>
      <c r="D16" s="9" t="s">
        <v>6</v>
      </c>
      <c r="E16" s="3"/>
    </row>
    <row r="17" spans="1:7" ht="10" customHeight="1" thickBot="1" x14ac:dyDescent="0.25">
      <c r="A17" s="6"/>
      <c r="B17" s="6"/>
      <c r="C17" s="6"/>
      <c r="D17" s="6"/>
      <c r="E17" s="6"/>
      <c r="F17" s="6"/>
      <c r="G17" s="6"/>
    </row>
    <row r="18" spans="1:7" ht="41" customHeight="1" thickBot="1" x14ac:dyDescent="0.25">
      <c r="A18" s="2" t="s">
        <v>24</v>
      </c>
      <c r="B18" s="23">
        <f>G4+E12</f>
        <v>125000</v>
      </c>
      <c r="C18" s="6"/>
      <c r="D18" s="6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6"/>
      <c r="B25" s="6"/>
      <c r="C25" s="6"/>
      <c r="D25" s="6"/>
      <c r="E25" s="6"/>
      <c r="F25" s="6"/>
      <c r="G25" s="6"/>
    </row>
    <row r="26" spans="1:7" x14ac:dyDescent="0.2">
      <c r="A26" s="6"/>
      <c r="B26" s="6"/>
      <c r="C26" s="6"/>
      <c r="D26" s="6"/>
      <c r="E26" s="6"/>
      <c r="F26" s="6"/>
      <c r="G26" s="6"/>
    </row>
  </sheetData>
  <sheetProtection algorithmName="SHA-512" hashValue="4+z8eH2qJz/FA73a7eieEiBYJIhUJTfTOlzzLpeQHT+BeXoIO+1/za/PpJVzIunVy+fRZxgL2HrlS7Sbr0L81g==" saltValue="oGb0J2Fnykuj6gIRkDvRKA==" spinCount="100000" sheet="1" objects="1" scenarios="1"/>
  <mergeCells count="3">
    <mergeCell ref="A2"/>
    <mergeCell ref="A1:G1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2020-03-23T12:24:07Z</dcterms:created>
  <dcterms:modified xsi:type="dcterms:W3CDTF">2020-08-28T13:43:52Z</dcterms:modified>
</cp:coreProperties>
</file>