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23256" windowHeight="12720" tabRatio="929" activeTab="1"/>
  </bookViews>
  <sheets>
    <sheet name="Toelichting " sheetId="31" r:id="rId1"/>
    <sheet name="Perceel 1" sheetId="4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4" i="45" l="1"/>
  <c r="D32" i="45"/>
  <c r="D31" i="45"/>
  <c r="C6" i="45" l="1"/>
  <c r="C14" i="45"/>
  <c r="D26" i="45"/>
  <c r="D25" i="45"/>
  <c r="D24" i="45"/>
  <c r="D23" i="45"/>
  <c r="D22" i="45"/>
</calcChain>
</file>

<file path=xl/sharedStrings.xml><?xml version="1.0" encoding="utf-8"?>
<sst xmlns="http://schemas.openxmlformats.org/spreadsheetml/2006/main" count="56" uniqueCount="45">
  <si>
    <t>Afleveren</t>
  </si>
  <si>
    <r>
      <t xml:space="preserve">Inschrijver dient </t>
    </r>
    <r>
      <rPr>
        <b/>
        <u/>
        <sz val="10"/>
        <rFont val="Verdana"/>
        <family val="2"/>
      </rPr>
      <t>alleen</t>
    </r>
    <r>
      <rPr>
        <sz val="10"/>
        <rFont val="Verdana"/>
        <family val="2"/>
      </rPr>
      <t xml:space="preserve"> de volgende velden in te vullen:</t>
    </r>
  </si>
  <si>
    <t>wit</t>
  </si>
  <si>
    <t>De volgende velden worden automatisch berekend:</t>
  </si>
  <si>
    <t>blauw</t>
  </si>
  <si>
    <t>Organisatie:</t>
  </si>
  <si>
    <t>Datum:</t>
  </si>
  <si>
    <t>Naam:</t>
  </si>
  <si>
    <t>Functie:</t>
  </si>
  <si>
    <t>Eigen referentie inschrijving:</t>
  </si>
  <si>
    <t>Handtekening:</t>
  </si>
  <si>
    <t xml:space="preserve">2. Indien u geen prijzen, kosten, tarieven invult, betekent dit dat voor het gevraagde geen bedrag in rekening wordt gebracht (zijnde 0 euro).
</t>
  </si>
  <si>
    <r>
      <t>Leeswijzer</t>
    </r>
    <r>
      <rPr>
        <sz val="10"/>
        <rFont val="Verdana"/>
        <family val="2"/>
      </rPr>
      <t xml:space="preserve"> Bijlage Prijzenformulier</t>
    </r>
  </si>
  <si>
    <t xml:space="preserve">Aantal stuks </t>
  </si>
  <si>
    <t>Aantal stuks</t>
  </si>
  <si>
    <t>Aangetekende post (max 24 uur)</t>
  </si>
  <si>
    <t>Op aangeleverde adres</t>
  </si>
  <si>
    <t>Totaal perceel 1</t>
  </si>
  <si>
    <t>0 - 20 gram (15 gram gemiddeld)</t>
  </si>
  <si>
    <t>20 - 30 gram (25 gram gemiddeld)</t>
  </si>
  <si>
    <t>boven de 50 gram (75 gram gemiddeld)</t>
  </si>
  <si>
    <t>30 - 40 gram (35 gram gemiddeld)</t>
  </si>
  <si>
    <t>40 - 50 gram (45 gram gemiddeld)</t>
  </si>
  <si>
    <t>Prijs op basis van 900 stuks tot max 2 kg per stuk</t>
  </si>
  <si>
    <t>Prijs voor 100.000 stuks</t>
  </si>
  <si>
    <t>Prijs voor 11.000 stuks</t>
  </si>
  <si>
    <t>Prijs voor 5.000 stuks</t>
  </si>
  <si>
    <t>Prijzenformulier Postdiensten</t>
  </si>
  <si>
    <t>Inschrijvend op perceel:</t>
  </si>
  <si>
    <t>1. U dient alle gevraagde gegevens in het blad in te vullen voor het perceel waar u op inschrijft:</t>
  </si>
  <si>
    <t>Verklaart bovenstaande naar waarheid te hebben ingevuld;</t>
  </si>
  <si>
    <t>Om een goed prijsvergelijk te maken dient u de hele prijsinvulstaat in te vullen, het aanpassen van deze prijsinvulstaat zal leiden tot uitsluiting.</t>
  </si>
  <si>
    <t>Prijs op basis van 450 stuks tot max 2 kg per stuk</t>
  </si>
  <si>
    <t>Totaal</t>
  </si>
  <si>
    <t>*Vul enkel in de witte velden de stuksprijs in de totaalprijs wordt automatisch doorberekend</t>
  </si>
  <si>
    <t>Prijs per stuk</t>
  </si>
  <si>
    <t>Op basis van Port betaald gemengd geadresseerd</t>
  </si>
  <si>
    <t>Maandelijkse all-in prijs voor Westnieuwland 6</t>
  </si>
  <si>
    <t>Maandelijkse all-in prijs voor Piersonstraat 32</t>
  </si>
  <si>
    <t>Prijs per maand</t>
  </si>
  <si>
    <t xml:space="preserve">Haalservice locaties gemeente Vlaardingen: Westnieuwland 6 Vlaardingen &amp; Piersonstraat 31 te Schiedam </t>
  </si>
  <si>
    <t>Dagprijs</t>
  </si>
  <si>
    <t>De minimum orderwaarde van gemengde post is 17,50 euro.</t>
  </si>
  <si>
    <t>Pakketten (servicekader 48-72 uur)</t>
  </si>
  <si>
    <t>Uitgaande brieven - gemende post (servicekader 48-72 uur)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</si>
</sst>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color theme="0"/>
      <name val="Verdana"/>
      <family val="2"/>
    </font>
    <font>
      <b/>
      <sz val="10"/>
      <name val="Verdana"/>
      <family val="2"/>
    </font>
    <font>
      <b/>
      <u/>
      <sz val="10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4"/>
      <color theme="0"/>
      <name val="Verdana"/>
      <family val="2"/>
    </font>
    <font>
      <b/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8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43">
    <xf numFmtId="0" fontId="0" fillId="0" borderId="0" xfId="0"/>
    <xf numFmtId="0" fontId="2" fillId="3" borderId="4" xfId="0" applyFont="1" applyFill="1" applyBorder="1" applyAlignment="1" applyProtection="1"/>
    <xf numFmtId="0" fontId="2" fillId="3" borderId="6" xfId="0" applyFont="1" applyFill="1" applyBorder="1" applyAlignment="1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wrapText="1"/>
    </xf>
    <xf numFmtId="9" fontId="4" fillId="4" borderId="0" xfId="0" applyNumberFormat="1" applyFont="1" applyFill="1" applyBorder="1" applyAlignment="1" applyProtection="1">
      <alignment horizontal="center" vertical="top" wrapText="1"/>
    </xf>
    <xf numFmtId="0" fontId="2" fillId="2" borderId="0" xfId="0" applyFont="1" applyFill="1" applyAlignment="1" applyProtection="1">
      <alignment horizontal="left" vertical="top" wrapText="1"/>
    </xf>
    <xf numFmtId="0" fontId="2" fillId="2" borderId="0" xfId="0" applyFont="1" applyFill="1" applyBorder="1" applyProtection="1"/>
    <xf numFmtId="0" fontId="6" fillId="2" borderId="0" xfId="0" applyFont="1" applyFill="1"/>
    <xf numFmtId="0" fontId="2" fillId="3" borderId="7" xfId="0" applyFont="1" applyFill="1" applyBorder="1" applyAlignment="1" applyProtection="1"/>
    <xf numFmtId="0" fontId="6" fillId="0" borderId="0" xfId="0" applyFont="1"/>
    <xf numFmtId="0" fontId="2" fillId="3" borderId="8" xfId="0" applyFont="1" applyFill="1" applyBorder="1" applyAlignment="1" applyProtection="1"/>
    <xf numFmtId="0" fontId="3" fillId="3" borderId="5" xfId="0" applyFont="1" applyFill="1" applyBorder="1" applyAlignment="1" applyProtection="1"/>
    <xf numFmtId="0" fontId="4" fillId="2" borderId="0" xfId="0" applyFont="1" applyFill="1" applyAlignment="1" applyProtection="1">
      <alignment wrapText="1"/>
    </xf>
    <xf numFmtId="44" fontId="4" fillId="5" borderId="0" xfId="1" applyNumberFormat="1" applyFont="1" applyFill="1" applyBorder="1" applyAlignment="1" applyProtection="1">
      <alignment horizontal="center" vertical="top" wrapText="1"/>
    </xf>
    <xf numFmtId="0" fontId="6" fillId="2" borderId="0" xfId="0" applyFont="1" applyFill="1" applyProtection="1"/>
    <xf numFmtId="0" fontId="2" fillId="6" borderId="9" xfId="0" applyFont="1" applyFill="1" applyBorder="1" applyProtection="1"/>
    <xf numFmtId="0" fontId="2" fillId="6" borderId="11" xfId="0" applyFont="1" applyFill="1" applyBorder="1" applyProtection="1"/>
    <xf numFmtId="0" fontId="2" fillId="6" borderId="2" xfId="0" applyFont="1" applyFill="1" applyBorder="1" applyProtection="1"/>
    <xf numFmtId="0" fontId="2" fillId="2" borderId="1" xfId="0" applyFont="1" applyFill="1" applyBorder="1" applyProtection="1"/>
    <xf numFmtId="0" fontId="2" fillId="2" borderId="0" xfId="0" applyFont="1" applyFill="1" applyAlignment="1" applyProtection="1">
      <alignment horizontal="left" vertical="top" wrapText="1"/>
    </xf>
    <xf numFmtId="7" fontId="2" fillId="4" borderId="2" xfId="0" applyNumberFormat="1" applyFont="1" applyFill="1" applyBorder="1" applyProtection="1">
      <protection locked="0"/>
    </xf>
    <xf numFmtId="0" fontId="4" fillId="6" borderId="2" xfId="0" applyFont="1" applyFill="1" applyBorder="1" applyProtection="1"/>
    <xf numFmtId="3" fontId="2" fillId="6" borderId="11" xfId="0" applyNumberFormat="1" applyFont="1" applyFill="1" applyBorder="1" applyProtection="1"/>
    <xf numFmtId="0" fontId="2" fillId="6" borderId="20" xfId="0" applyFont="1" applyFill="1" applyBorder="1" applyProtection="1"/>
    <xf numFmtId="3" fontId="2" fillId="6" borderId="2" xfId="0" applyNumberFormat="1" applyFont="1" applyFill="1" applyBorder="1" applyProtection="1"/>
    <xf numFmtId="0" fontId="2" fillId="2" borderId="1" xfId="0" applyFont="1" applyFill="1" applyBorder="1" applyAlignment="1" applyProtection="1">
      <alignment vertical="top"/>
    </xf>
    <xf numFmtId="0" fontId="8" fillId="3" borderId="3" xfId="0" applyFont="1" applyFill="1" applyBorder="1" applyAlignment="1" applyProtection="1"/>
    <xf numFmtId="7" fontId="2" fillId="4" borderId="14" xfId="0" applyNumberFormat="1" applyFont="1" applyFill="1" applyBorder="1" applyProtection="1">
      <protection locked="0"/>
    </xf>
    <xf numFmtId="0" fontId="9" fillId="2" borderId="0" xfId="0" applyFont="1" applyFill="1" applyProtection="1"/>
    <xf numFmtId="7" fontId="2" fillId="5" borderId="2" xfId="1" applyNumberFormat="1" applyFont="1" applyFill="1" applyBorder="1" applyAlignment="1" applyProtection="1">
      <alignment horizontal="center" vertical="top" wrapText="1"/>
    </xf>
    <xf numFmtId="0" fontId="2" fillId="2" borderId="0" xfId="0" applyFont="1" applyFill="1" applyAlignment="1" applyProtection="1">
      <alignment horizontal="left" vertical="top" wrapText="1"/>
    </xf>
    <xf numFmtId="0" fontId="2" fillId="6" borderId="14" xfId="0" applyFont="1" applyFill="1" applyBorder="1" applyAlignment="1" applyProtection="1">
      <alignment horizontal="center"/>
    </xf>
    <xf numFmtId="0" fontId="2" fillId="6" borderId="16" xfId="0" applyFont="1" applyFill="1" applyBorder="1" applyAlignment="1" applyProtection="1">
      <alignment horizontal="center"/>
    </xf>
    <xf numFmtId="0" fontId="2" fillId="6" borderId="15" xfId="0" applyFont="1" applyFill="1" applyBorder="1" applyAlignment="1" applyProtection="1">
      <alignment horizontal="center"/>
    </xf>
    <xf numFmtId="3" fontId="2" fillId="6" borderId="1" xfId="0" applyNumberFormat="1" applyFont="1" applyFill="1" applyBorder="1" applyAlignment="1" applyProtection="1">
      <alignment horizontal="left"/>
    </xf>
    <xf numFmtId="0" fontId="2" fillId="6" borderId="1" xfId="0" applyFont="1" applyFill="1" applyBorder="1" applyAlignment="1" applyProtection="1">
      <alignment horizontal="left"/>
    </xf>
    <xf numFmtId="0" fontId="2" fillId="6" borderId="10" xfId="0" applyFont="1" applyFill="1" applyBorder="1" applyAlignment="1" applyProtection="1">
      <alignment horizontal="left"/>
    </xf>
    <xf numFmtId="0" fontId="2" fillId="6" borderId="12" xfId="0" applyFont="1" applyFill="1" applyBorder="1" applyAlignment="1" applyProtection="1"/>
    <xf numFmtId="0" fontId="2" fillId="6" borderId="13" xfId="0" applyFont="1" applyFill="1" applyBorder="1" applyAlignment="1" applyProtection="1"/>
    <xf numFmtId="0" fontId="2" fillId="6" borderId="17" xfId="0" applyFont="1" applyFill="1" applyBorder="1" applyAlignment="1" applyProtection="1"/>
    <xf numFmtId="0" fontId="2" fillId="6" borderId="18" xfId="0" applyFont="1" applyFill="1" applyBorder="1" applyAlignment="1" applyProtection="1"/>
    <xf numFmtId="0" fontId="2" fillId="6" borderId="19" xfId="0" applyFont="1" applyFill="1" applyBorder="1" applyAlignment="1" applyProtection="1"/>
  </cellXfs>
  <cellStyles count="3">
    <cellStyle name="Standaard" xfId="0" builtinId="0"/>
    <cellStyle name="Standaard 2 2" xfId="2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7"/>
  <sheetViews>
    <sheetView workbookViewId="0">
      <selection activeCell="A25" sqref="A25"/>
    </sheetView>
  </sheetViews>
  <sheetFormatPr defaultColWidth="9.109375" defaultRowHeight="12.6" x14ac:dyDescent="0.2"/>
  <cols>
    <col min="1" max="1" width="61.109375" style="10" customWidth="1"/>
    <col min="2" max="2" width="49.88671875" style="10" customWidth="1"/>
    <col min="3" max="3" width="32.44140625" style="10" customWidth="1"/>
    <col min="4" max="4" width="9.109375" style="10" customWidth="1"/>
    <col min="5" max="5" width="55.33203125" style="10" customWidth="1"/>
    <col min="6" max="7" width="9.109375" style="10"/>
    <col min="8" max="26" width="9.109375" style="3"/>
    <col min="27" max="16384" width="9.109375" style="10"/>
  </cols>
  <sheetData>
    <row r="1" spans="1:26" ht="17.399999999999999" x14ac:dyDescent="0.3">
      <c r="A1" s="27" t="s">
        <v>27</v>
      </c>
      <c r="B1" s="1"/>
      <c r="C1" s="1"/>
      <c r="D1" s="9"/>
      <c r="E1" s="3"/>
      <c r="F1" s="3"/>
      <c r="G1" s="3"/>
    </row>
    <row r="2" spans="1:26" ht="13.2" thickBot="1" x14ac:dyDescent="0.25">
      <c r="A2" s="12"/>
      <c r="B2" s="2"/>
      <c r="C2" s="2"/>
      <c r="D2" s="11"/>
      <c r="E2" s="3"/>
      <c r="F2" s="3"/>
      <c r="G2" s="3"/>
    </row>
    <row r="3" spans="1:26" x14ac:dyDescent="0.2">
      <c r="A3" s="13" t="s">
        <v>12</v>
      </c>
      <c r="B3" s="4"/>
      <c r="C3" s="3"/>
      <c r="D3" s="3"/>
      <c r="E3" s="3"/>
      <c r="F3" s="3"/>
      <c r="G3" s="3"/>
    </row>
    <row r="4" spans="1:26" ht="25.2" x14ac:dyDescent="0.2">
      <c r="A4" s="6" t="s">
        <v>29</v>
      </c>
      <c r="B4" s="6"/>
      <c r="C4" s="3"/>
      <c r="D4" s="3"/>
      <c r="E4" s="3"/>
      <c r="F4" s="3"/>
      <c r="G4" s="3"/>
    </row>
    <row r="5" spans="1:26" ht="14.25" customHeight="1" x14ac:dyDescent="0.2">
      <c r="A5" s="6" t="s">
        <v>1</v>
      </c>
      <c r="B5" s="5" t="s">
        <v>2</v>
      </c>
      <c r="C5" s="3"/>
      <c r="D5" s="3"/>
      <c r="E5" s="3"/>
      <c r="F5" s="3"/>
      <c r="G5" s="3"/>
    </row>
    <row r="6" spans="1:26" ht="13.5" customHeight="1" x14ac:dyDescent="0.2">
      <c r="A6" s="6" t="s">
        <v>3</v>
      </c>
      <c r="B6" s="14" t="s">
        <v>4</v>
      </c>
      <c r="C6" s="3"/>
      <c r="D6" s="3"/>
      <c r="E6" s="3"/>
      <c r="F6" s="3"/>
      <c r="G6" s="3"/>
    </row>
    <row r="7" spans="1:26" ht="30.6" customHeight="1" x14ac:dyDescent="0.2">
      <c r="A7" s="31" t="s">
        <v>11</v>
      </c>
      <c r="B7" s="31"/>
      <c r="C7" s="4"/>
      <c r="D7" s="4"/>
      <c r="E7" s="4"/>
      <c r="F7" s="3"/>
      <c r="G7" s="3"/>
    </row>
    <row r="8" spans="1:26" x14ac:dyDescent="0.2">
      <c r="A8" s="19" t="s">
        <v>30</v>
      </c>
      <c r="B8" s="20"/>
      <c r="C8" s="3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2">
      <c r="A9" s="19" t="s">
        <v>28</v>
      </c>
      <c r="B9" s="6"/>
      <c r="C9" s="3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x14ac:dyDescent="0.2">
      <c r="A10" s="19" t="s">
        <v>5</v>
      </c>
      <c r="B10" s="6"/>
      <c r="C10" s="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2">
      <c r="A11" s="19" t="s">
        <v>6</v>
      </c>
      <c r="B11" s="6"/>
      <c r="C11" s="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2">
      <c r="A12" s="19" t="s">
        <v>7</v>
      </c>
      <c r="B12" s="6"/>
      <c r="C12" s="3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2">
      <c r="A13" s="19" t="s">
        <v>8</v>
      </c>
      <c r="B13" s="6"/>
      <c r="C13" s="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2">
      <c r="A14" s="19" t="s">
        <v>9</v>
      </c>
      <c r="B14" s="6"/>
      <c r="C14" s="3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62.25" customHeight="1" x14ac:dyDescent="0.2">
      <c r="A15" s="26" t="s">
        <v>10</v>
      </c>
      <c r="B15" s="6"/>
      <c r="C15" s="7"/>
      <c r="D15" s="3"/>
      <c r="E15" s="3"/>
      <c r="F15" s="3"/>
      <c r="G15" s="3"/>
    </row>
    <row r="16" spans="1:26" ht="30.6" customHeight="1" x14ac:dyDescent="0.2">
      <c r="A16" s="31"/>
      <c r="B16" s="31"/>
      <c r="C16" s="4"/>
      <c r="D16" s="4"/>
      <c r="E16" s="4"/>
      <c r="F16" s="3"/>
      <c r="G16" s="3"/>
    </row>
    <row r="17" spans="1:26" ht="30.6" customHeight="1" x14ac:dyDescent="0.2">
      <c r="A17" s="31" t="s">
        <v>31</v>
      </c>
      <c r="B17" s="31"/>
      <c r="C17" s="4"/>
      <c r="D17" s="4"/>
      <c r="E17" s="4"/>
      <c r="F17" s="3"/>
      <c r="G17" s="3"/>
    </row>
    <row r="18" spans="1:26" x14ac:dyDescent="0.2">
      <c r="A18" s="3"/>
      <c r="B18" s="6"/>
      <c r="C18" s="3"/>
      <c r="D18" s="3"/>
      <c r="E18" s="3"/>
      <c r="F18" s="3"/>
      <c r="G18" s="3"/>
    </row>
    <row r="19" spans="1:26" s="8" customFormat="1" x14ac:dyDescent="0.2">
      <c r="A19" s="3"/>
      <c r="B19" s="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s="8" customFormat="1" x14ac:dyDescent="0.2">
      <c r="A20" s="3"/>
      <c r="B20" s="6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s="8" customFormat="1" x14ac:dyDescent="0.2">
      <c r="B21" s="6"/>
      <c r="C21" s="3"/>
      <c r="D21" s="3"/>
      <c r="E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s="8" customFormat="1" x14ac:dyDescent="0.2">
      <c r="B22" s="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s="8" customFormat="1" x14ac:dyDescent="0.2">
      <c r="B23" s="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s="8" customFormat="1" x14ac:dyDescent="0.2">
      <c r="B24" s="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s="8" customFormat="1" x14ac:dyDescent="0.2"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s="8" customFormat="1" x14ac:dyDescent="0.2"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s="8" customFormat="1" x14ac:dyDescent="0.2"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s="8" customFormat="1" x14ac:dyDescent="0.2"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s="8" customFormat="1" x14ac:dyDescent="0.2"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s="8" customFormat="1" x14ac:dyDescent="0.2"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s="8" customFormat="1" x14ac:dyDescent="0.2"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s="8" customFormat="1" x14ac:dyDescent="0.2"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8:26" s="8" customFormat="1" x14ac:dyDescent="0.2"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8:26" s="8" customFormat="1" x14ac:dyDescent="0.2"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8:26" s="8" customFormat="1" x14ac:dyDescent="0.2"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8:26" s="8" customFormat="1" x14ac:dyDescent="0.2"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8:26" s="8" customFormat="1" x14ac:dyDescent="0.2"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8:26" s="8" customFormat="1" x14ac:dyDescent="0.2"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8:26" s="8" customFormat="1" x14ac:dyDescent="0.2"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8:26" s="8" customFormat="1" x14ac:dyDescent="0.2"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8:26" s="8" customFormat="1" x14ac:dyDescent="0.2"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8:26" s="8" customFormat="1" x14ac:dyDescent="0.2"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8:26" s="8" customFormat="1" x14ac:dyDescent="0.2"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8:26" s="8" customFormat="1" x14ac:dyDescent="0.2"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8:26" s="8" customFormat="1" x14ac:dyDescent="0.2"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8:26" s="8" customFormat="1" x14ac:dyDescent="0.2"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8:26" s="8" customFormat="1" x14ac:dyDescent="0.2"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8:26" s="8" customFormat="1" x14ac:dyDescent="0.2"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8:26" s="8" customFormat="1" x14ac:dyDescent="0.2"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8:26" s="8" customFormat="1" x14ac:dyDescent="0.2"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8:26" s="8" customFormat="1" x14ac:dyDescent="0.2"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8:26" s="8" customFormat="1" x14ac:dyDescent="0.2"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8:26" s="8" customFormat="1" x14ac:dyDescent="0.2"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8:26" s="8" customFormat="1" x14ac:dyDescent="0.2"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8:26" s="8" customFormat="1" x14ac:dyDescent="0.2"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8:26" s="8" customFormat="1" x14ac:dyDescent="0.2"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8:26" s="8" customFormat="1" x14ac:dyDescent="0.2"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8:26" s="8" customFormat="1" x14ac:dyDescent="0.2"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8:26" s="8" customFormat="1" x14ac:dyDescent="0.2"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8:26" s="8" customFormat="1" x14ac:dyDescent="0.2"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8:26" s="8" customFormat="1" x14ac:dyDescent="0.2"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8:26" s="8" customFormat="1" x14ac:dyDescent="0.2"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8:26" s="8" customFormat="1" x14ac:dyDescent="0.2"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8:26" s="8" customFormat="1" x14ac:dyDescent="0.2"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s="8" customFormat="1" x14ac:dyDescent="0.2"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s="8" customFormat="1" x14ac:dyDescent="0.2"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s="8" customFormat="1" x14ac:dyDescent="0.2"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s="8" customFormat="1" x14ac:dyDescent="0.2"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s="8" customFormat="1" x14ac:dyDescent="0.2"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s="8" customFormat="1" x14ac:dyDescent="0.2"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s="8" customFormat="1" x14ac:dyDescent="0.2"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s="8" customFormat="1" x14ac:dyDescent="0.2"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s="8" customFormat="1" x14ac:dyDescent="0.2"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s="8" customFormat="1" x14ac:dyDescent="0.2"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s="8" customFormat="1" x14ac:dyDescent="0.2"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s="8" customFormat="1" x14ac:dyDescent="0.2"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s="8" customFormat="1" x14ac:dyDescent="0.2">
      <c r="A77" s="10"/>
      <c r="B77" s="10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</sheetData>
  <mergeCells count="3">
    <mergeCell ref="A7:B7"/>
    <mergeCell ref="A16:B16"/>
    <mergeCell ref="A17:B17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H32" sqref="H32"/>
    </sheetView>
  </sheetViews>
  <sheetFormatPr defaultColWidth="9.109375" defaultRowHeight="12.6" x14ac:dyDescent="0.2"/>
  <cols>
    <col min="1" max="1" width="50.5546875" style="15" customWidth="1"/>
    <col min="2" max="2" width="26.33203125" style="15" customWidth="1"/>
    <col min="3" max="5" width="16.33203125" style="15" customWidth="1"/>
    <col min="6" max="6" width="1.33203125" style="15" customWidth="1"/>
    <col min="7" max="8" width="17.6640625" style="15" customWidth="1"/>
    <col min="9" max="16384" width="9.109375" style="15"/>
  </cols>
  <sheetData>
    <row r="1" spans="1:6" ht="13.2" thickBot="1" x14ac:dyDescent="0.25"/>
    <row r="2" spans="1:6" ht="13.2" thickBot="1" x14ac:dyDescent="0.25">
      <c r="A2" s="32" t="s">
        <v>15</v>
      </c>
      <c r="B2" s="33"/>
      <c r="C2" s="33"/>
      <c r="D2" s="33"/>
      <c r="E2" s="33"/>
      <c r="F2" s="34"/>
    </row>
    <row r="3" spans="1:6" x14ac:dyDescent="0.2">
      <c r="A3" s="16" t="s">
        <v>13</v>
      </c>
      <c r="B3" s="36">
        <v>900</v>
      </c>
      <c r="C3" s="36"/>
      <c r="D3" s="36"/>
      <c r="E3" s="36"/>
      <c r="F3" s="37"/>
    </row>
    <row r="4" spans="1:6" ht="13.2" thickBot="1" x14ac:dyDescent="0.25">
      <c r="A4" s="17" t="s">
        <v>0</v>
      </c>
      <c r="B4" s="40" t="s">
        <v>16</v>
      </c>
      <c r="C4" s="41"/>
      <c r="D4" s="41"/>
      <c r="E4" s="41"/>
      <c r="F4" s="42"/>
    </row>
    <row r="5" spans="1:6" s="3" customFormat="1" ht="13.2" thickBot="1" x14ac:dyDescent="0.25">
      <c r="B5" s="3" t="s">
        <v>35</v>
      </c>
    </row>
    <row r="6" spans="1:6" s="3" customFormat="1" ht="13.95" customHeight="1" thickBot="1" x14ac:dyDescent="0.25">
      <c r="A6" s="18" t="s">
        <v>23</v>
      </c>
      <c r="B6" s="21">
        <v>0</v>
      </c>
      <c r="C6" s="30">
        <f>B6*900</f>
        <v>0</v>
      </c>
    </row>
    <row r="7" spans="1:6" s="3" customFormat="1" x14ac:dyDescent="0.2"/>
    <row r="8" spans="1:6" s="3" customFormat="1" ht="13.2" thickBot="1" x14ac:dyDescent="0.25"/>
    <row r="9" spans="1:6" ht="13.2" thickBot="1" x14ac:dyDescent="0.25">
      <c r="A9" s="32" t="s">
        <v>43</v>
      </c>
      <c r="B9" s="33"/>
      <c r="C9" s="33"/>
      <c r="D9" s="33"/>
      <c r="E9" s="33"/>
      <c r="F9" s="34"/>
    </row>
    <row r="10" spans="1:6" x14ac:dyDescent="0.2">
      <c r="A10" s="16" t="s">
        <v>13</v>
      </c>
      <c r="B10" s="36">
        <v>450</v>
      </c>
      <c r="C10" s="36"/>
      <c r="D10" s="36"/>
      <c r="E10" s="36"/>
      <c r="F10" s="37"/>
    </row>
    <row r="11" spans="1:6" ht="13.2" thickBot="1" x14ac:dyDescent="0.25">
      <c r="A11" s="17" t="s">
        <v>0</v>
      </c>
      <c r="B11" s="38" t="s">
        <v>36</v>
      </c>
      <c r="C11" s="38"/>
      <c r="D11" s="38"/>
      <c r="E11" s="38"/>
      <c r="F11" s="39"/>
    </row>
    <row r="12" spans="1:6" s="3" customFormat="1" x14ac:dyDescent="0.2"/>
    <row r="13" spans="1:6" s="3" customFormat="1" ht="13.2" thickBot="1" x14ac:dyDescent="0.25">
      <c r="B13" s="3" t="s">
        <v>35</v>
      </c>
      <c r="C13" s="3" t="s">
        <v>33</v>
      </c>
    </row>
    <row r="14" spans="1:6" s="3" customFormat="1" ht="13.95" customHeight="1" thickBot="1" x14ac:dyDescent="0.25">
      <c r="A14" s="18" t="s">
        <v>32</v>
      </c>
      <c r="B14" s="21">
        <v>0</v>
      </c>
      <c r="C14" s="30">
        <f>B14*450</f>
        <v>0</v>
      </c>
    </row>
    <row r="15" spans="1:6" s="3" customFormat="1" x14ac:dyDescent="0.2"/>
    <row r="16" spans="1:6" s="3" customFormat="1" ht="13.2" thickBot="1" x14ac:dyDescent="0.25"/>
    <row r="17" spans="1:9" s="3" customFormat="1" ht="13.2" thickBot="1" x14ac:dyDescent="0.25">
      <c r="A17" s="32" t="s">
        <v>44</v>
      </c>
      <c r="B17" s="33"/>
      <c r="C17" s="33"/>
      <c r="D17" s="33"/>
      <c r="E17" s="33"/>
      <c r="F17" s="34"/>
    </row>
    <row r="18" spans="1:9" s="3" customFormat="1" x14ac:dyDescent="0.2">
      <c r="A18" s="16" t="s">
        <v>14</v>
      </c>
      <c r="B18" s="35">
        <v>126000</v>
      </c>
      <c r="C18" s="36"/>
      <c r="D18" s="36"/>
      <c r="E18" s="36"/>
      <c r="F18" s="37"/>
    </row>
    <row r="19" spans="1:9" s="3" customFormat="1" ht="13.2" thickBot="1" x14ac:dyDescent="0.25">
      <c r="A19" s="17" t="s">
        <v>0</v>
      </c>
      <c r="B19" s="38" t="s">
        <v>36</v>
      </c>
      <c r="C19" s="38"/>
      <c r="D19" s="38"/>
      <c r="E19" s="38"/>
      <c r="F19" s="39"/>
      <c r="G19" s="15"/>
      <c r="H19" s="15"/>
      <c r="I19" s="15"/>
    </row>
    <row r="20" spans="1:9" s="3" customFormat="1" x14ac:dyDescent="0.2">
      <c r="A20" s="15"/>
      <c r="B20" s="15"/>
      <c r="C20" s="15"/>
      <c r="D20" s="15"/>
      <c r="E20" s="15"/>
      <c r="F20" s="15"/>
      <c r="G20" s="15"/>
      <c r="H20" s="15"/>
      <c r="I20" s="15"/>
    </row>
    <row r="21" spans="1:9" s="3" customFormat="1" ht="13.2" thickBot="1" x14ac:dyDescent="0.25">
      <c r="C21" s="3" t="s">
        <v>35</v>
      </c>
      <c r="D21" s="3" t="s">
        <v>33</v>
      </c>
      <c r="G21" s="15"/>
      <c r="H21" s="15"/>
      <c r="I21" s="15"/>
    </row>
    <row r="22" spans="1:9" s="3" customFormat="1" ht="13.2" thickBot="1" x14ac:dyDescent="0.25">
      <c r="A22" s="24" t="s">
        <v>18</v>
      </c>
      <c r="B22" s="25" t="s">
        <v>24</v>
      </c>
      <c r="C22" s="28">
        <v>0</v>
      </c>
      <c r="D22" s="30">
        <f>C22*100000</f>
        <v>0</v>
      </c>
      <c r="G22" s="15"/>
      <c r="H22" s="15"/>
      <c r="I22" s="15"/>
    </row>
    <row r="23" spans="1:9" s="3" customFormat="1" ht="13.2" thickBot="1" x14ac:dyDescent="0.25">
      <c r="A23" s="17" t="s">
        <v>19</v>
      </c>
      <c r="B23" s="23" t="s">
        <v>25</v>
      </c>
      <c r="C23" s="28">
        <v>0</v>
      </c>
      <c r="D23" s="30">
        <f>C23*11000</f>
        <v>0</v>
      </c>
      <c r="G23" s="15"/>
      <c r="H23" s="15"/>
      <c r="I23" s="15"/>
    </row>
    <row r="24" spans="1:9" s="3" customFormat="1" ht="13.2" thickBot="1" x14ac:dyDescent="0.25">
      <c r="A24" s="17" t="s">
        <v>21</v>
      </c>
      <c r="B24" s="23" t="s">
        <v>26</v>
      </c>
      <c r="C24" s="28">
        <v>0</v>
      </c>
      <c r="D24" s="30">
        <f>C24*5000</f>
        <v>0</v>
      </c>
      <c r="G24" s="15"/>
      <c r="H24" s="15"/>
      <c r="I24" s="15"/>
    </row>
    <row r="25" spans="1:9" s="3" customFormat="1" ht="13.2" thickBot="1" x14ac:dyDescent="0.25">
      <c r="A25" s="17" t="s">
        <v>22</v>
      </c>
      <c r="B25" s="23" t="s">
        <v>26</v>
      </c>
      <c r="C25" s="28">
        <v>0</v>
      </c>
      <c r="D25" s="30">
        <f>C25*5000</f>
        <v>0</v>
      </c>
      <c r="G25" s="15"/>
      <c r="H25" s="15"/>
      <c r="I25" s="15"/>
    </row>
    <row r="26" spans="1:9" s="3" customFormat="1" ht="13.2" thickBot="1" x14ac:dyDescent="0.25">
      <c r="A26" s="17" t="s">
        <v>20</v>
      </c>
      <c r="B26" s="23" t="s">
        <v>26</v>
      </c>
      <c r="C26" s="28">
        <v>0</v>
      </c>
      <c r="D26" s="30">
        <f>C26*5000</f>
        <v>0</v>
      </c>
      <c r="G26" s="15"/>
      <c r="H26" s="15"/>
      <c r="I26" s="15"/>
    </row>
    <row r="27" spans="1:9" s="3" customFormat="1" x14ac:dyDescent="0.2">
      <c r="A27" s="15"/>
      <c r="B27" s="15"/>
      <c r="C27" s="15"/>
      <c r="D27" s="15"/>
      <c r="G27" s="15"/>
      <c r="H27" s="15"/>
      <c r="I27" s="15"/>
    </row>
    <row r="28" spans="1:9" s="3" customFormat="1" ht="13.2" thickBot="1" x14ac:dyDescent="0.25">
      <c r="A28" s="15"/>
      <c r="B28" s="15"/>
      <c r="C28" s="15"/>
      <c r="D28" s="15"/>
      <c r="G28" s="15"/>
      <c r="H28" s="15"/>
      <c r="I28" s="15"/>
    </row>
    <row r="29" spans="1:9" s="3" customFormat="1" ht="13.2" thickBot="1" x14ac:dyDescent="0.25">
      <c r="A29" s="32" t="s">
        <v>40</v>
      </c>
      <c r="B29" s="33"/>
      <c r="C29" s="33"/>
      <c r="D29" s="33"/>
      <c r="E29" s="33"/>
      <c r="F29" s="34"/>
      <c r="G29" s="15"/>
      <c r="H29" s="15"/>
      <c r="I29" s="15"/>
    </row>
    <row r="30" spans="1:9" s="3" customFormat="1" ht="13.2" thickBot="1" x14ac:dyDescent="0.25">
      <c r="C30" s="3" t="s">
        <v>39</v>
      </c>
      <c r="D30" s="3" t="s">
        <v>33</v>
      </c>
      <c r="G30" s="15"/>
      <c r="H30" s="15"/>
      <c r="I30" s="15"/>
    </row>
    <row r="31" spans="1:9" s="3" customFormat="1" ht="13.2" thickBot="1" x14ac:dyDescent="0.25">
      <c r="A31" s="24" t="s">
        <v>37</v>
      </c>
      <c r="B31" s="25" t="s">
        <v>41</v>
      </c>
      <c r="C31" s="28">
        <v>0</v>
      </c>
      <c r="D31" s="30">
        <f>C31*260</f>
        <v>0</v>
      </c>
      <c r="G31" s="15"/>
      <c r="H31" s="15"/>
      <c r="I31" s="15"/>
    </row>
    <row r="32" spans="1:9" s="3" customFormat="1" ht="13.2" thickBot="1" x14ac:dyDescent="0.25">
      <c r="A32" s="24" t="s">
        <v>38</v>
      </c>
      <c r="B32" s="25" t="s">
        <v>41</v>
      </c>
      <c r="C32" s="28">
        <v>0</v>
      </c>
      <c r="D32" s="30">
        <f>C32*260</f>
        <v>0</v>
      </c>
      <c r="G32" s="15"/>
      <c r="H32" s="15"/>
      <c r="I32" s="15"/>
    </row>
    <row r="33" spans="1:2" ht="13.2" thickBot="1" x14ac:dyDescent="0.25"/>
    <row r="34" spans="1:2" ht="13.2" thickBot="1" x14ac:dyDescent="0.25">
      <c r="A34" s="22" t="s">
        <v>17</v>
      </c>
      <c r="B34" s="30">
        <f>C6+C14+D22+D23+D24+D25+D26+D31+D32</f>
        <v>0</v>
      </c>
    </row>
    <row r="36" spans="1:2" x14ac:dyDescent="0.2">
      <c r="A36" s="29" t="s">
        <v>42</v>
      </c>
    </row>
    <row r="37" spans="1:2" x14ac:dyDescent="0.2">
      <c r="A37" s="3" t="s">
        <v>34</v>
      </c>
    </row>
  </sheetData>
  <mergeCells count="10">
    <mergeCell ref="A29:F29"/>
    <mergeCell ref="A17:F17"/>
    <mergeCell ref="B18:F18"/>
    <mergeCell ref="B19:F19"/>
    <mergeCell ref="A2:F2"/>
    <mergeCell ref="B3:F3"/>
    <mergeCell ref="B4:F4"/>
    <mergeCell ref="A9:F9"/>
    <mergeCell ref="B10:F10"/>
    <mergeCell ref="B11:F11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5052df8f955d32100883ba105c68a729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b36b829804f4d90a640496a0cee5990b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0AF35F-4D35-4D38-A057-1A3E6BED5F3F}">
  <ds:schemaRefs>
    <ds:schemaRef ds:uri="http://purl.org/dc/elements/1.1/"/>
    <ds:schemaRef ds:uri="118699ed-b0bb-4314-a950-7636bf7a902d"/>
    <ds:schemaRef ds:uri="df334da4-c630-45b1-95f0-858e998e8867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BEBF937-23E4-4883-8CEA-45A50ED003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8CBCD2-ACD8-4AF6-B5D4-72B9AF94CF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 </vt:lpstr>
      <vt:lpstr>Perceel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Hendricksen</dc:creator>
  <cp:lastModifiedBy>Poot, Andre</cp:lastModifiedBy>
  <cp:lastPrinted>2017-01-12T10:38:32Z</cp:lastPrinted>
  <dcterms:created xsi:type="dcterms:W3CDTF">2016-07-04T14:06:08Z</dcterms:created>
  <dcterms:modified xsi:type="dcterms:W3CDTF">2021-04-29T18:31:22Z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29800</vt:r8>
  </property>
  <property fmtid="{D5CDD505-2E9C-101B-9397-08002B2CF9AE}" pid="3" name="xd_ProgID">
    <vt:lpwstr/>
  </property>
  <property fmtid="{D5CDD505-2E9C-101B-9397-08002B2CF9AE}" pid="4" name="ContentTypeId">
    <vt:lpwstr>0x010100C2DD255881D5E446A776E017924A58F3</vt:lpwstr>
  </property>
  <property fmtid="{D5CDD505-2E9C-101B-9397-08002B2CF9AE}" pid="5" name="TemplateUrl">
    <vt:lpwstr/>
  </property>
</Properties>
</file>