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rganisatie\Juridische Zaken (JZ)\Inkoop &amp; Aanbestedingen\5_Dossiers\1_Actuele dossiers\2021-335 Gecertificeerde instellingen\_9  Aanbestedingsleidraad\"/>
    </mc:Choice>
  </mc:AlternateContent>
  <xr:revisionPtr revIDLastSave="0" documentId="13_ncr:1_{AD6B3DBE-B13F-4C08-ABA1-EACFC8AFFB7F}" xr6:coauthVersionLast="46" xr6:coauthVersionMax="46" xr10:uidLastSave="{00000000-0000-0000-0000-000000000000}"/>
  <bookViews>
    <workbookView xWindow="-120" yWindow="-120" windowWidth="29040" windowHeight="15840" xr2:uid="{A492FCB6-F2ED-4F94-8B9A-CDB44967442E}"/>
  </bookViews>
  <sheets>
    <sheet name="Algemene gegevens" sheetId="2" r:id="rId1"/>
    <sheet name="Invulformat Dwa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0" i="1"/>
  <c r="C19" i="1" l="1"/>
  <c r="C20" i="1" s="1"/>
  <c r="C21" i="1" s="1"/>
</calcChain>
</file>

<file path=xl/sharedStrings.xml><?xml version="1.0" encoding="utf-8"?>
<sst xmlns="http://schemas.openxmlformats.org/spreadsheetml/2006/main" count="88" uniqueCount="63">
  <si>
    <t>Algemene gegevens Inschrijver</t>
  </si>
  <si>
    <t> </t>
  </si>
  <si>
    <t>Gegevens aanbieder</t>
  </si>
  <si>
    <t>AGB-code (let op: deze code gebruikt u ook bij declaraties)</t>
  </si>
  <si>
    <t>Naam zorgaanbieder</t>
  </si>
  <si>
    <t>Handelsna(a)m(en) waarvan gebruik wordt gemaakt</t>
  </si>
  <si>
    <t>Postadres: Straat en nummer</t>
  </si>
  <si>
    <t>Postcode (1234 AB)/Postbus</t>
  </si>
  <si>
    <t>Plaats</t>
  </si>
  <si>
    <t>Bezoekadres: Straat en nummer</t>
  </si>
  <si>
    <t>Postcode (1234 AB)</t>
  </si>
  <si>
    <t>Algemeen telefoonnummer aanbieder</t>
  </si>
  <si>
    <t>Algemeen mailadres aanbieder</t>
  </si>
  <si>
    <t>Statutaire vestigingsplaats</t>
  </si>
  <si>
    <t>Rechtsvorm</t>
  </si>
  <si>
    <t>KvK-nummer</t>
  </si>
  <si>
    <t>IBAN</t>
  </si>
  <si>
    <t>Rechtsgeldige ondertekenaar overeenkomst</t>
  </si>
  <si>
    <t>Functie rechtsgeldige ondertekenaar</t>
  </si>
  <si>
    <t xml:space="preserve">Gegevens contactpersoon (voor contractmanagement) </t>
  </si>
  <si>
    <t>Naam contactpersoon (voor contractmanagement)</t>
  </si>
  <si>
    <t>Telefoonnummer</t>
  </si>
  <si>
    <t>E-mail adres</t>
  </si>
  <si>
    <t>Gemeente Haarlemmermeer</t>
  </si>
  <si>
    <t>Organisatie:</t>
  </si>
  <si>
    <t>AGB-code</t>
  </si>
  <si>
    <t xml:space="preserve">urenopbouw </t>
  </si>
  <si>
    <t>bruto uren per jaar</t>
  </si>
  <si>
    <t>verlof inclusief feestdagen (uren/jaar)</t>
  </si>
  <si>
    <t>ziekteverzuim (uren/jaar)</t>
  </si>
  <si>
    <t>ziekteverzuim als %</t>
  </si>
  <si>
    <t>deskundigheidsbevordering</t>
  </si>
  <si>
    <t>intervisie</t>
  </si>
  <si>
    <t>algemeen / teamoverleg</t>
  </si>
  <si>
    <t>persoonlijke verzorging</t>
  </si>
  <si>
    <t>subtotaal niet productieve uren</t>
  </si>
  <si>
    <t>verloop medewerkers per jaar</t>
  </si>
  <si>
    <t>aandeel in te werken medewerkers</t>
  </si>
  <si>
    <t>inwerktijd medewerker 1e jaar</t>
  </si>
  <si>
    <t>totaal verrekening factor inwerken</t>
  </si>
  <si>
    <t>declarabele uren per jaar</t>
  </si>
  <si>
    <t>declarabel als % van bruto uren</t>
  </si>
  <si>
    <t>kosten jeugdbeschermer</t>
  </si>
  <si>
    <t>kostprijs per uur</t>
  </si>
  <si>
    <t>kosten jeugdbeschermer per gezin*</t>
  </si>
  <si>
    <t>bij een caseload per jeugdbeschermer van</t>
  </si>
  <si>
    <t xml:space="preserve">opslagpercentages </t>
  </si>
  <si>
    <t>sociale lasten</t>
  </si>
  <si>
    <t>opslag kosten PNIL</t>
  </si>
  <si>
    <t>aandeel PNIL</t>
  </si>
  <si>
    <t>indirect cliëntgebonden personeel</t>
  </si>
  <si>
    <t>personele overhead</t>
  </si>
  <si>
    <t>overige personeelskosten</t>
  </si>
  <si>
    <t>overige opslag materiële kosten</t>
  </si>
  <si>
    <t>risico en innovatie</t>
  </si>
  <si>
    <t>*Dit betreft het gezinstarief met inachtneming van de definitie van gezin</t>
  </si>
  <si>
    <t>in het Algemeen begrippenkader.</t>
  </si>
  <si>
    <t>Dit is het bedrag dat bedoeld is in artikel 5 lid 1 van de raamovereenkomst</t>
  </si>
  <si>
    <t>Dit is tevens het bedrag dat voor het gunningscriterium 'prijs' wordt</t>
  </si>
  <si>
    <t>betrokken in de beoordeling.</t>
  </si>
  <si>
    <t xml:space="preserve">Het gezinstarief dient bij voorkeur bij deling door 365 niet meer dan 2 cijfers </t>
  </si>
  <si>
    <t>achter de komma op te leveren (ter voorkoming van afrondingsverschillen).</t>
  </si>
  <si>
    <t>U dient de groene cellen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</si>
</sst>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5"/>
      <color rgb="FFFFFFFF"/>
      <name val="Calibri"/>
      <family val="2"/>
    </font>
    <font>
      <sz val="9"/>
      <color rgb="FF000000"/>
      <name val="Calibri"/>
      <family val="2"/>
    </font>
    <font>
      <b/>
      <sz val="11"/>
      <color rgb="FFFFFFFF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0" fillId="0" borderId="3" xfId="0" applyBorder="1" applyAlignment="1" applyProtection="1">
      <alignment vertical="center"/>
    </xf>
    <xf numFmtId="3" fontId="3" fillId="3" borderId="3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9" fontId="3" fillId="3" borderId="3" xfId="1" applyFont="1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Protection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0" fontId="0" fillId="4" borderId="1" xfId="0" applyFill="1" applyBorder="1" applyAlignment="1" applyProtection="1">
      <alignment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9" fontId="0" fillId="4" borderId="4" xfId="1" applyFont="1" applyFill="1" applyBorder="1" applyAlignment="1" applyProtection="1">
      <alignment vertical="center"/>
      <protection locked="0"/>
    </xf>
    <xf numFmtId="9" fontId="0" fillId="4" borderId="2" xfId="1" applyFont="1" applyFill="1" applyBorder="1" applyAlignment="1" applyProtection="1">
      <alignment vertical="center"/>
      <protection locked="0"/>
    </xf>
    <xf numFmtId="9" fontId="0" fillId="4" borderId="3" xfId="1" applyFont="1" applyFill="1" applyBorder="1" applyAlignment="1" applyProtection="1">
      <alignment vertical="center"/>
      <protection locked="0"/>
    </xf>
    <xf numFmtId="42" fontId="0" fillId="4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vertical="center"/>
      <protection locked="0"/>
    </xf>
    <xf numFmtId="9" fontId="0" fillId="4" borderId="1" xfId="1" applyFont="1" applyFill="1" applyBorder="1" applyAlignment="1" applyProtection="1">
      <alignment vertical="center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42" fontId="0" fillId="0" borderId="0" xfId="0" applyNumberFormat="1" applyProtection="1">
      <protection locked="0"/>
    </xf>
    <xf numFmtId="0" fontId="4" fillId="0" borderId="0" xfId="0" applyFont="1" applyAlignment="1">
      <alignment wrapText="1"/>
    </xf>
    <xf numFmtId="165" fontId="0" fillId="0" borderId="0" xfId="0" applyNumberFormat="1" applyProtection="1">
      <protection locked="0"/>
    </xf>
    <xf numFmtId="0" fontId="5" fillId="5" borderId="0" xfId="0" applyFont="1" applyFill="1" applyBorder="1" applyAlignment="1">
      <alignment wrapText="1"/>
    </xf>
    <xf numFmtId="0" fontId="6" fillId="6" borderId="0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7" fillId="7" borderId="9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6" fillId="8" borderId="7" xfId="0" applyFont="1" applyFill="1" applyBorder="1" applyAlignment="1" applyProtection="1">
      <alignment wrapText="1"/>
      <protection locked="0"/>
    </xf>
    <xf numFmtId="0" fontId="6" fillId="8" borderId="8" xfId="0" applyFont="1" applyFill="1" applyBorder="1" applyAlignment="1" applyProtection="1">
      <alignment wrapText="1"/>
      <protection locked="0"/>
    </xf>
    <xf numFmtId="0" fontId="8" fillId="8" borderId="8" xfId="0" applyFont="1" applyFill="1" applyBorder="1" applyAlignment="1" applyProtection="1">
      <alignment wrapText="1"/>
      <protection locked="0"/>
    </xf>
    <xf numFmtId="0" fontId="6" fillId="8" borderId="11" xfId="0" applyFont="1" applyFill="1" applyBorder="1" applyAlignment="1" applyProtection="1">
      <alignment wrapText="1"/>
      <protection locked="0"/>
    </xf>
    <xf numFmtId="0" fontId="9" fillId="0" borderId="6" xfId="0" applyFont="1" applyFill="1" applyBorder="1" applyAlignment="1" applyProtection="1">
      <alignment wrapText="1"/>
      <protection locked="0"/>
    </xf>
    <xf numFmtId="0" fontId="7" fillId="7" borderId="5" xfId="0" applyFont="1" applyFill="1" applyBorder="1" applyAlignment="1" applyProtection="1">
      <alignment wrapText="1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1058-3CAD-4968-B3AF-E89129E9A229}">
  <dimension ref="A1:B25"/>
  <sheetViews>
    <sheetView tabSelected="1" workbookViewId="0">
      <selection activeCell="G13" sqref="G13"/>
    </sheetView>
  </sheetViews>
  <sheetFormatPr defaultRowHeight="15" x14ac:dyDescent="0.25"/>
  <cols>
    <col min="1" max="1" width="38.28515625" customWidth="1"/>
    <col min="2" max="2" width="48.85546875" customWidth="1"/>
  </cols>
  <sheetData>
    <row r="1" spans="1:2" ht="39" x14ac:dyDescent="0.3">
      <c r="A1" s="28" t="s">
        <v>0</v>
      </c>
      <c r="B1" s="28" t="s">
        <v>1</v>
      </c>
    </row>
    <row r="2" spans="1:2" ht="19.5" x14ac:dyDescent="0.3">
      <c r="A2" s="28" t="s">
        <v>1</v>
      </c>
      <c r="B2" s="28" t="s">
        <v>1</v>
      </c>
    </row>
    <row r="3" spans="1:2" x14ac:dyDescent="0.25">
      <c r="A3" s="29" t="s">
        <v>1</v>
      </c>
      <c r="B3" s="29" t="s">
        <v>1</v>
      </c>
    </row>
    <row r="4" spans="1:2" x14ac:dyDescent="0.25">
      <c r="A4" s="32" t="s">
        <v>2</v>
      </c>
      <c r="B4" s="30" t="s">
        <v>1</v>
      </c>
    </row>
    <row r="5" spans="1:2" ht="24.75" customHeight="1" x14ac:dyDescent="0.25">
      <c r="A5" s="31" t="s">
        <v>3</v>
      </c>
      <c r="B5" s="34" t="s">
        <v>1</v>
      </c>
    </row>
    <row r="6" spans="1:2" ht="24.75" customHeight="1" x14ac:dyDescent="0.25">
      <c r="A6" s="31" t="s">
        <v>4</v>
      </c>
      <c r="B6" s="35" t="s">
        <v>1</v>
      </c>
    </row>
    <row r="7" spans="1:2" ht="24.75" customHeight="1" x14ac:dyDescent="0.25">
      <c r="A7" s="31" t="s">
        <v>5</v>
      </c>
      <c r="B7" s="35" t="s">
        <v>1</v>
      </c>
    </row>
    <row r="8" spans="1:2" ht="24.75" customHeight="1" x14ac:dyDescent="0.25">
      <c r="A8" s="31" t="s">
        <v>6</v>
      </c>
      <c r="B8" s="35" t="s">
        <v>1</v>
      </c>
    </row>
    <row r="9" spans="1:2" ht="24.75" customHeight="1" x14ac:dyDescent="0.25">
      <c r="A9" s="31" t="s">
        <v>7</v>
      </c>
      <c r="B9" s="35" t="s">
        <v>1</v>
      </c>
    </row>
    <row r="10" spans="1:2" ht="24.75" customHeight="1" x14ac:dyDescent="0.25">
      <c r="A10" s="31" t="s">
        <v>8</v>
      </c>
      <c r="B10" s="35" t="s">
        <v>1</v>
      </c>
    </row>
    <row r="11" spans="1:2" ht="24.75" customHeight="1" x14ac:dyDescent="0.25">
      <c r="A11" s="31" t="s">
        <v>9</v>
      </c>
      <c r="B11" s="35" t="s">
        <v>1</v>
      </c>
    </row>
    <row r="12" spans="1:2" ht="24.75" customHeight="1" x14ac:dyDescent="0.25">
      <c r="A12" s="31" t="s">
        <v>10</v>
      </c>
      <c r="B12" s="35"/>
    </row>
    <row r="13" spans="1:2" ht="24.75" customHeight="1" x14ac:dyDescent="0.25">
      <c r="A13" s="31" t="s">
        <v>8</v>
      </c>
      <c r="B13" s="35" t="s">
        <v>1</v>
      </c>
    </row>
    <row r="14" spans="1:2" ht="24.75" customHeight="1" x14ac:dyDescent="0.25">
      <c r="A14" s="31" t="s">
        <v>11</v>
      </c>
      <c r="B14" s="35" t="s">
        <v>1</v>
      </c>
    </row>
    <row r="15" spans="1:2" ht="24.75" customHeight="1" x14ac:dyDescent="0.25">
      <c r="A15" s="31" t="s">
        <v>12</v>
      </c>
      <c r="B15" s="36" t="s">
        <v>1</v>
      </c>
    </row>
    <row r="16" spans="1:2" ht="24.75" customHeight="1" x14ac:dyDescent="0.25">
      <c r="A16" s="31" t="s">
        <v>13</v>
      </c>
      <c r="B16" s="35" t="s">
        <v>1</v>
      </c>
    </row>
    <row r="17" spans="1:2" ht="24.75" customHeight="1" x14ac:dyDescent="0.25">
      <c r="A17" s="31" t="s">
        <v>14</v>
      </c>
      <c r="B17" s="35" t="s">
        <v>1</v>
      </c>
    </row>
    <row r="18" spans="1:2" ht="24.75" customHeight="1" x14ac:dyDescent="0.25">
      <c r="A18" s="31" t="s">
        <v>15</v>
      </c>
      <c r="B18" s="37" t="s">
        <v>1</v>
      </c>
    </row>
    <row r="19" spans="1:2" ht="24.75" customHeight="1" x14ac:dyDescent="0.25">
      <c r="A19" s="33" t="s">
        <v>16</v>
      </c>
      <c r="B19" s="38"/>
    </row>
    <row r="20" spans="1:2" ht="24.75" customHeight="1" x14ac:dyDescent="0.25">
      <c r="A20" s="31" t="s">
        <v>17</v>
      </c>
      <c r="B20" s="35" t="s">
        <v>1</v>
      </c>
    </row>
    <row r="21" spans="1:2" ht="24.75" customHeight="1" x14ac:dyDescent="0.25">
      <c r="A21" s="31" t="s">
        <v>18</v>
      </c>
      <c r="B21" s="35" t="s">
        <v>1</v>
      </c>
    </row>
    <row r="22" spans="1:2" ht="34.5" customHeight="1" x14ac:dyDescent="0.25">
      <c r="A22" s="32" t="s">
        <v>19</v>
      </c>
      <c r="B22" s="39" t="s">
        <v>1</v>
      </c>
    </row>
    <row r="23" spans="1:2" ht="24.75" customHeight="1" x14ac:dyDescent="0.25">
      <c r="A23" s="31" t="s">
        <v>20</v>
      </c>
      <c r="B23" s="34" t="s">
        <v>1</v>
      </c>
    </row>
    <row r="24" spans="1:2" ht="24.75" customHeight="1" x14ac:dyDescent="0.25">
      <c r="A24" s="31" t="s">
        <v>21</v>
      </c>
      <c r="B24" s="35" t="s">
        <v>1</v>
      </c>
    </row>
    <row r="25" spans="1:2" ht="24.75" customHeight="1" x14ac:dyDescent="0.25">
      <c r="A25" s="31" t="s">
        <v>22</v>
      </c>
      <c r="B25" s="36" t="s">
        <v>1</v>
      </c>
    </row>
  </sheetData>
  <sheetProtection algorithmName="SHA-512" hashValue="SZIploj4diXF3w/nB5sxbFZK8cylqFNYYv2srRqeajXYBl58+DG8xzKssAmOS4keERO+jXOmSkk7ZUiSvTrPYQ==" saltValue="OXLmDsVcC5lnBG5EBQefU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932B-5CE0-498F-9D62-1FF16B8563BC}">
  <dimension ref="B1:M46"/>
  <sheetViews>
    <sheetView showGridLines="0" zoomScale="80" zoomScaleNormal="80" workbookViewId="0">
      <selection activeCell="F16" sqref="F16:F19"/>
    </sheetView>
  </sheetViews>
  <sheetFormatPr defaultRowHeight="15" x14ac:dyDescent="0.25"/>
  <cols>
    <col min="2" max="2" width="48.140625" customWidth="1"/>
    <col min="3" max="3" width="15.28515625" customWidth="1"/>
    <col min="4" max="4" width="13.5703125" style="13" customWidth="1"/>
    <col min="5" max="5" width="9.7109375" style="13" bestFit="1" customWidth="1"/>
    <col min="6" max="13" width="9.140625" style="13"/>
  </cols>
  <sheetData>
    <row r="1" spans="2:13" s="23" customFormat="1" x14ac:dyDescent="0.25">
      <c r="B1" s="23" t="s">
        <v>23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2:13" x14ac:dyDescent="0.25">
      <c r="B3" s="2" t="s">
        <v>24</v>
      </c>
      <c r="C3" s="2" t="s">
        <v>25</v>
      </c>
    </row>
    <row r="4" spans="2:13" x14ac:dyDescent="0.25">
      <c r="B4" s="15"/>
      <c r="C4" s="15"/>
    </row>
    <row r="5" spans="2:13" x14ac:dyDescent="0.25">
      <c r="B5" s="13"/>
      <c r="C5" s="13"/>
    </row>
    <row r="6" spans="2:13" ht="21" customHeight="1" x14ac:dyDescent="0.25">
      <c r="B6" s="3" t="s">
        <v>26</v>
      </c>
      <c r="C6" s="4"/>
    </row>
    <row r="7" spans="2:13" ht="21" customHeight="1" x14ac:dyDescent="0.25">
      <c r="B7" s="5" t="s">
        <v>27</v>
      </c>
      <c r="C7" s="6">
        <v>1872</v>
      </c>
    </row>
    <row r="8" spans="2:13" ht="21" customHeight="1" x14ac:dyDescent="0.25">
      <c r="B8" s="7" t="s">
        <v>28</v>
      </c>
      <c r="C8" s="15"/>
    </row>
    <row r="9" spans="2:13" ht="21" customHeight="1" x14ac:dyDescent="0.25">
      <c r="B9" s="5" t="s">
        <v>29</v>
      </c>
      <c r="C9" s="16"/>
    </row>
    <row r="10" spans="2:13" ht="21" customHeight="1" x14ac:dyDescent="0.25">
      <c r="B10" s="5" t="s">
        <v>30</v>
      </c>
      <c r="C10" s="8">
        <f>C9/C7</f>
        <v>0</v>
      </c>
    </row>
    <row r="11" spans="2:13" ht="21" customHeight="1" x14ac:dyDescent="0.25">
      <c r="B11" s="7" t="s">
        <v>31</v>
      </c>
      <c r="C11" s="15"/>
    </row>
    <row r="12" spans="2:13" ht="21" customHeight="1" x14ac:dyDescent="0.25">
      <c r="B12" s="7" t="s">
        <v>32</v>
      </c>
      <c r="C12" s="15"/>
    </row>
    <row r="13" spans="2:13" ht="21" customHeight="1" x14ac:dyDescent="0.25">
      <c r="B13" s="7" t="s">
        <v>33</v>
      </c>
      <c r="C13" s="15"/>
    </row>
    <row r="14" spans="2:13" ht="21" customHeight="1" x14ac:dyDescent="0.25">
      <c r="B14" s="5" t="s">
        <v>34</v>
      </c>
      <c r="C14" s="16"/>
    </row>
    <row r="15" spans="2:13" ht="21" customHeight="1" x14ac:dyDescent="0.25">
      <c r="B15" s="5" t="s">
        <v>35</v>
      </c>
      <c r="C15" s="6">
        <f>SUM(C11:C14)</f>
        <v>0</v>
      </c>
    </row>
    <row r="16" spans="2:13" ht="21" customHeight="1" x14ac:dyDescent="0.25">
      <c r="B16" s="9" t="s">
        <v>36</v>
      </c>
      <c r="C16" s="17"/>
    </row>
    <row r="17" spans="2:5" ht="21" customHeight="1" x14ac:dyDescent="0.25">
      <c r="B17" s="10" t="s">
        <v>37</v>
      </c>
      <c r="C17" s="18"/>
    </row>
    <row r="18" spans="2:5" ht="21" customHeight="1" x14ac:dyDescent="0.25">
      <c r="B18" s="5" t="s">
        <v>38</v>
      </c>
      <c r="C18" s="19"/>
    </row>
    <row r="19" spans="2:5" ht="21" customHeight="1" x14ac:dyDescent="0.25">
      <c r="B19" s="5" t="s">
        <v>39</v>
      </c>
      <c r="C19" s="6">
        <f>CEILING((C16*C17*C18)*(C7-C8-C9-C15),1)</f>
        <v>0</v>
      </c>
      <c r="D19" s="14"/>
    </row>
    <row r="20" spans="2:5" ht="21" customHeight="1" x14ac:dyDescent="0.25">
      <c r="B20" s="5" t="s">
        <v>40</v>
      </c>
      <c r="C20" s="6">
        <f>C7-C8-C9-C15-C19</f>
        <v>1872</v>
      </c>
    </row>
    <row r="21" spans="2:5" ht="21" customHeight="1" x14ac:dyDescent="0.25">
      <c r="B21" s="5" t="s">
        <v>41</v>
      </c>
      <c r="C21" s="8">
        <f>C20/C7</f>
        <v>1</v>
      </c>
    </row>
    <row r="22" spans="2:5" ht="9" customHeight="1" x14ac:dyDescent="0.25">
      <c r="B22" s="11"/>
      <c r="C22" s="1"/>
    </row>
    <row r="23" spans="2:5" ht="21" customHeight="1" x14ac:dyDescent="0.25">
      <c r="B23" s="3" t="s">
        <v>42</v>
      </c>
      <c r="C23" s="4"/>
    </row>
    <row r="24" spans="2:5" ht="21" customHeight="1" x14ac:dyDescent="0.25">
      <c r="B24" s="7" t="s">
        <v>43</v>
      </c>
      <c r="C24" s="20"/>
    </row>
    <row r="25" spans="2:5" ht="21" customHeight="1" x14ac:dyDescent="0.25">
      <c r="B25" s="7" t="s">
        <v>44</v>
      </c>
      <c r="C25" s="20"/>
      <c r="E25" s="25"/>
    </row>
    <row r="26" spans="2:5" ht="21" customHeight="1" x14ac:dyDescent="0.25">
      <c r="B26" s="7" t="s">
        <v>45</v>
      </c>
      <c r="C26" s="21"/>
    </row>
    <row r="27" spans="2:5" ht="9" customHeight="1" x14ac:dyDescent="0.25">
      <c r="B27" s="12"/>
    </row>
    <row r="28" spans="2:5" ht="21" customHeight="1" x14ac:dyDescent="0.25">
      <c r="B28" s="3" t="s">
        <v>46</v>
      </c>
      <c r="C28" s="4"/>
    </row>
    <row r="29" spans="2:5" ht="21" customHeight="1" x14ac:dyDescent="0.25">
      <c r="B29" s="7" t="s">
        <v>47</v>
      </c>
      <c r="C29" s="22"/>
    </row>
    <row r="30" spans="2:5" ht="21" customHeight="1" x14ac:dyDescent="0.25">
      <c r="B30" s="7" t="s">
        <v>48</v>
      </c>
      <c r="C30" s="22"/>
    </row>
    <row r="31" spans="2:5" ht="21" customHeight="1" x14ac:dyDescent="0.25">
      <c r="B31" s="7" t="s">
        <v>49</v>
      </c>
      <c r="C31" s="22"/>
    </row>
    <row r="32" spans="2:5" ht="21" customHeight="1" x14ac:dyDescent="0.25">
      <c r="B32" s="7" t="s">
        <v>50</v>
      </c>
      <c r="C32" s="22"/>
    </row>
    <row r="33" spans="2:5" ht="21" customHeight="1" x14ac:dyDescent="0.25">
      <c r="B33" s="7" t="s">
        <v>51</v>
      </c>
      <c r="C33" s="22"/>
    </row>
    <row r="34" spans="2:5" ht="21" customHeight="1" x14ac:dyDescent="0.25">
      <c r="B34" s="7" t="s">
        <v>52</v>
      </c>
      <c r="C34" s="22"/>
    </row>
    <row r="35" spans="2:5" ht="21" customHeight="1" x14ac:dyDescent="0.25">
      <c r="B35" s="7" t="s">
        <v>53</v>
      </c>
      <c r="C35" s="22"/>
    </row>
    <row r="36" spans="2:5" ht="21" customHeight="1" x14ac:dyDescent="0.25">
      <c r="B36" s="7" t="s">
        <v>54</v>
      </c>
      <c r="C36" s="22"/>
    </row>
    <row r="37" spans="2:5" s="13" customFormat="1" ht="21" customHeight="1" x14ac:dyDescent="0.25"/>
    <row r="38" spans="2:5" s="13" customFormat="1" x14ac:dyDescent="0.25">
      <c r="B38" s="13" t="s">
        <v>55</v>
      </c>
    </row>
    <row r="39" spans="2:5" s="13" customFormat="1" x14ac:dyDescent="0.25">
      <c r="B39" s="26" t="s">
        <v>56</v>
      </c>
    </row>
    <row r="40" spans="2:5" s="13" customFormat="1" x14ac:dyDescent="0.25">
      <c r="B40" s="13" t="s">
        <v>57</v>
      </c>
    </row>
    <row r="41" spans="2:5" s="13" customFormat="1" x14ac:dyDescent="0.25">
      <c r="B41" s="13" t="s">
        <v>58</v>
      </c>
    </row>
    <row r="42" spans="2:5" s="13" customFormat="1" x14ac:dyDescent="0.25">
      <c r="B42" s="26" t="s">
        <v>59</v>
      </c>
    </row>
    <row r="43" spans="2:5" x14ac:dyDescent="0.25">
      <c r="B43" t="s">
        <v>60</v>
      </c>
    </row>
    <row r="44" spans="2:5" x14ac:dyDescent="0.25">
      <c r="B44" t="s">
        <v>61</v>
      </c>
    </row>
    <row r="46" spans="2:5" x14ac:dyDescent="0.25">
      <c r="B46" t="s">
        <v>62</v>
      </c>
      <c r="E46" s="27"/>
    </row>
  </sheetData>
  <sheetProtection algorithmName="SHA-512" hashValue="VnBEERVIsRoTyt8oYXEvkma+Dvbjal1Yz90Vf7NFJOjj4WGOoTNMhCBraQDkcDYujcNbyDBFWokx7rXFWoOPFg==" saltValue="K0hWeAp1xbn0rcnUlJLHs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13731AA842D42894E4437E05E81A5" ma:contentTypeVersion="4" ma:contentTypeDescription="Een nieuw document maken." ma:contentTypeScope="" ma:versionID="9d80d841747b8940738b2a9cbd0153f0">
  <xsd:schema xmlns:xsd="http://www.w3.org/2001/XMLSchema" xmlns:xs="http://www.w3.org/2001/XMLSchema" xmlns:p="http://schemas.microsoft.com/office/2006/metadata/properties" xmlns:ns2="53244cec-b832-4c03-b6e9-489009054436" xmlns:ns3="b493ca2d-8ad7-438c-bd6c-573271986ee6" targetNamespace="http://schemas.microsoft.com/office/2006/metadata/properties" ma:root="true" ma:fieldsID="ba8e1cc42ebb72e455748db4f42e00c7" ns2:_="" ns3:_="">
    <xsd:import namespace="53244cec-b832-4c03-b6e9-489009054436"/>
    <xsd:import namespace="b493ca2d-8ad7-438c-bd6c-57327198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44cec-b832-4c03-b6e9-489009054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3ca2d-8ad7-438c-bd6c-573271986e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D1088F-8FEE-4CC5-8E08-7D09CC988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44cec-b832-4c03-b6e9-489009054436"/>
    <ds:schemaRef ds:uri="b493ca2d-8ad7-438c-bd6c-573271986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084F2-FFF0-41A8-B002-8A988C9AB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760FAE-078C-4305-A4B8-01BF3F00F6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Algemene gegevens</vt:lpstr>
      <vt:lpstr>Invulformat Dwang</vt:lpstr>
    </vt:vector>
  </TitlesOfParts>
  <Manager/>
  <Company>Gemeente Haarlemmermeer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 Jansen</dc:creator>
  <cp:keywords/>
  <dc:description/>
  <cp:lastModifiedBy>Niek Bonhof</cp:lastModifiedBy>
  <cp:revision/>
  <dcterms:created xsi:type="dcterms:W3CDTF">2021-03-18T16:10:03Z</dcterms:created>
  <dcterms:modified xsi:type="dcterms:W3CDTF">2021-03-24T18:37:51Z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0x01010044013731AA842D42894E4437E05E81A5</vt:lpwstr>
  </property>
</Properties>
</file>