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2760" yWindow="660" windowWidth="19155" windowHeight="11025"/>
  </bookViews>
  <sheets>
    <sheet name="Specificatie chassis " sheetId="1" r:id="rId1"/>
    <sheet name="beoordeling" sheetId="3" r:id="rId2"/>
  </sheets>
  <calcPr calcId="145621"/>
</workbook>
</file>

<file path=xl/calcChain.xml><?xml version="1.0" encoding="utf-8"?>
<calcChain xmlns="http://schemas.openxmlformats.org/spreadsheetml/2006/main">
  <c r="F18" i="3" l="1"/>
  <c r="F19" i="3"/>
  <c r="E22" i="3"/>
  <c r="F21" i="3"/>
  <c r="F17" i="3"/>
  <c r="F15" i="3"/>
  <c r="F13" i="3"/>
  <c r="F11" i="3"/>
  <c r="F23" i="3"/>
</calcChain>
</file>

<file path=xl/sharedStrings.xml><?xml version="1.0" encoding="utf-8"?>
<sst xmlns="http://schemas.openxmlformats.org/spreadsheetml/2006/main" count="356" uniqueCount="249">
  <si>
    <t>Kleur</t>
  </si>
  <si>
    <t>Cabine exterieur</t>
  </si>
  <si>
    <t>dag cabine</t>
  </si>
  <si>
    <t>Blokkering 5 min</t>
  </si>
  <si>
    <t>zonnescherm , kleur smoke transparant</t>
  </si>
  <si>
    <t>geen frontspiegel</t>
  </si>
  <si>
    <t>Halogeen koplampen</t>
  </si>
  <si>
    <t>lichtbundel van koplamp voor rechts verkeer</t>
  </si>
  <si>
    <t>combilights in bumper</t>
  </si>
  <si>
    <t>Kleuren</t>
  </si>
  <si>
    <t>Lampenpaneel, bumper en opstap in cabine kleur ook overige kunststofdelen.</t>
  </si>
  <si>
    <t>chassis kleur grijs</t>
  </si>
  <si>
    <t>Cabine interieur</t>
  </si>
  <si>
    <t>stuur links</t>
  </si>
  <si>
    <t>soft grip stuurwiel</t>
  </si>
  <si>
    <t>schaalverdeling snelheidsmeter km/h</t>
  </si>
  <si>
    <t>dashboard zwart afgewerkt</t>
  </si>
  <si>
    <t>Pollenfilter</t>
  </si>
  <si>
    <t>Omvormer 24/12V, 10 A</t>
  </si>
  <si>
    <t>Raambediening elektrisch</t>
  </si>
  <si>
    <t>Communicatie en ondersteuning chauffeurs</t>
  </si>
  <si>
    <t>Tachograaf digitaal, Siemens/VDO</t>
  </si>
  <si>
    <t>Instelling snelheidsbegrenzer 85 km/h nominaal</t>
  </si>
  <si>
    <t>Cruise control</t>
  </si>
  <si>
    <t>Wiel ophanging en assen</t>
  </si>
  <si>
    <t>Ton</t>
  </si>
  <si>
    <t>wielen en banden</t>
  </si>
  <si>
    <t>wielmoerafschermingsringen, zilvergrijs</t>
  </si>
  <si>
    <t>Bandenspanning indicatie</t>
  </si>
  <si>
    <t>Aandrijfsysteem</t>
  </si>
  <si>
    <t>Brandstof waterfilter scheider inclusief melding in cabine</t>
  </si>
  <si>
    <t>Mechanische differentieel blokkering</t>
  </si>
  <si>
    <t>Chassis</t>
  </si>
  <si>
    <t>mm</t>
  </si>
  <si>
    <t>soort</t>
  </si>
  <si>
    <t>liter</t>
  </si>
  <si>
    <t>tijdelijke te gebruiken achterlichten</t>
  </si>
  <si>
    <t>Onderrijdbeveiliging voorzijde</t>
  </si>
  <si>
    <t>Volgwagenuitrusting</t>
  </si>
  <si>
    <t>Opbouw, voorbereiding voor opbouwen</t>
  </si>
  <si>
    <t>Opbouwbevestigingssteunen</t>
  </si>
  <si>
    <t>markeerverlichting zijkant</t>
  </si>
  <si>
    <t>PTO</t>
  </si>
  <si>
    <t>Elektrische installatie</t>
  </si>
  <si>
    <t>Dynamo 80 A, accu`s 2x 175 Ah</t>
  </si>
  <si>
    <t>Emissie</t>
  </si>
  <si>
    <t>niet lager dan - 18 graden</t>
  </si>
  <si>
    <t>vocht afscheider, onverwarmd</t>
  </si>
  <si>
    <t>luchtinlaat motor vanaf cabine dak</t>
  </si>
  <si>
    <t xml:space="preserve">Afspraak </t>
  </si>
  <si>
    <t>Volledig bestand voor uitlezen en instellen parameters in/aan het chassis management</t>
  </si>
  <si>
    <t>Aflevering volle brandstof tank</t>
  </si>
  <si>
    <t>Algemeen</t>
  </si>
  <si>
    <t>Korting</t>
  </si>
  <si>
    <t>%</t>
  </si>
  <si>
    <t>Korting waarde</t>
  </si>
  <si>
    <t>Netto</t>
  </si>
  <si>
    <t>Handtekening of naam indiener</t>
  </si>
  <si>
    <t>Datum Verzending</t>
  </si>
  <si>
    <t>Aangeboden chassis met type omschrijving:</t>
  </si>
  <si>
    <t>Onderdelen op CD rom of connectie met soort van digitale bestand van uw truck voor onderdelen en schema`s</t>
  </si>
  <si>
    <r>
      <t>achter</t>
    </r>
    <r>
      <rPr>
        <sz val="11"/>
        <rFont val="Calibri"/>
        <family val="2"/>
      </rPr>
      <t>as 11,5 ton</t>
    </r>
    <r>
      <rPr>
        <sz val="11"/>
        <color theme="1"/>
        <rFont val="Calibri"/>
        <family val="2"/>
        <scheme val="minor"/>
      </rPr>
      <t xml:space="preserve"> luchtvering</t>
    </r>
  </si>
  <si>
    <t>Luchtketel isolatie</t>
  </si>
  <si>
    <t>Documenten bak op motor tunnel</t>
  </si>
  <si>
    <t>Stuur wiel met bediening radio (multifunctioneel)</t>
  </si>
  <si>
    <t>Camera systeem als front/zij spiegel Monitor ingebouwd in dubbel Din frame dashboard. Monitor Orlaco met uitbreiding van extra Orlaco camera (switchbox) achterzicht, kabel in chassis los monteren en camera los leveren.</t>
  </si>
  <si>
    <t>Antispat watermatten in vooras wielschermen</t>
  </si>
  <si>
    <t>Levertijd na opdracht chassis</t>
  </si>
  <si>
    <t>Spiegelkappen in cabine kleur</t>
  </si>
  <si>
    <t>chauffeur stoel super Air met armsteun</t>
  </si>
  <si>
    <t>Antennes AM/FM + GSM + GPS + CB</t>
  </si>
  <si>
    <t>alu/stalen brandstof materiaalsoort</t>
  </si>
  <si>
    <t>reservewieldrager zijkant niet van toepassing</t>
  </si>
  <si>
    <t>Remsysteem</t>
  </si>
  <si>
    <t>Remprestatie bewaking</t>
  </si>
  <si>
    <t>Uitlaatrem</t>
  </si>
  <si>
    <t>ABS/EBS</t>
  </si>
  <si>
    <t>inclusief instructie aan chauffeurs 2 stuks en 2 werkplaatsmonteurs voor chassis als opbouw.</t>
  </si>
  <si>
    <t>Volledig instructieboek voor chassis en opbouw</t>
  </si>
  <si>
    <t>Totaal prijs chassis Bruto</t>
  </si>
  <si>
    <t>Eigen offerte(s), brochures, offertekeningen per uitvoering en chassistekening bij te voegen in bijlagen.</t>
  </si>
  <si>
    <t>RAL kleur, nader te bepalen</t>
  </si>
  <si>
    <t>Aantal opstaptreden voordat men in cabine kan komen, cabine vloer niet meegerekend</t>
  </si>
  <si>
    <t>stuks</t>
  </si>
  <si>
    <t xml:space="preserve">Achterzijde cabine een raam </t>
  </si>
  <si>
    <t>mogelijkheid tot laag raam in de zijdeuren.</t>
  </si>
  <si>
    <t>Montage van een zgn dodehoek camera (corner eye) aan rechterzijde van de cabine.</t>
  </si>
  <si>
    <t>Airconditioning  met automatische climate control</t>
  </si>
  <si>
    <t>Monteren van 2 werklampen op achterzijde cabine</t>
  </si>
  <si>
    <t>Plaatsen van een fitslamp zwaailicht met LED op dak cabine</t>
  </si>
  <si>
    <t>monteren van flitser in de grill van voertuig en op de achterzijde boven de achterbumper</t>
  </si>
  <si>
    <t>opbergruimte in of achterkant cabine voor klein gereedschap en handschoenen.</t>
  </si>
  <si>
    <t>verhouding</t>
  </si>
  <si>
    <t>achterasverhouding  van aan te bieden chassis</t>
  </si>
  <si>
    <t>Connector motortoerentalregeling'-stroom voorziening voorzijde cabine voor autolaadkraan en eventuele kipper opbouw.</t>
  </si>
  <si>
    <t>Opbouw van autolaadkraan en kipbak in eventuele samenwerking met leverancier van de systemen..</t>
  </si>
  <si>
    <t>RDW keuring door dealer na montage kraan en kipperbak</t>
  </si>
  <si>
    <t xml:space="preserve">Optie wensen </t>
  </si>
  <si>
    <t>Opties door dealer te adviseren</t>
  </si>
  <si>
    <t xml:space="preserve">€ </t>
  </si>
  <si>
    <t>omschrijving behandelwijze.</t>
  </si>
  <si>
    <t>geen</t>
  </si>
  <si>
    <t>Dealer:</t>
  </si>
  <si>
    <t>Contactpersoon dealer</t>
  </si>
  <si>
    <t>Datum beoordeling:</t>
  </si>
  <si>
    <t>Datum/week truck presentatie:</t>
  </si>
  <si>
    <t>Merk en type aangeboden</t>
  </si>
  <si>
    <t>aanbieding</t>
  </si>
  <si>
    <t>Item</t>
  </si>
  <si>
    <t>Beoordeling van keuze</t>
  </si>
  <si>
    <t>Score per item</t>
  </si>
  <si>
    <t>score</t>
  </si>
  <si>
    <t>% van waar-</t>
  </si>
  <si>
    <t xml:space="preserve">Berekende </t>
  </si>
  <si>
    <t>de keuze</t>
  </si>
  <si>
    <t>waardes</t>
  </si>
  <si>
    <t>1, 2 of 3 punten</t>
  </si>
  <si>
    <t>Prijs niveau aanbieding volgens aanbieding structuur welke u heeft aangeboden in de aanbesteding/raamovereenkomst</t>
  </si>
  <si>
    <t>hoogste t.o.v. laagste aanbieding
1, 2 en 3 punten</t>
  </si>
  <si>
    <t>Totale WAARDE</t>
  </si>
  <si>
    <t>Ingevuld door</t>
  </si>
  <si>
    <t>Datum:</t>
  </si>
  <si>
    <t>Toelichting op de punten waar de beoordeling van het chassis op wordt getoetst.</t>
  </si>
  <si>
    <t>Criteria</t>
  </si>
  <si>
    <t>instap/opstap in cabine</t>
  </si>
  <si>
    <t xml:space="preserve">Technische uitvoering </t>
  </si>
  <si>
    <t>ruimte in de cabine</t>
  </si>
  <si>
    <t>overzicht dashboard</t>
  </si>
  <si>
    <t>mogelijke plaats monitor inbouw</t>
  </si>
  <si>
    <t>overzicht in de cabine</t>
  </si>
  <si>
    <t>rij comfort/ zit comfort</t>
  </si>
  <si>
    <t>Indien van toepassing plaats en positie.</t>
  </si>
  <si>
    <t>rij-, remgedrag</t>
  </si>
  <si>
    <t>gedrag op de weg</t>
  </si>
  <si>
    <t>draaicirkel</t>
  </si>
  <si>
    <t>belevingsgevoel</t>
  </si>
  <si>
    <t>bereikbaarheid van de componenten</t>
  </si>
  <si>
    <t>onderhoud van remsysteem</t>
  </si>
  <si>
    <t>mate van niet kunnen smeren van draaipunten</t>
  </si>
  <si>
    <t>mogelijke risico van storing gevoelige componenten</t>
  </si>
  <si>
    <t>mate van gebruik van plastic componenten aan het chassis</t>
  </si>
  <si>
    <t>wijze voor het kunnen uitlezen van gegevens uit de truck</t>
  </si>
  <si>
    <t>In te stellen parameters in motor chassis management</t>
  </si>
  <si>
    <t>gebruik speciaal gereedschap</t>
  </si>
  <si>
    <t>Documentatie/naslagwerk/schema etc.</t>
  </si>
  <si>
    <t>de technische specificatie bezichtigde chassis</t>
  </si>
  <si>
    <t>Product ondersteuning gedurende de levensduur en inzetbaarheid van het chassis</t>
  </si>
  <si>
    <r>
      <t>Algemeen:</t>
    </r>
    <r>
      <rPr>
        <sz val="11"/>
        <color theme="1"/>
        <rFont val="Calibri"/>
        <family val="2"/>
        <scheme val="minor"/>
      </rPr>
      <t xml:space="preserve">
de wijze van beoordelen zal per discipline een waardering 1, 2 of 3 punten kunnen zijn. Het is ook mogelijk dat twee partijen of alle partijen de gelijke punten krijgen per discipline. A alle disciplines met hun waarde worden opgeteld en maken een totaal waarde  een 1, 2 of 3 uit komt. deze waarde worden met % van waarde keuze vermenigvuldigd.</t>
    </r>
  </si>
  <si>
    <t>Prijs afweging</t>
  </si>
  <si>
    <t>Hier wordt gewogen welke prijsniveau de  aangeboden chassis t.o.v. elkaar hebben.</t>
  </si>
  <si>
    <t>Hier zal de aanbieder (chassis uitvoering volgens verzoek)met de laagste prijs de meeste punten krijgen. Als de aanbieders binnen een marge van € 500,- liggen zullen de punten gelijk verdeeld worden.</t>
  </si>
  <si>
    <t>De beoordeling van uw aangeboden chassis zal u worden toegezonden, bij de toe- of afwijzing voor de levering van het chassis.</t>
  </si>
  <si>
    <t>Autolaadkraan met kipperbouw.</t>
  </si>
  <si>
    <t>De technische mensen werkplaats doen de technische beoordeling van het aangeboden chassis</t>
  </si>
  <si>
    <t xml:space="preserve"> De technische specificaties van chassis in vergelijking in combinatie met de toekomstige opbouw</t>
  </si>
  <si>
    <t>Product ondersteuning beoordeling van te leveren chassis door de de verantwoordelijke personen.</t>
  </si>
  <si>
    <t>Het aangeboden chassis wordt door een opbouwer voorzien van een opbouw. De gegevens worden met elkaar vergeleken en hierop beoordeeld naar gewichten, as lasten aanzicht combinatie (aansluiting cabine opbouw) wielbasis etc.</t>
  </si>
  <si>
    <t xml:space="preserve">De leiding van de gebruikers en technische ondersteuning willen en objectief beeld krijgen hoe het product gedurende 8 tot 14 jaar ondersteund wordt. Hier wordt de product ondersteuning beoordeeld op de wijze: </t>
  </si>
  <si>
    <t xml:space="preserve">*   hoe onderdelen kunnen worden besteld/afgehaald bij het dicht bijzijnde adres (afstand t.o.v. ons adres), de afhandeling ervan verzorgd en de wijze van werken. </t>
  </si>
  <si>
    <t>*   hoe kan, de product leverancierswerkplaats het technische verantwoordelijke en de uitvoering ondersteunen op reparatie, technisch en monteur gebied.</t>
  </si>
  <si>
    <t>*   welke mogelijkheden kunnen aan het product door de leverancier ter plaatse worden toegevoegd en hoe is die werkplaats ingericht hiervoor. Tevens de compleetheid van de aanbieding wordt hierbij afgewogen, naar aanleiding van vraag van het te mogen leveren soort chassis. Beoordeling door gebruikers en technische mensen</t>
  </si>
  <si>
    <t>Indien nodig Ad bleu tank circa 30 liter</t>
  </si>
  <si>
    <t>Voertuig groep : Autolaadkraan met vaste opbouw 2/3 zijdige kieper laadbak.</t>
  </si>
  <si>
    <t>brandblusser 2 kg (schuim blusser)</t>
  </si>
  <si>
    <t>Dakluik , handbediend</t>
  </si>
  <si>
    <t>glas/metaal</t>
  </si>
  <si>
    <t xml:space="preserve">hoogte onderste opstap trede cabine vanaf het wegdek </t>
  </si>
  <si>
    <t>Hoogte cabine vloer vanaf begaande grond, met de banden gemonteerd als elders uitgevraagd.</t>
  </si>
  <si>
    <t xml:space="preserve"> A- merk banden</t>
  </si>
  <si>
    <t>pk/kW</t>
  </si>
  <si>
    <t>Voorstel in mm</t>
  </si>
  <si>
    <t>langsligger hoogte en dikte, geschikt voor opbouw kipperopbouw  en autolaadkraan</t>
  </si>
  <si>
    <t>J/N</t>
  </si>
  <si>
    <t>autoradio/ DAB/ CD speler, 2 luidspreker</t>
  </si>
  <si>
    <t>Digitale aslast indicatie op de achterassen</t>
  </si>
  <si>
    <t>bijrijderstoel stoel luchtgeveerd</t>
  </si>
  <si>
    <t>achteruit rijsignaal</t>
  </si>
  <si>
    <t>reservewiel los mee leveren 315/70</t>
  </si>
  <si>
    <t>Demper en accu`s links/rechts rekening te houden met autolaadkraan met steunpoten voorzien van automatisch opklap mechanisme.</t>
  </si>
  <si>
    <t>Het kunnen bieden van 1 of meer alternatieve aandrijvingen voor het chassis</t>
  </si>
  <si>
    <t>4a.</t>
  </si>
  <si>
    <t>het kunnen aanbieden van 1 of meer alternatieve aandrijvingen dan een diesel uitvoering</t>
  </si>
  <si>
    <t xml:space="preserve">Voor de winterdienst dient een din plaat met beschermkap en bedien voorzieningen te worden meegenomen in de offerte/aanbieding. </t>
  </si>
  <si>
    <t xml:space="preserve">U dient ook de opbouw  in de totaal offerte op te nemen, deze staat op separate plaats in dit document vermeld. </t>
  </si>
  <si>
    <t>Verzoek voor offerte 6 x 2(2) chassis (hydrodrive) bedrijfswagen met opgebouwde autolaadkraan en vaste opbouw van  2/3 zijdige kipper opbouw (in verschillende uitvoeringen/merken)</t>
  </si>
  <si>
    <t>6 x 2 (2) hydrodrive chassis</t>
  </si>
  <si>
    <t>plaatsen van een luchthoorn op cabine</t>
  </si>
  <si>
    <t>plaatsen van 2 werklampen LED aan het chassis achter de steunpoten van de kraan</t>
  </si>
  <si>
    <t>plaatsen van LED lampen in rechter instap cabine.</t>
  </si>
  <si>
    <t>uitlaat aan rechterzijde omhoog.</t>
  </si>
  <si>
    <t>Zonne klep voorruit  en  zonne rollo`s</t>
  </si>
  <si>
    <t>ton</t>
  </si>
  <si>
    <t>Totaal ca.27/28 ton GVW</t>
  </si>
  <si>
    <t>achteras 295/80 R 22,5    120 km/h Traction</t>
  </si>
  <si>
    <t>schijfwielen  staal zilvergrijs</t>
  </si>
  <si>
    <t>naloopas 365/65 of 70  R 22,5  120 km/h steering  Super single</t>
  </si>
  <si>
    <t>vooras 365/65/70  R 22,5  120 km/h steering  Super single</t>
  </si>
  <si>
    <t>Standkachel in cabine met airtronic</t>
  </si>
  <si>
    <t>Ton
vering
bijvoegen info werking</t>
  </si>
  <si>
    <t xml:space="preserve">…...Ton
blad/lucht
Ja/Nee
</t>
  </si>
  <si>
    <t>naloopas min 7,5 ton of 8 ton luchtvering en hefbaar</t>
  </si>
  <si>
    <t>Motor vermogen (300 pk) + 10%/ -0%</t>
  </si>
  <si>
    <t>Diesel brandstof en mogelijkheid te mogen rijden op GTL/HVO brandstof.</t>
  </si>
  <si>
    <t>automatische geschakelde versnellingsbak</t>
  </si>
  <si>
    <t xml:space="preserve">Brandstof tank inhoud circa 400 liter. </t>
  </si>
  <si>
    <t>Beeld materiaal toevoegen</t>
  </si>
  <si>
    <t xml:space="preserve">Meerprijs E-PTO uit voering 
€ ---
Aantal draaiuren 
.. uur
</t>
  </si>
  <si>
    <t>Omschrijving bijvoegen</t>
  </si>
  <si>
    <t>versnellingsbak insteek PTO welke inschakelbaar is in de cabine waarbij het voertuig een zo laag mogelijk toeren draait tegen een optimaal toeren van de PTO</t>
  </si>
  <si>
    <t>Beide PTO`s dienen een onafhankelijk toeren niveau te kunnen worden geschakeld</t>
  </si>
  <si>
    <t>minimaal Euro 6</t>
  </si>
  <si>
    <t>Condities lucht</t>
  </si>
  <si>
    <t>transport naar en vanaf opbouwer(s)</t>
  </si>
  <si>
    <t>Elektrisch verstelbare verwarmde spiegels</t>
  </si>
  <si>
    <t>een veilige overstap mogelijkheid vanuit de cabine naar de hoogsta van de kraan middels trede(s) handgreep en openen en sluiten cabine. Foto toevoegen</t>
  </si>
  <si>
    <t>Omvormer voor 220 Volt aansluiting cabine vermogen 1500 Watt</t>
  </si>
  <si>
    <t>centrale vergrendeling 2 sleutels met afstandsbediening</t>
  </si>
  <si>
    <t>monteren van 2 verstralers voor op de cabine</t>
  </si>
  <si>
    <t>plaatsen van 2 verstralers op cabine dak</t>
  </si>
  <si>
    <t>Zonne Rollo aan portier zijde chauffeur</t>
  </si>
  <si>
    <t>windschermen op portier ramen L en R</t>
  </si>
  <si>
    <t>Handfree telefoonkit (excl. houder) (Blue Tooth)</t>
  </si>
  <si>
    <t>vooras minimaal 9 ton parabool vering of lucht vering met instelbare Hydrodrive, deze wordt ingeschakeld als extra grip in benodigde situaties . Hiermee wordt het chassis een 6 x 4. schakelbaar tijdens het rijden of zelfdenkend. Bijlage van werking toevoegen</t>
  </si>
  <si>
    <t>Aangedreven achteras met schijfremmen</t>
  </si>
  <si>
    <t>Ruimte vrij houden voor kraanopbouw, steunpoten, hoogsta voor kraan olietank en gereedschapskist.</t>
  </si>
  <si>
    <t>Constant aangedreven PTO (nokkenas/krukas of anders) welke niet door versnellingsbak wordt aangedreven, verhouding circa 1 : 1 waarbij de oliepomp direct op de PTO kan worden gemonteerd. In/ui schakelbaar bij voorkeur. Deze PTO aandrijving dient ook gebruikt te kunnen worden voor een eventueel hydraulisch aangedreven zoutstrooier in de winterdienst</t>
  </si>
  <si>
    <t>extra bescherming tegen corrosie</t>
  </si>
  <si>
    <t>Het chassis (lak en staaldelen) en haar bedrading dient zodanig te zijn beschermd tegen corrosie middels een eventuele extra behandeling zodat doorroesten en corroderen wordt voorkomen gedurende de levensduur van het voertuig (circa  8 jaar). Het voertuig komt tijdens de winterdienst inzet in aanraking met zout (oplossingen)</t>
  </si>
  <si>
    <t>montage van een Quick step onderste opstap trede aan chauffeurskant van de cabine.</t>
  </si>
  <si>
    <t>aanbrengen achteruitrij camera op achterzijde chassis en aangesloten i.c.m. frontzicht camera.</t>
  </si>
  <si>
    <t>Extra koplampen op de cabine voor de verlichting bij winterdienst i.c.m. sneeuwschuif bord</t>
  </si>
  <si>
    <t>Het leveren van een zgn. E-PTO met een minimum van 5 tot 6 draaiuren PTO. Waarbij het chassis automatisch reageert op de vulling van het accupakket</t>
  </si>
  <si>
    <t>Wielbasis circa 4200 mm  (vooras/aangedrevenas) te bepalen met opbouwer en voorstel dealer. Definitief te bepalen als beide opdrachten (chassis en opbouwer) worden gegund.</t>
  </si>
  <si>
    <t xml:space="preserve">Monteren van 2 werklampen op de achterzijde </t>
  </si>
  <si>
    <t>Levering aan de gemeente Westerwolde</t>
  </si>
  <si>
    <t xml:space="preserve">Voertuig dient minimaal aan bovenstaande specificaties te voldoen om mee te wegen voor aanschaf voertuig voor gemeente Westerwolde </t>
  </si>
  <si>
    <t>Chauffeur (s)/Voorman beoordeling na bezichtiging en rijden met combinatie als aangevraagd</t>
  </si>
  <si>
    <t xml:space="preserve">Beoordeling bij gebruiker en Voorman </t>
  </si>
  <si>
    <t>Over de uitkomst van de chassis keuze door gemeente Westerwolde kan niet worden gecommuniceerd</t>
  </si>
  <si>
    <t>Beoordeling is per item het aantal punten  vermenigvuldigd met % waarde keuze en alle items opgeteld geeft een totaal getal (WAARDE) . Als de totale WAARDE gelijk zijn zal de Chauffeurs keuze met voorman beoordeling doorslag gevend zijn.</t>
  </si>
  <si>
    <t>Dealer naam:</t>
  </si>
  <si>
    <t>…………….</t>
  </si>
  <si>
    <t>……………………..</t>
  </si>
  <si>
    <t>dagen</t>
  </si>
  <si>
    <t>Toelichting:</t>
  </si>
  <si>
    <t>Inschrijver dient op verzoek een chassis met aangeboden uitvoering opbouw als opgegeven in uw offerte na overleg en inlevering van uw offerte(s) binnen 5 werkdagen na voorlopige gunning te tonen bij de werf van de gemeente Westerwolde. Het voertuig dient dan eventueel 1  werkdag ter beschikking te worden gesteld voor testen en beoordelingen. Tijdens de beoordeling zal de dealer niet aanwezig zijn, het zal moeten volstaan met een uitleg van het te demonstreren chassis met opbouw bij aflevering bij de werf van de gemeente Westerwolde, Industrieweg 7 Vriescheloo.</t>
  </si>
  <si>
    <t>Volledige garantie wordt schriftelijk bevestigd, geen extra kosten voor aflevering en inbedrijfname van het voertuig en geen extr akosten voor specifieke extra behandelingen voor lakgaranties.</t>
  </si>
  <si>
    <t>Datum uitzetten 1-12-2020</t>
  </si>
  <si>
    <t>Offerte inleveren voor 11 januari 2021 9:00 uur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</si>
</sst>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22" x14ac:knownFonts="1">
    <font>
      <sz val="11"/>
      <color theme="1"/>
      <name val="Calibri"/>
      <family val="2"/>
      <scheme val="minor"/>
    </font>
    <font>
      <sz val="11"/>
      <color indexed="8"/>
      <name val="Calibri"/>
      <family val="2"/>
    </font>
    <font>
      <i/>
      <sz val="11"/>
      <color indexed="8"/>
      <name val="Calibri"/>
      <family val="2"/>
    </font>
    <font>
      <b/>
      <sz val="11"/>
      <color indexed="8"/>
      <name val="Calibri"/>
      <family val="2"/>
    </font>
    <font>
      <sz val="8"/>
      <name val="Calibri"/>
      <family val="2"/>
    </font>
    <font>
      <sz val="11"/>
      <name val="Calibri"/>
      <family val="2"/>
    </font>
    <font>
      <i/>
      <sz val="11"/>
      <name val="Calibri"/>
      <family val="2"/>
    </font>
    <font>
      <b/>
      <sz val="11"/>
      <name val="Calibri"/>
      <family val="2"/>
    </font>
    <font>
      <b/>
      <sz val="14"/>
      <name val="Calibri"/>
      <family val="2"/>
    </font>
    <font>
      <b/>
      <sz val="16"/>
      <color indexed="8"/>
      <name val="Calibri"/>
      <family val="2"/>
    </font>
    <font>
      <b/>
      <i/>
      <sz val="11"/>
      <name val="Calibri"/>
      <family val="2"/>
    </font>
    <font>
      <b/>
      <i/>
      <sz val="11"/>
      <color indexed="8"/>
      <name val="Calibri"/>
      <family val="2"/>
    </font>
    <font>
      <sz val="14"/>
      <color indexed="8"/>
      <name val="Calibri"/>
      <family val="2"/>
    </font>
    <font>
      <b/>
      <sz val="14"/>
      <color indexed="8"/>
      <name val="Calibri"/>
      <family val="2"/>
    </font>
    <font>
      <i/>
      <u/>
      <sz val="14"/>
      <color indexed="8"/>
      <name val="Calibri"/>
      <family val="2"/>
    </font>
    <font>
      <b/>
      <i/>
      <u/>
      <sz val="10"/>
      <color indexed="8"/>
      <name val="Calibri"/>
      <family val="2"/>
    </font>
    <font>
      <b/>
      <i/>
      <sz val="12"/>
      <color rgb="FFFF0000"/>
      <name val="Calibri"/>
      <family val="2"/>
    </font>
    <font>
      <b/>
      <i/>
      <sz val="11"/>
      <color theme="1"/>
      <name val="Calibri"/>
      <family val="2"/>
      <scheme val="minor"/>
    </font>
    <font>
      <i/>
      <sz val="11"/>
      <color theme="1"/>
      <name val="Calibri"/>
      <family val="2"/>
      <scheme val="minor"/>
    </font>
    <font>
      <b/>
      <i/>
      <sz val="11"/>
      <color theme="0"/>
      <name val="Calibri"/>
      <family val="2"/>
    </font>
    <font>
      <b/>
      <sz val="11"/>
      <color theme="1"/>
      <name val="Calibri"/>
      <family val="2"/>
      <scheme val="minor"/>
    </font>
    <font>
      <sz val="11"/>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46"/>
        <bgColor indexed="64"/>
      </patternFill>
    </fill>
    <fill>
      <patternFill patternType="solid">
        <fgColor indexed="11"/>
        <bgColor indexed="64"/>
      </patternFill>
    </fill>
    <fill>
      <patternFill patternType="solid">
        <fgColor indexed="31"/>
        <bgColor indexed="64"/>
      </patternFill>
    </fill>
    <fill>
      <patternFill patternType="solid">
        <fgColor rgb="FF00B0F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249977111117893"/>
        <bgColor indexed="64"/>
      </patternFill>
    </fill>
    <fill>
      <patternFill patternType="solid">
        <fgColor rgb="FF00206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118">
    <xf numFmtId="0" fontId="0" fillId="0" borderId="0" xfId="0"/>
    <xf numFmtId="0" fontId="0" fillId="0" borderId="1" xfId="0" applyBorder="1" applyAlignment="1">
      <alignment wrapText="1"/>
    </xf>
    <xf numFmtId="0" fontId="0" fillId="0" borderId="0" xfId="0" applyAlignment="1">
      <alignment horizontal="center"/>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0" fillId="0" borderId="1" xfId="0" applyBorder="1" applyAlignment="1">
      <alignment horizontal="center"/>
    </xf>
    <xf numFmtId="0" fontId="0" fillId="0" borderId="0" xfId="0" applyBorder="1" applyAlignment="1">
      <alignment wrapText="1"/>
    </xf>
    <xf numFmtId="0" fontId="5" fillId="0" borderId="1" xfId="0" applyFont="1" applyBorder="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5" fillId="0" borderId="0" xfId="0" applyFont="1" applyAlignment="1">
      <alignment horizontal="right" wrapText="1"/>
    </xf>
    <xf numFmtId="0" fontId="5" fillId="0" borderId="0" xfId="0" applyFont="1" applyAlignment="1">
      <alignment horizontal="center"/>
    </xf>
    <xf numFmtId="0" fontId="0" fillId="0" borderId="1" xfId="0" applyBorder="1" applyAlignment="1">
      <alignment wrapText="1"/>
    </xf>
    <xf numFmtId="0" fontId="16" fillId="0" borderId="0" xfId="0" applyFont="1" applyAlignment="1">
      <alignment wrapText="1"/>
    </xf>
    <xf numFmtId="0" fontId="10" fillId="0" borderId="0" xfId="0" applyFont="1" applyAlignment="1">
      <alignment wrapText="1"/>
    </xf>
    <xf numFmtId="0" fontId="17" fillId="0" borderId="0" xfId="0" applyFont="1" applyAlignment="1">
      <alignment wrapText="1"/>
    </xf>
    <xf numFmtId="0" fontId="17" fillId="0" borderId="1" xfId="0" applyFont="1" applyBorder="1" applyAlignment="1">
      <alignment wrapText="1"/>
    </xf>
    <xf numFmtId="0" fontId="17" fillId="0" borderId="2" xfId="0" applyFont="1" applyBorder="1" applyAlignment="1">
      <alignment wrapText="1"/>
    </xf>
    <xf numFmtId="0" fontId="0" fillId="6" borderId="0" xfId="0" applyFill="1" applyAlignment="1">
      <alignment horizontal="center" vertical="center"/>
    </xf>
    <xf numFmtId="0" fontId="0" fillId="6" borderId="0" xfId="0" applyFill="1" applyAlignment="1">
      <alignment wrapText="1"/>
    </xf>
    <xf numFmtId="0" fontId="0" fillId="6" borderId="0" xfId="0" applyFill="1"/>
    <xf numFmtId="0" fontId="0" fillId="6" borderId="0" xfId="0" applyFill="1" applyAlignment="1">
      <alignment horizontal="center"/>
    </xf>
    <xf numFmtId="0" fontId="0" fillId="0" borderId="0" xfId="0" applyAlignment="1">
      <alignment horizontal="center" vertical="center"/>
    </xf>
    <xf numFmtId="0" fontId="0" fillId="0" borderId="0" xfId="0" applyAlignment="1">
      <alignment horizontal="center" wrapText="1"/>
    </xf>
    <xf numFmtId="0" fontId="12" fillId="0" borderId="1" xfId="0" applyFont="1" applyBorder="1"/>
    <xf numFmtId="0" fontId="12" fillId="0" borderId="1" xfId="0" applyFont="1" applyBorder="1" applyAlignment="1">
      <alignment horizontal="center"/>
    </xf>
    <xf numFmtId="0" fontId="0" fillId="7" borderId="0" xfId="0" applyFill="1"/>
    <xf numFmtId="0" fontId="0" fillId="0" borderId="1" xfId="0" applyBorder="1"/>
    <xf numFmtId="0" fontId="0" fillId="0" borderId="0" xfId="0" applyBorder="1"/>
    <xf numFmtId="0" fontId="0" fillId="0" borderId="0" xfId="0" applyBorder="1" applyAlignment="1">
      <alignment horizontal="center"/>
    </xf>
    <xf numFmtId="15" fontId="0" fillId="0" borderId="1" xfId="0" applyNumberFormat="1" applyBorder="1"/>
    <xf numFmtId="0" fontId="3" fillId="0" borderId="0" xfId="0" applyFont="1" applyBorder="1"/>
    <xf numFmtId="0" fontId="18" fillId="0" borderId="0" xfId="0" applyFont="1" applyAlignment="1">
      <alignment wrapText="1"/>
    </xf>
    <xf numFmtId="0" fontId="0" fillId="0" borderId="0" xfId="0" applyAlignment="1">
      <alignment horizontal="left"/>
    </xf>
    <xf numFmtId="0" fontId="11" fillId="0" borderId="0" xfId="0" applyFont="1" applyAlignment="1">
      <alignment horizontal="left"/>
    </xf>
    <xf numFmtId="0" fontId="0" fillId="0" borderId="1" xfId="0" applyBorder="1" applyAlignment="1">
      <alignment horizontal="center" vertical="center"/>
    </xf>
    <xf numFmtId="0" fontId="0" fillId="0" borderId="2" xfId="0" applyBorder="1"/>
    <xf numFmtId="0" fontId="0" fillId="0" borderId="2" xfId="0"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3" fillId="0" borderId="1" xfId="0" applyFont="1" applyBorder="1" applyAlignment="1">
      <alignment horizontal="center" vertical="center"/>
    </xf>
    <xf numFmtId="0" fontId="13" fillId="2" borderId="1" xfId="0" applyFont="1" applyFill="1" applyBorder="1" applyAlignment="1">
      <alignment horizontal="center" vertical="center"/>
    </xf>
    <xf numFmtId="0" fontId="14" fillId="3" borderId="1" xfId="0" applyFont="1" applyFill="1" applyBorder="1" applyAlignment="1">
      <alignment horizontal="center" vertical="center"/>
    </xf>
    <xf numFmtId="0" fontId="0" fillId="3" borderId="1" xfId="0" applyFill="1" applyBorder="1" applyAlignment="1">
      <alignment horizontal="center" vertical="center"/>
    </xf>
    <xf numFmtId="0" fontId="3" fillId="0" borderId="0" xfId="0" applyFont="1" applyAlignment="1">
      <alignment horizontal="center" vertical="center"/>
    </xf>
    <xf numFmtId="0" fontId="14" fillId="0" borderId="0" xfId="0" applyFont="1" applyAlignment="1">
      <alignment horizontal="center" vertical="center"/>
    </xf>
    <xf numFmtId="0" fontId="14" fillId="4" borderId="1" xfId="0" applyFont="1" applyFill="1" applyBorder="1" applyAlignment="1">
      <alignment horizontal="center" vertical="center"/>
    </xf>
    <xf numFmtId="0" fontId="0" fillId="4" borderId="1" xfId="0" applyFill="1" applyBorder="1" applyAlignment="1">
      <alignment horizontal="center" vertical="center"/>
    </xf>
    <xf numFmtId="0" fontId="14" fillId="5" borderId="1" xfId="0" applyFont="1" applyFill="1" applyBorder="1" applyAlignment="1">
      <alignment horizontal="center" vertical="center"/>
    </xf>
    <xf numFmtId="0" fontId="0" fillId="5" borderId="1" xfId="0" applyFill="1" applyBorder="1" applyAlignment="1">
      <alignment horizontal="center" vertical="center"/>
    </xf>
    <xf numFmtId="0" fontId="13" fillId="0" borderId="5" xfId="0" applyFont="1" applyBorder="1" applyAlignment="1">
      <alignment horizontal="center"/>
    </xf>
    <xf numFmtId="0" fontId="0" fillId="7" borderId="0" xfId="0" applyFill="1" applyAlignment="1">
      <alignment horizontal="center"/>
    </xf>
    <xf numFmtId="0" fontId="9"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0" fillId="8" borderId="1" xfId="0" applyFill="1" applyBorder="1" applyAlignment="1">
      <alignment horizontal="center"/>
    </xf>
    <xf numFmtId="0" fontId="0" fillId="8" borderId="5" xfId="0" applyFill="1" applyBorder="1" applyAlignment="1">
      <alignment horizontal="center"/>
    </xf>
    <xf numFmtId="0" fontId="0" fillId="8" borderId="5" xfId="0" applyFill="1" applyBorder="1" applyAlignment="1">
      <alignment wrapText="1"/>
    </xf>
    <xf numFmtId="0" fontId="0" fillId="8" borderId="1" xfId="0" applyFill="1" applyBorder="1" applyAlignment="1">
      <alignment horizontal="center" wrapText="1"/>
    </xf>
    <xf numFmtId="0" fontId="5" fillId="0" borderId="1" xfId="0" applyFont="1" applyFill="1" applyBorder="1" applyAlignment="1">
      <alignment wrapText="1"/>
    </xf>
    <xf numFmtId="17" fontId="0" fillId="8" borderId="1" xfId="0" applyNumberFormat="1" applyFill="1" applyBorder="1" applyAlignment="1">
      <alignment horizontal="center"/>
    </xf>
    <xf numFmtId="14" fontId="0" fillId="8" borderId="5" xfId="0" applyNumberFormat="1" applyFill="1" applyBorder="1" applyAlignment="1">
      <alignment horizontal="center"/>
    </xf>
    <xf numFmtId="0" fontId="0" fillId="0" borderId="0" xfId="0" applyAlignment="1">
      <alignment horizontal="center"/>
    </xf>
    <xf numFmtId="0" fontId="0" fillId="8" borderId="1" xfId="0" applyFill="1" applyBorder="1" applyAlignment="1">
      <alignment horizontal="left" vertical="top" wrapText="1"/>
    </xf>
    <xf numFmtId="0" fontId="0" fillId="0" borderId="0" xfId="0" applyAlignment="1">
      <alignment horizontal="center"/>
    </xf>
    <xf numFmtId="164" fontId="0" fillId="8" borderId="1" xfId="0" applyNumberFormat="1" applyFill="1" applyBorder="1" applyAlignment="1">
      <alignment horizontal="center"/>
    </xf>
    <xf numFmtId="164" fontId="0" fillId="0" borderId="0" xfId="0" applyNumberFormat="1" applyAlignment="1">
      <alignment horizontal="center"/>
    </xf>
    <xf numFmtId="164" fontId="0" fillId="0" borderId="1" xfId="0" applyNumberFormat="1" applyBorder="1" applyAlignment="1">
      <alignment horizontal="center"/>
    </xf>
    <xf numFmtId="0" fontId="0" fillId="0" borderId="3" xfId="0" applyBorder="1" applyAlignment="1">
      <alignment wrapText="1"/>
    </xf>
    <xf numFmtId="164" fontId="0" fillId="8" borderId="3" xfId="0" applyNumberFormat="1" applyFill="1" applyBorder="1" applyAlignment="1">
      <alignment horizontal="center"/>
    </xf>
    <xf numFmtId="164" fontId="0" fillId="8" borderId="1" xfId="0" applyNumberFormat="1" applyFill="1" applyBorder="1" applyAlignment="1">
      <alignment horizontal="center" wrapText="1"/>
    </xf>
    <xf numFmtId="0" fontId="3" fillId="0" borderId="0" xfId="0" applyFont="1" applyBorder="1" applyAlignment="1">
      <alignment horizontal="center" vertical="center"/>
    </xf>
    <xf numFmtId="0" fontId="13" fillId="9" borderId="0" xfId="0" applyFont="1" applyFill="1" applyBorder="1" applyAlignment="1">
      <alignment horizontal="center" vertical="center"/>
    </xf>
    <xf numFmtId="0" fontId="14" fillId="9" borderId="0" xfId="0" applyFont="1" applyFill="1" applyBorder="1" applyAlignment="1">
      <alignment horizontal="center" vertical="center"/>
    </xf>
    <xf numFmtId="0" fontId="0" fillId="9" borderId="1" xfId="0" applyFill="1" applyBorder="1" applyAlignment="1">
      <alignment horizontal="center" vertical="center"/>
    </xf>
    <xf numFmtId="18" fontId="3" fillId="0" borderId="0" xfId="0" applyNumberFormat="1" applyFont="1" applyBorder="1" applyAlignment="1">
      <alignment horizontal="center" vertical="center"/>
    </xf>
    <xf numFmtId="164" fontId="8" fillId="8" borderId="8" xfId="0" applyNumberFormat="1" applyFont="1" applyFill="1" applyBorder="1" applyAlignment="1">
      <alignment horizontal="center"/>
    </xf>
    <xf numFmtId="164" fontId="5" fillId="8" borderId="1" xfId="0" applyNumberFormat="1" applyFont="1" applyFill="1" applyBorder="1" applyAlignment="1">
      <alignment horizontal="center"/>
    </xf>
    <xf numFmtId="0" fontId="5" fillId="8" borderId="1" xfId="0" applyNumberFormat="1" applyFont="1" applyFill="1" applyBorder="1" applyAlignment="1">
      <alignment horizontal="center"/>
    </xf>
    <xf numFmtId="0" fontId="0" fillId="8" borderId="1" xfId="0" applyFill="1" applyBorder="1" applyAlignment="1">
      <alignment wrapText="1"/>
    </xf>
    <xf numFmtId="0" fontId="17" fillId="10" borderId="0" xfId="0" applyFont="1" applyFill="1" applyAlignment="1">
      <alignment wrapText="1"/>
    </xf>
    <xf numFmtId="0" fontId="0" fillId="10" borderId="0" xfId="0" applyFill="1" applyAlignment="1">
      <alignment wrapText="1"/>
    </xf>
    <xf numFmtId="0" fontId="0" fillId="10" borderId="0" xfId="0" applyFill="1" applyAlignment="1">
      <alignment horizontal="center"/>
    </xf>
    <xf numFmtId="0" fontId="0" fillId="10" borderId="0" xfId="0" applyFill="1"/>
    <xf numFmtId="0" fontId="19" fillId="11" borderId="0" xfId="0" applyFont="1" applyFill="1" applyAlignment="1">
      <alignment wrapText="1"/>
    </xf>
    <xf numFmtId="0" fontId="11" fillId="0" borderId="0" xfId="0" applyFont="1" applyBorder="1" applyAlignment="1">
      <alignment horizontal="left"/>
    </xf>
    <xf numFmtId="0" fontId="17" fillId="0" borderId="0" xfId="0" applyFont="1" applyBorder="1" applyAlignment="1">
      <alignment wrapText="1"/>
    </xf>
    <xf numFmtId="0" fontId="5" fillId="0" borderId="0" xfId="0" applyFont="1" applyBorder="1" applyAlignment="1">
      <alignment wrapText="1"/>
    </xf>
    <xf numFmtId="0" fontId="0" fillId="0" borderId="0" xfId="0" applyFill="1" applyBorder="1" applyAlignment="1">
      <alignment wrapText="1"/>
    </xf>
    <xf numFmtId="0" fontId="0" fillId="0" borderId="1" xfId="0" applyFill="1" applyBorder="1" applyAlignment="1">
      <alignment wrapText="1"/>
    </xf>
    <xf numFmtId="0" fontId="0" fillId="0" borderId="0" xfId="0" applyAlignment="1">
      <alignment horizontal="center"/>
    </xf>
    <xf numFmtId="0" fontId="21" fillId="0" borderId="0" xfId="0" applyFont="1" applyFill="1" applyAlignment="1">
      <alignment wrapText="1"/>
    </xf>
    <xf numFmtId="0" fontId="20" fillId="0" borderId="1" xfId="0" applyFont="1" applyFill="1" applyBorder="1" applyAlignment="1">
      <alignment wrapText="1"/>
    </xf>
    <xf numFmtId="0" fontId="3" fillId="0" borderId="12" xfId="0" applyFont="1" applyFill="1" applyBorder="1" applyAlignment="1">
      <alignment wrapText="1"/>
    </xf>
    <xf numFmtId="0" fontId="20" fillId="0" borderId="5" xfId="0" applyFont="1" applyFill="1" applyBorder="1" applyAlignment="1">
      <alignment wrapText="1"/>
    </xf>
    <xf numFmtId="0" fontId="1" fillId="0" borderId="1" xfId="0" applyFont="1" applyBorder="1" applyAlignment="1">
      <alignment horizontal="center" wrapText="1"/>
    </xf>
    <xf numFmtId="0" fontId="13" fillId="4" borderId="3" xfId="0" applyFont="1" applyFill="1" applyBorder="1" applyAlignment="1">
      <alignment horizontal="center" vertical="center" textRotation="90" wrapText="1"/>
    </xf>
    <xf numFmtId="0" fontId="13" fillId="4" borderId="4" xfId="0" applyFont="1" applyFill="1" applyBorder="1" applyAlignment="1">
      <alignment horizontal="center" vertical="center" textRotation="90" wrapText="1"/>
    </xf>
    <xf numFmtId="0" fontId="13" fillId="4" borderId="7" xfId="0" applyFont="1" applyFill="1" applyBorder="1" applyAlignment="1">
      <alignment horizontal="center" vertical="center" textRotation="90" wrapText="1"/>
    </xf>
    <xf numFmtId="0" fontId="15" fillId="0" borderId="0" xfId="0" applyFont="1" applyAlignment="1">
      <alignment horizontal="center" wrapText="1"/>
    </xf>
    <xf numFmtId="0" fontId="13" fillId="5" borderId="1" xfId="0" applyFont="1" applyFill="1" applyBorder="1" applyAlignment="1">
      <alignment horizontal="center" vertical="center" textRotation="90"/>
    </xf>
    <xf numFmtId="0" fontId="0" fillId="0" borderId="1" xfId="0" applyBorder="1" applyAlignment="1">
      <alignment horizontal="center" wrapText="1"/>
    </xf>
    <xf numFmtId="0" fontId="0" fillId="0" borderId="0" xfId="0" applyAlignment="1">
      <alignment horizontal="center" wrapText="1"/>
    </xf>
    <xf numFmtId="0" fontId="0" fillId="0" borderId="2" xfId="0" applyBorder="1" applyAlignment="1">
      <alignment horizontal="center" wrapText="1"/>
    </xf>
    <xf numFmtId="0" fontId="2" fillId="0" borderId="2" xfId="0" applyFont="1" applyBorder="1" applyAlignment="1">
      <alignment horizontal="center" wrapText="1"/>
    </xf>
    <xf numFmtId="0" fontId="0" fillId="0" borderId="13" xfId="0" applyBorder="1" applyAlignment="1">
      <alignment horizontal="center" wrapText="1"/>
    </xf>
    <xf numFmtId="0" fontId="0" fillId="0" borderId="6" xfId="0" applyBorder="1" applyAlignment="1">
      <alignment horizontal="center" wrapText="1"/>
    </xf>
    <xf numFmtId="0" fontId="0" fillId="0" borderId="1"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2" fillId="0" borderId="0" xfId="0" applyFont="1" applyAlignment="1">
      <alignment horizontal="center" wrapText="1"/>
    </xf>
    <xf numFmtId="0" fontId="9" fillId="0" borderId="10" xfId="0" applyFont="1" applyBorder="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wrapText="1"/>
    </xf>
    <xf numFmtId="0" fontId="0" fillId="0" borderId="7" xfId="0" applyBorder="1" applyAlignment="1">
      <alignment horizontal="center" wrapText="1"/>
    </xf>
    <xf numFmtId="0" fontId="13" fillId="3" borderId="1" xfId="0" applyFont="1" applyFill="1" applyBorder="1" applyAlignment="1">
      <alignment horizontal="center" vertical="center" textRotation="90"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1"/>
  <sheetViews>
    <sheetView tabSelected="1" workbookViewId="0">
      <selection activeCell="B3" sqref="B3"/>
    </sheetView>
  </sheetViews>
  <sheetFormatPr defaultRowHeight="15" x14ac:dyDescent="0.25"/>
  <cols>
    <col min="1" max="1" width="20.5703125" style="17" customWidth="1"/>
    <col min="2" max="2" width="52.7109375" style="3" customWidth="1"/>
    <col min="3" max="3" width="18.85546875" style="2" customWidth="1"/>
    <col min="4" max="4" width="14.5703125" customWidth="1"/>
    <col min="5" max="5" width="3.42578125" style="85" customWidth="1"/>
  </cols>
  <sheetData>
    <row r="1" spans="1:4" x14ac:dyDescent="0.25">
      <c r="A1" s="82"/>
      <c r="B1" s="83"/>
      <c r="C1" s="84"/>
      <c r="D1" s="85"/>
    </row>
    <row r="2" spans="1:4" ht="30" x14ac:dyDescent="0.25">
      <c r="A2" s="61" t="s">
        <v>247</v>
      </c>
      <c r="B2" s="15" t="s">
        <v>248</v>
      </c>
      <c r="C2"/>
    </row>
    <row r="3" spans="1:4" x14ac:dyDescent="0.25">
      <c r="A3" s="16"/>
      <c r="B3" s="10" t="s">
        <v>234</v>
      </c>
    </row>
    <row r="4" spans="1:4" ht="60" x14ac:dyDescent="0.25">
      <c r="A4" s="16"/>
      <c r="B4" s="11" t="s">
        <v>184</v>
      </c>
    </row>
    <row r="5" spans="1:4" ht="33.75" customHeight="1" x14ac:dyDescent="0.25">
      <c r="A5" s="16"/>
      <c r="B5" s="11" t="s">
        <v>162</v>
      </c>
    </row>
    <row r="6" spans="1:4" ht="33.75" customHeight="1" x14ac:dyDescent="0.25">
      <c r="A6" s="16"/>
      <c r="B6" s="86" t="s">
        <v>183</v>
      </c>
      <c r="C6" s="64"/>
    </row>
    <row r="7" spans="1:4" ht="15.75" thickBot="1" x14ac:dyDescent="0.3">
      <c r="B7" s="4"/>
      <c r="C7" s="92"/>
    </row>
    <row r="8" spans="1:4" ht="15.75" thickBot="1" x14ac:dyDescent="0.3">
      <c r="A8" s="94" t="s">
        <v>240</v>
      </c>
      <c r="B8" s="95" t="s">
        <v>241</v>
      </c>
      <c r="C8" s="92"/>
    </row>
    <row r="10" spans="1:4" ht="15.75" thickBot="1" x14ac:dyDescent="0.3">
      <c r="B10" s="93" t="s">
        <v>59</v>
      </c>
      <c r="C10" s="92"/>
    </row>
    <row r="11" spans="1:4" ht="15.75" thickBot="1" x14ac:dyDescent="0.3">
      <c r="B11" s="96" t="s">
        <v>242</v>
      </c>
      <c r="C11" s="92"/>
      <c r="D11" t="s">
        <v>244</v>
      </c>
    </row>
    <row r="12" spans="1:4" x14ac:dyDescent="0.25">
      <c r="A12" s="18" t="s">
        <v>0</v>
      </c>
      <c r="B12" s="1" t="s">
        <v>81</v>
      </c>
      <c r="C12" s="57" t="s">
        <v>172</v>
      </c>
    </row>
    <row r="14" spans="1:4" x14ac:dyDescent="0.25">
      <c r="A14" s="19" t="s">
        <v>1</v>
      </c>
      <c r="B14" s="1" t="s">
        <v>2</v>
      </c>
      <c r="C14" s="57" t="s">
        <v>172</v>
      </c>
    </row>
    <row r="15" spans="1:4" x14ac:dyDescent="0.25">
      <c r="B15" s="1" t="s">
        <v>216</v>
      </c>
      <c r="C15" s="57" t="s">
        <v>172</v>
      </c>
    </row>
    <row r="16" spans="1:4" x14ac:dyDescent="0.25">
      <c r="B16" s="1" t="s">
        <v>3</v>
      </c>
      <c r="C16" s="57" t="s">
        <v>172</v>
      </c>
    </row>
    <row r="17" spans="2:3" x14ac:dyDescent="0.25">
      <c r="B17" s="1" t="s">
        <v>4</v>
      </c>
      <c r="C17" s="57" t="s">
        <v>172</v>
      </c>
    </row>
    <row r="18" spans="2:3" x14ac:dyDescent="0.25">
      <c r="B18" s="1" t="s">
        <v>5</v>
      </c>
      <c r="C18" s="57" t="s">
        <v>172</v>
      </c>
    </row>
    <row r="19" spans="2:3" x14ac:dyDescent="0.25">
      <c r="B19" s="1" t="s">
        <v>213</v>
      </c>
      <c r="C19" s="57" t="s">
        <v>172</v>
      </c>
    </row>
    <row r="20" spans="2:3" x14ac:dyDescent="0.25">
      <c r="B20" s="1" t="s">
        <v>6</v>
      </c>
      <c r="C20" s="57" t="s">
        <v>172</v>
      </c>
    </row>
    <row r="21" spans="2:3" x14ac:dyDescent="0.25">
      <c r="B21" s="1" t="s">
        <v>7</v>
      </c>
      <c r="C21" s="57" t="s">
        <v>172</v>
      </c>
    </row>
    <row r="22" spans="2:3" x14ac:dyDescent="0.25">
      <c r="B22" s="1" t="s">
        <v>8</v>
      </c>
      <c r="C22" s="57" t="s">
        <v>172</v>
      </c>
    </row>
    <row r="23" spans="2:3" x14ac:dyDescent="0.25">
      <c r="B23" s="1" t="s">
        <v>84</v>
      </c>
      <c r="C23" s="57" t="s">
        <v>172</v>
      </c>
    </row>
    <row r="24" spans="2:3" x14ac:dyDescent="0.25">
      <c r="B24" s="14" t="s">
        <v>217</v>
      </c>
      <c r="C24" s="57" t="s">
        <v>172</v>
      </c>
    </row>
    <row r="25" spans="2:3" x14ac:dyDescent="0.25">
      <c r="B25" s="14" t="s">
        <v>88</v>
      </c>
      <c r="C25" s="57" t="s">
        <v>172</v>
      </c>
    </row>
    <row r="26" spans="2:3" x14ac:dyDescent="0.25">
      <c r="B26" s="91" t="s">
        <v>233</v>
      </c>
      <c r="C26" s="57" t="s">
        <v>172</v>
      </c>
    </row>
    <row r="27" spans="2:3" ht="30" x14ac:dyDescent="0.25">
      <c r="B27" s="14" t="s">
        <v>89</v>
      </c>
      <c r="C27" s="57" t="s">
        <v>172</v>
      </c>
    </row>
    <row r="28" spans="2:3" ht="30" x14ac:dyDescent="0.25">
      <c r="B28" s="14" t="s">
        <v>187</v>
      </c>
      <c r="C28" s="57" t="s">
        <v>172</v>
      </c>
    </row>
    <row r="29" spans="2:3" x14ac:dyDescent="0.25">
      <c r="B29" s="14" t="s">
        <v>188</v>
      </c>
      <c r="C29" s="57" t="s">
        <v>172</v>
      </c>
    </row>
    <row r="30" spans="2:3" ht="30" x14ac:dyDescent="0.25">
      <c r="B30" s="14" t="s">
        <v>90</v>
      </c>
      <c r="C30" s="57" t="s">
        <v>172</v>
      </c>
    </row>
    <row r="31" spans="2:3" ht="30" x14ac:dyDescent="0.25">
      <c r="B31" s="14" t="s">
        <v>91</v>
      </c>
      <c r="C31" s="57" t="s">
        <v>172</v>
      </c>
    </row>
    <row r="32" spans="2:3" x14ac:dyDescent="0.25">
      <c r="B32" s="14" t="s">
        <v>186</v>
      </c>
      <c r="C32" s="57" t="s">
        <v>172</v>
      </c>
    </row>
    <row r="33" spans="1:4" x14ac:dyDescent="0.25">
      <c r="B33" s="70" t="s">
        <v>218</v>
      </c>
      <c r="C33" s="57" t="s">
        <v>172</v>
      </c>
    </row>
    <row r="34" spans="1:4" ht="45" x14ac:dyDescent="0.25">
      <c r="B34" s="14" t="s">
        <v>214</v>
      </c>
      <c r="C34" s="57" t="s">
        <v>172</v>
      </c>
      <c r="D34" s="3" t="s">
        <v>205</v>
      </c>
    </row>
    <row r="35" spans="1:4" x14ac:dyDescent="0.25">
      <c r="B35" s="7"/>
      <c r="C35" s="66"/>
    </row>
    <row r="37" spans="1:4" ht="30" x14ac:dyDescent="0.25">
      <c r="A37" s="19" t="s">
        <v>9</v>
      </c>
      <c r="B37" s="8" t="s">
        <v>10</v>
      </c>
      <c r="C37" s="57" t="s">
        <v>172</v>
      </c>
    </row>
    <row r="38" spans="1:4" x14ac:dyDescent="0.25">
      <c r="B38" s="1" t="s">
        <v>11</v>
      </c>
      <c r="C38" s="57" t="s">
        <v>172</v>
      </c>
    </row>
    <row r="39" spans="1:4" x14ac:dyDescent="0.25">
      <c r="B39" s="1" t="s">
        <v>68</v>
      </c>
      <c r="C39" s="57" t="s">
        <v>172</v>
      </c>
    </row>
    <row r="41" spans="1:4" x14ac:dyDescent="0.25">
      <c r="A41" s="19" t="s">
        <v>12</v>
      </c>
      <c r="B41" s="1" t="s">
        <v>13</v>
      </c>
      <c r="C41" s="57" t="s">
        <v>172</v>
      </c>
    </row>
    <row r="42" spans="1:4" x14ac:dyDescent="0.25">
      <c r="B42" s="1" t="s">
        <v>14</v>
      </c>
      <c r="C42" s="57" t="s">
        <v>172</v>
      </c>
    </row>
    <row r="43" spans="1:4" x14ac:dyDescent="0.25">
      <c r="B43" s="1" t="s">
        <v>64</v>
      </c>
      <c r="C43" s="57" t="s">
        <v>172</v>
      </c>
    </row>
    <row r="44" spans="1:4" x14ac:dyDescent="0.25">
      <c r="B44" s="1" t="s">
        <v>15</v>
      </c>
      <c r="C44" s="57" t="s">
        <v>172</v>
      </c>
    </row>
    <row r="45" spans="1:4" x14ac:dyDescent="0.25">
      <c r="B45" s="1" t="s">
        <v>16</v>
      </c>
      <c r="C45" s="57" t="s">
        <v>172</v>
      </c>
    </row>
    <row r="46" spans="1:4" x14ac:dyDescent="0.25">
      <c r="B46" s="1" t="s">
        <v>69</v>
      </c>
      <c r="C46" s="57" t="s">
        <v>172</v>
      </c>
    </row>
    <row r="47" spans="1:4" x14ac:dyDescent="0.25">
      <c r="B47" s="1" t="s">
        <v>175</v>
      </c>
      <c r="C47" s="57" t="s">
        <v>172</v>
      </c>
    </row>
    <row r="48" spans="1:4" x14ac:dyDescent="0.25">
      <c r="B48" s="1" t="s">
        <v>163</v>
      </c>
      <c r="C48" s="57" t="s">
        <v>172</v>
      </c>
    </row>
    <row r="49" spans="1:4" x14ac:dyDescent="0.25">
      <c r="B49" s="1" t="s">
        <v>87</v>
      </c>
      <c r="C49" s="57" t="s">
        <v>172</v>
      </c>
    </row>
    <row r="50" spans="1:4" x14ac:dyDescent="0.25">
      <c r="B50" s="1" t="s">
        <v>17</v>
      </c>
      <c r="C50" s="57" t="s">
        <v>172</v>
      </c>
    </row>
    <row r="51" spans="1:4" x14ac:dyDescent="0.25">
      <c r="B51" s="1" t="s">
        <v>18</v>
      </c>
      <c r="C51" s="57" t="s">
        <v>172</v>
      </c>
    </row>
    <row r="52" spans="1:4" x14ac:dyDescent="0.25">
      <c r="B52" s="1" t="s">
        <v>190</v>
      </c>
      <c r="C52" s="57" t="s">
        <v>172</v>
      </c>
    </row>
    <row r="53" spans="1:4" x14ac:dyDescent="0.25">
      <c r="B53" s="14" t="s">
        <v>219</v>
      </c>
      <c r="C53" s="57" t="s">
        <v>172</v>
      </c>
    </row>
    <row r="54" spans="1:4" x14ac:dyDescent="0.25">
      <c r="B54" s="1" t="s">
        <v>164</v>
      </c>
      <c r="C54" s="57" t="s">
        <v>165</v>
      </c>
    </row>
    <row r="55" spans="1:4" ht="30" x14ac:dyDescent="0.25">
      <c r="B55" s="14" t="s">
        <v>167</v>
      </c>
      <c r="C55" s="57"/>
      <c r="D55" t="s">
        <v>33</v>
      </c>
    </row>
    <row r="56" spans="1:4" ht="30" x14ac:dyDescent="0.25">
      <c r="B56" s="14" t="s">
        <v>82</v>
      </c>
      <c r="C56" s="57"/>
      <c r="D56" t="s">
        <v>83</v>
      </c>
    </row>
    <row r="57" spans="1:4" x14ac:dyDescent="0.25">
      <c r="B57" s="14" t="s">
        <v>166</v>
      </c>
      <c r="C57" s="57"/>
      <c r="D57" t="s">
        <v>33</v>
      </c>
    </row>
    <row r="58" spans="1:4" x14ac:dyDescent="0.25">
      <c r="B58" s="1" t="s">
        <v>63</v>
      </c>
      <c r="C58" s="57" t="s">
        <v>172</v>
      </c>
    </row>
    <row r="59" spans="1:4" x14ac:dyDescent="0.25">
      <c r="B59" s="14" t="s">
        <v>197</v>
      </c>
      <c r="C59" s="57" t="s">
        <v>172</v>
      </c>
    </row>
    <row r="60" spans="1:4" x14ac:dyDescent="0.25">
      <c r="B60" s="1" t="s">
        <v>19</v>
      </c>
      <c r="C60" s="57" t="s">
        <v>172</v>
      </c>
    </row>
    <row r="61" spans="1:4" x14ac:dyDescent="0.25">
      <c r="B61" s="14" t="s">
        <v>220</v>
      </c>
      <c r="C61" s="57" t="s">
        <v>172</v>
      </c>
    </row>
    <row r="63" spans="1:4" ht="45" x14ac:dyDescent="0.25">
      <c r="A63" s="19" t="s">
        <v>20</v>
      </c>
      <c r="B63" s="1" t="s">
        <v>21</v>
      </c>
      <c r="C63" s="57" t="s">
        <v>172</v>
      </c>
    </row>
    <row r="64" spans="1:4" x14ac:dyDescent="0.25">
      <c r="B64" s="1" t="s">
        <v>22</v>
      </c>
      <c r="C64" s="57" t="s">
        <v>172</v>
      </c>
    </row>
    <row r="65" spans="1:4" x14ac:dyDescent="0.25">
      <c r="B65" s="1" t="s">
        <v>173</v>
      </c>
      <c r="C65" s="57" t="s">
        <v>172</v>
      </c>
    </row>
    <row r="66" spans="1:4" x14ac:dyDescent="0.25">
      <c r="B66" s="1" t="s">
        <v>70</v>
      </c>
      <c r="C66" s="57" t="s">
        <v>172</v>
      </c>
    </row>
    <row r="67" spans="1:4" x14ac:dyDescent="0.25">
      <c r="B67" s="1" t="s">
        <v>221</v>
      </c>
      <c r="C67" s="57" t="s">
        <v>172</v>
      </c>
    </row>
    <row r="68" spans="1:4" x14ac:dyDescent="0.25">
      <c r="B68" s="1" t="s">
        <v>174</v>
      </c>
      <c r="C68" s="57" t="s">
        <v>172</v>
      </c>
    </row>
    <row r="69" spans="1:4" x14ac:dyDescent="0.25">
      <c r="B69" s="1" t="s">
        <v>23</v>
      </c>
      <c r="C69" s="57" t="s">
        <v>172</v>
      </c>
    </row>
    <row r="70" spans="1:4" x14ac:dyDescent="0.25">
      <c r="B70" s="14" t="s">
        <v>176</v>
      </c>
      <c r="C70" s="57" t="s">
        <v>172</v>
      </c>
    </row>
    <row r="71" spans="1:4" ht="75" x14ac:dyDescent="0.25">
      <c r="B71" s="8" t="s">
        <v>65</v>
      </c>
      <c r="C71" s="57" t="s">
        <v>172</v>
      </c>
    </row>
    <row r="72" spans="1:4" ht="30" x14ac:dyDescent="0.25">
      <c r="B72" s="8" t="s">
        <v>86</v>
      </c>
      <c r="C72" s="57" t="s">
        <v>172</v>
      </c>
    </row>
    <row r="74" spans="1:4" ht="75" x14ac:dyDescent="0.25">
      <c r="A74" s="19" t="s">
        <v>24</v>
      </c>
      <c r="B74" s="1" t="s">
        <v>222</v>
      </c>
      <c r="C74" s="60" t="s">
        <v>199</v>
      </c>
      <c r="D74" s="3" t="s">
        <v>198</v>
      </c>
    </row>
    <row r="75" spans="1:4" x14ac:dyDescent="0.25">
      <c r="B75" s="1" t="s">
        <v>61</v>
      </c>
      <c r="C75" s="60"/>
      <c r="D75" t="s">
        <v>25</v>
      </c>
    </row>
    <row r="76" spans="1:4" x14ac:dyDescent="0.25">
      <c r="B76" s="14" t="s">
        <v>200</v>
      </c>
      <c r="C76" s="60"/>
      <c r="D76" t="s">
        <v>191</v>
      </c>
    </row>
    <row r="77" spans="1:4" x14ac:dyDescent="0.25">
      <c r="B77" s="8" t="s">
        <v>192</v>
      </c>
      <c r="C77" s="57"/>
      <c r="D77" t="s">
        <v>25</v>
      </c>
    </row>
    <row r="79" spans="1:4" x14ac:dyDescent="0.25">
      <c r="A79" s="19" t="s">
        <v>26</v>
      </c>
      <c r="B79" s="1" t="s">
        <v>168</v>
      </c>
      <c r="C79" s="57" t="s">
        <v>172</v>
      </c>
    </row>
    <row r="80" spans="1:4" x14ac:dyDescent="0.25">
      <c r="B80" s="1" t="s">
        <v>194</v>
      </c>
      <c r="C80" s="57" t="s">
        <v>172</v>
      </c>
    </row>
    <row r="81" spans="1:4" x14ac:dyDescent="0.25">
      <c r="B81" s="1" t="s">
        <v>27</v>
      </c>
      <c r="C81" s="57" t="s">
        <v>172</v>
      </c>
    </row>
    <row r="82" spans="1:4" x14ac:dyDescent="0.25">
      <c r="B82" s="8" t="s">
        <v>196</v>
      </c>
      <c r="C82" s="57" t="s">
        <v>172</v>
      </c>
    </row>
    <row r="83" spans="1:4" x14ac:dyDescent="0.25">
      <c r="B83" s="8" t="s">
        <v>193</v>
      </c>
      <c r="C83" s="57" t="s">
        <v>172</v>
      </c>
    </row>
    <row r="84" spans="1:4" ht="30" x14ac:dyDescent="0.25">
      <c r="B84" s="8" t="s">
        <v>195</v>
      </c>
      <c r="C84" s="57" t="s">
        <v>172</v>
      </c>
    </row>
    <row r="85" spans="1:4" ht="15" customHeight="1" x14ac:dyDescent="0.25">
      <c r="B85" s="8" t="s">
        <v>177</v>
      </c>
      <c r="C85" s="57" t="s">
        <v>172</v>
      </c>
    </row>
    <row r="86" spans="1:4" x14ac:dyDescent="0.25">
      <c r="B86" s="1" t="s">
        <v>28</v>
      </c>
      <c r="C86" s="57" t="s">
        <v>172</v>
      </c>
    </row>
    <row r="87" spans="1:4" x14ac:dyDescent="0.25">
      <c r="B87" s="7"/>
    </row>
    <row r="88" spans="1:4" x14ac:dyDescent="0.25">
      <c r="A88" s="18" t="s">
        <v>73</v>
      </c>
      <c r="B88" s="14" t="s">
        <v>74</v>
      </c>
      <c r="C88" s="57" t="s">
        <v>172</v>
      </c>
    </row>
    <row r="89" spans="1:4" x14ac:dyDescent="0.25">
      <c r="B89" s="14" t="s">
        <v>75</v>
      </c>
      <c r="C89" s="57" t="s">
        <v>172</v>
      </c>
    </row>
    <row r="90" spans="1:4" x14ac:dyDescent="0.25">
      <c r="B90" s="14" t="s">
        <v>223</v>
      </c>
      <c r="C90" s="57" t="s">
        <v>172</v>
      </c>
    </row>
    <row r="91" spans="1:4" x14ac:dyDescent="0.25">
      <c r="B91" s="14" t="s">
        <v>76</v>
      </c>
      <c r="C91" s="57" t="s">
        <v>172</v>
      </c>
    </row>
    <row r="93" spans="1:4" x14ac:dyDescent="0.25">
      <c r="A93" s="17" t="s">
        <v>29</v>
      </c>
      <c r="B93" s="61" t="s">
        <v>201</v>
      </c>
      <c r="C93" s="57"/>
      <c r="D93" t="s">
        <v>169</v>
      </c>
    </row>
    <row r="94" spans="1:4" ht="30" x14ac:dyDescent="0.25">
      <c r="B94" s="1" t="s">
        <v>202</v>
      </c>
      <c r="C94" s="57" t="s">
        <v>172</v>
      </c>
    </row>
    <row r="95" spans="1:4" ht="15" customHeight="1" x14ac:dyDescent="0.25">
      <c r="B95" s="1" t="s">
        <v>30</v>
      </c>
      <c r="C95" s="57" t="s">
        <v>172</v>
      </c>
    </row>
    <row r="96" spans="1:4" x14ac:dyDescent="0.25">
      <c r="B96" s="8" t="s">
        <v>203</v>
      </c>
      <c r="C96" s="57" t="s">
        <v>172</v>
      </c>
    </row>
    <row r="97" spans="1:4" x14ac:dyDescent="0.25">
      <c r="B97" s="1" t="s">
        <v>93</v>
      </c>
      <c r="C97" s="57"/>
      <c r="D97" t="s">
        <v>92</v>
      </c>
    </row>
    <row r="98" spans="1:4" x14ac:dyDescent="0.25">
      <c r="B98" s="1" t="s">
        <v>31</v>
      </c>
      <c r="C98" s="57" t="s">
        <v>172</v>
      </c>
    </row>
    <row r="100" spans="1:4" ht="60" x14ac:dyDescent="0.25">
      <c r="A100" s="17" t="s">
        <v>32</v>
      </c>
      <c r="B100" s="61" t="s">
        <v>232</v>
      </c>
      <c r="C100" s="57"/>
      <c r="D100" t="s">
        <v>170</v>
      </c>
    </row>
    <row r="101" spans="1:4" ht="30" x14ac:dyDescent="0.25">
      <c r="B101" s="1" t="s">
        <v>171</v>
      </c>
      <c r="C101" s="57"/>
      <c r="D101" t="s">
        <v>33</v>
      </c>
    </row>
    <row r="102" spans="1:4" ht="45" x14ac:dyDescent="0.25">
      <c r="B102" s="8" t="s">
        <v>178</v>
      </c>
      <c r="C102" s="57" t="s">
        <v>172</v>
      </c>
    </row>
    <row r="103" spans="1:4" x14ac:dyDescent="0.25">
      <c r="B103" s="8" t="s">
        <v>189</v>
      </c>
      <c r="C103" s="57" t="s">
        <v>172</v>
      </c>
    </row>
    <row r="104" spans="1:4" x14ac:dyDescent="0.25">
      <c r="B104" s="1" t="s">
        <v>62</v>
      </c>
      <c r="C104" s="57" t="s">
        <v>172</v>
      </c>
    </row>
    <row r="105" spans="1:4" x14ac:dyDescent="0.25">
      <c r="B105" s="8" t="s">
        <v>71</v>
      </c>
      <c r="C105" s="57"/>
      <c r="D105" t="s">
        <v>34</v>
      </c>
    </row>
    <row r="106" spans="1:4" x14ac:dyDescent="0.25">
      <c r="B106" s="1" t="s">
        <v>204</v>
      </c>
      <c r="C106" s="57"/>
      <c r="D106" t="s">
        <v>35</v>
      </c>
    </row>
    <row r="107" spans="1:4" x14ac:dyDescent="0.25">
      <c r="B107" s="1" t="s">
        <v>72</v>
      </c>
      <c r="C107" s="57" t="s">
        <v>172</v>
      </c>
    </row>
    <row r="108" spans="1:4" x14ac:dyDescent="0.25">
      <c r="B108" s="1" t="s">
        <v>36</v>
      </c>
      <c r="C108" s="57" t="s">
        <v>172</v>
      </c>
    </row>
    <row r="109" spans="1:4" x14ac:dyDescent="0.25">
      <c r="B109" s="8" t="s">
        <v>66</v>
      </c>
      <c r="C109" s="57" t="s">
        <v>172</v>
      </c>
    </row>
    <row r="110" spans="1:4" x14ac:dyDescent="0.25">
      <c r="B110" s="1" t="s">
        <v>37</v>
      </c>
      <c r="C110" s="57" t="s">
        <v>172</v>
      </c>
    </row>
    <row r="111" spans="1:4" x14ac:dyDescent="0.25">
      <c r="B111" s="8"/>
    </row>
    <row r="112" spans="1:4" x14ac:dyDescent="0.25">
      <c r="B112" s="1" t="s">
        <v>161</v>
      </c>
      <c r="C112" s="57"/>
      <c r="D112" t="s">
        <v>35</v>
      </c>
    </row>
    <row r="115" spans="1:3" x14ac:dyDescent="0.25">
      <c r="A115" s="18" t="s">
        <v>38</v>
      </c>
      <c r="B115" s="1" t="s">
        <v>101</v>
      </c>
      <c r="C115" s="57" t="s">
        <v>172</v>
      </c>
    </row>
    <row r="117" spans="1:3" ht="45" x14ac:dyDescent="0.25">
      <c r="A117" s="18" t="s">
        <v>39</v>
      </c>
      <c r="B117" s="1" t="s">
        <v>94</v>
      </c>
      <c r="C117" s="57" t="s">
        <v>172</v>
      </c>
    </row>
    <row r="118" spans="1:3" ht="30" x14ac:dyDescent="0.25">
      <c r="B118" s="8" t="s">
        <v>95</v>
      </c>
      <c r="C118" s="57" t="s">
        <v>172</v>
      </c>
    </row>
    <row r="119" spans="1:3" x14ac:dyDescent="0.25">
      <c r="B119" s="1" t="s">
        <v>40</v>
      </c>
      <c r="C119" s="57" t="s">
        <v>172</v>
      </c>
    </row>
    <row r="120" spans="1:3" ht="30" x14ac:dyDescent="0.25">
      <c r="B120" s="8" t="s">
        <v>224</v>
      </c>
      <c r="C120" s="57" t="s">
        <v>172</v>
      </c>
    </row>
    <row r="121" spans="1:3" x14ac:dyDescent="0.25">
      <c r="B121" s="1" t="s">
        <v>41</v>
      </c>
      <c r="C121" s="57" t="s">
        <v>172</v>
      </c>
    </row>
    <row r="123" spans="1:3" ht="105" x14ac:dyDescent="0.25">
      <c r="A123" s="18" t="s">
        <v>42</v>
      </c>
      <c r="B123" s="8" t="s">
        <v>225</v>
      </c>
      <c r="C123" s="57" t="s">
        <v>172</v>
      </c>
    </row>
    <row r="124" spans="1:3" ht="45" x14ac:dyDescent="0.25">
      <c r="A124" s="88"/>
      <c r="B124" s="8" t="s">
        <v>208</v>
      </c>
      <c r="C124" s="57" t="s">
        <v>172</v>
      </c>
    </row>
    <row r="125" spans="1:3" ht="30" x14ac:dyDescent="0.25">
      <c r="A125" s="88"/>
      <c r="B125" s="8" t="s">
        <v>209</v>
      </c>
      <c r="C125" s="57" t="s">
        <v>172</v>
      </c>
    </row>
    <row r="126" spans="1:3" x14ac:dyDescent="0.25">
      <c r="A126" s="88"/>
      <c r="B126" s="89"/>
      <c r="C126" s="66"/>
    </row>
    <row r="128" spans="1:3" x14ac:dyDescent="0.25">
      <c r="A128" s="18" t="s">
        <v>43</v>
      </c>
      <c r="B128" s="1" t="s">
        <v>44</v>
      </c>
      <c r="C128" s="57" t="s">
        <v>172</v>
      </c>
    </row>
    <row r="130" spans="1:4" x14ac:dyDescent="0.25">
      <c r="A130" s="18" t="s">
        <v>45</v>
      </c>
      <c r="B130" s="1" t="s">
        <v>210</v>
      </c>
      <c r="C130" s="57"/>
      <c r="D130" t="s">
        <v>45</v>
      </c>
    </row>
    <row r="132" spans="1:4" x14ac:dyDescent="0.25">
      <c r="A132" s="18" t="s">
        <v>211</v>
      </c>
      <c r="B132" s="1" t="s">
        <v>46</v>
      </c>
      <c r="C132" s="57" t="s">
        <v>172</v>
      </c>
    </row>
    <row r="133" spans="1:4" x14ac:dyDescent="0.25">
      <c r="B133" s="1" t="s">
        <v>47</v>
      </c>
      <c r="C133" s="57" t="s">
        <v>172</v>
      </c>
    </row>
    <row r="134" spans="1:4" x14ac:dyDescent="0.25">
      <c r="B134" s="1" t="s">
        <v>48</v>
      </c>
      <c r="C134" s="57" t="s">
        <v>172</v>
      </c>
    </row>
    <row r="135" spans="1:4" x14ac:dyDescent="0.25">
      <c r="B135" s="7"/>
    </row>
    <row r="136" spans="1:4" ht="105" x14ac:dyDescent="0.25">
      <c r="A136" s="18" t="s">
        <v>226</v>
      </c>
      <c r="B136" s="14" t="s">
        <v>227</v>
      </c>
      <c r="C136" s="65"/>
      <c r="D136" s="3" t="s">
        <v>100</v>
      </c>
    </row>
    <row r="137" spans="1:4" ht="45" x14ac:dyDescent="0.25">
      <c r="B137" s="14" t="s">
        <v>182</v>
      </c>
    </row>
    <row r="139" spans="1:4" ht="60" x14ac:dyDescent="0.25">
      <c r="A139" s="18" t="s">
        <v>49</v>
      </c>
      <c r="B139" s="1" t="s">
        <v>246</v>
      </c>
      <c r="C139" s="57" t="s">
        <v>172</v>
      </c>
    </row>
    <row r="140" spans="1:4" x14ac:dyDescent="0.25">
      <c r="B140" s="1" t="s">
        <v>96</v>
      </c>
      <c r="C140" s="57" t="s">
        <v>172</v>
      </c>
    </row>
    <row r="141" spans="1:4" ht="30" x14ac:dyDescent="0.25">
      <c r="B141" s="1" t="s">
        <v>77</v>
      </c>
      <c r="C141" s="57" t="s">
        <v>172</v>
      </c>
    </row>
    <row r="142" spans="1:4" x14ac:dyDescent="0.25">
      <c r="B142" s="1" t="s">
        <v>78</v>
      </c>
      <c r="C142" s="57" t="s">
        <v>172</v>
      </c>
    </row>
    <row r="143" spans="1:4" ht="33.75" customHeight="1" x14ac:dyDescent="0.25">
      <c r="B143" s="1" t="s">
        <v>60</v>
      </c>
      <c r="C143" s="57" t="s">
        <v>172</v>
      </c>
    </row>
    <row r="144" spans="1:4" ht="30" x14ac:dyDescent="0.25">
      <c r="B144" s="1" t="s">
        <v>50</v>
      </c>
      <c r="C144" s="57" t="s">
        <v>172</v>
      </c>
    </row>
    <row r="145" spans="1:4" x14ac:dyDescent="0.25">
      <c r="B145" s="1" t="s">
        <v>51</v>
      </c>
      <c r="C145" s="57" t="s">
        <v>172</v>
      </c>
    </row>
    <row r="147" spans="1:4" x14ac:dyDescent="0.25">
      <c r="A147" s="18" t="s">
        <v>52</v>
      </c>
      <c r="B147" s="1" t="s">
        <v>67</v>
      </c>
      <c r="C147" s="62"/>
      <c r="D147" t="s">
        <v>243</v>
      </c>
    </row>
    <row r="148" spans="1:4" x14ac:dyDescent="0.25">
      <c r="B148" s="8" t="s">
        <v>212</v>
      </c>
      <c r="C148" s="57" t="s">
        <v>172</v>
      </c>
    </row>
    <row r="149" spans="1:4" x14ac:dyDescent="0.25">
      <c r="B149" s="7"/>
    </row>
    <row r="151" spans="1:4" x14ac:dyDescent="0.25">
      <c r="B151" s="12" t="s">
        <v>79</v>
      </c>
      <c r="C151" s="79"/>
    </row>
    <row r="152" spans="1:4" x14ac:dyDescent="0.25">
      <c r="B152" s="12" t="s">
        <v>53</v>
      </c>
      <c r="C152" s="80"/>
      <c r="D152" t="s">
        <v>54</v>
      </c>
    </row>
    <row r="153" spans="1:4" x14ac:dyDescent="0.25">
      <c r="B153" s="12" t="s">
        <v>55</v>
      </c>
      <c r="C153" s="79"/>
    </row>
    <row r="154" spans="1:4" ht="19.5" thickBot="1" x14ac:dyDescent="0.35">
      <c r="B154" s="9" t="s">
        <v>56</v>
      </c>
      <c r="C154" s="78"/>
    </row>
    <row r="155" spans="1:4" x14ac:dyDescent="0.25">
      <c r="B155" s="9"/>
      <c r="C155" s="13"/>
    </row>
    <row r="156" spans="1:4" ht="45" x14ac:dyDescent="0.25">
      <c r="B156" s="5" t="s">
        <v>235</v>
      </c>
    </row>
    <row r="158" spans="1:4" ht="15.75" thickBot="1" x14ac:dyDescent="0.3"/>
    <row r="159" spans="1:4" ht="15.75" thickBot="1" x14ac:dyDescent="0.3">
      <c r="B159" s="3" t="s">
        <v>57</v>
      </c>
      <c r="C159" s="58"/>
    </row>
    <row r="160" spans="1:4" ht="15.75" thickBot="1" x14ac:dyDescent="0.3">
      <c r="B160" s="3" t="s">
        <v>58</v>
      </c>
      <c r="C160" s="63"/>
    </row>
    <row r="163" spans="1:4" ht="180" x14ac:dyDescent="0.25">
      <c r="B163" s="3" t="s">
        <v>245</v>
      </c>
    </row>
    <row r="166" spans="1:4" ht="15.75" thickBot="1" x14ac:dyDescent="0.3">
      <c r="B166" s="3" t="s">
        <v>59</v>
      </c>
    </row>
    <row r="167" spans="1:4" ht="15.75" thickBot="1" x14ac:dyDescent="0.3">
      <c r="B167" s="59"/>
    </row>
    <row r="169" spans="1:4" ht="30" x14ac:dyDescent="0.25">
      <c r="B169" s="4" t="s">
        <v>80</v>
      </c>
    </row>
    <row r="171" spans="1:4" x14ac:dyDescent="0.25">
      <c r="A171" s="18" t="s">
        <v>97</v>
      </c>
      <c r="B171" s="14" t="s">
        <v>85</v>
      </c>
      <c r="C171" s="67" t="s">
        <v>172</v>
      </c>
    </row>
    <row r="172" spans="1:4" ht="30" x14ac:dyDescent="0.25">
      <c r="B172" s="14" t="s">
        <v>228</v>
      </c>
      <c r="C172" s="67">
        <v>0</v>
      </c>
    </row>
    <row r="173" spans="1:4" ht="30" x14ac:dyDescent="0.25">
      <c r="B173" s="70" t="s">
        <v>229</v>
      </c>
      <c r="C173" s="71">
        <v>0</v>
      </c>
    </row>
    <row r="174" spans="1:4" ht="30" x14ac:dyDescent="0.25">
      <c r="B174" s="70" t="s">
        <v>230</v>
      </c>
      <c r="C174" s="71">
        <v>0</v>
      </c>
    </row>
    <row r="175" spans="1:4" ht="105" x14ac:dyDescent="0.25">
      <c r="B175" s="14" t="s">
        <v>231</v>
      </c>
      <c r="C175" s="72" t="s">
        <v>206</v>
      </c>
      <c r="D175" s="81" t="s">
        <v>207</v>
      </c>
    </row>
    <row r="176" spans="1:4" ht="30" x14ac:dyDescent="0.25">
      <c r="B176" s="14" t="s">
        <v>215</v>
      </c>
      <c r="C176" s="67">
        <v>0</v>
      </c>
      <c r="D176" s="90"/>
    </row>
    <row r="177" spans="1:3" x14ac:dyDescent="0.25">
      <c r="C177" s="68"/>
    </row>
    <row r="178" spans="1:3" ht="30" x14ac:dyDescent="0.25">
      <c r="A178" s="17" t="s">
        <v>98</v>
      </c>
      <c r="B178" s="14"/>
      <c r="C178" s="69"/>
    </row>
    <row r="179" spans="1:3" x14ac:dyDescent="0.25">
      <c r="B179" s="14"/>
      <c r="C179" s="69"/>
    </row>
    <row r="180" spans="1:3" x14ac:dyDescent="0.25">
      <c r="B180" s="14"/>
      <c r="C180" s="69"/>
    </row>
    <row r="181" spans="1:3" x14ac:dyDescent="0.25">
      <c r="B181" s="14"/>
      <c r="C181" s="69" t="s">
        <v>99</v>
      </c>
    </row>
  </sheetData>
  <phoneticPr fontId="4" type="noConversion"/>
  <pageMargins left="0.25" right="0.25" top="0.75" bottom="0.75" header="0.3" footer="0.3"/>
  <pageSetup paperSize="9"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8"/>
  <sheetViews>
    <sheetView topLeftCell="A64" workbookViewId="0">
      <selection activeCell="B8" sqref="B8:B9"/>
    </sheetView>
  </sheetViews>
  <sheetFormatPr defaultRowHeight="15" x14ac:dyDescent="0.25"/>
  <cols>
    <col min="1" max="1" width="5.5703125" style="24" customWidth="1"/>
    <col min="2" max="2" width="41.5703125" style="3" customWidth="1"/>
    <col min="3" max="3" width="18.7109375" customWidth="1"/>
    <col min="4" max="4" width="10.42578125" customWidth="1"/>
    <col min="5" max="5" width="12.5703125" style="2" customWidth="1"/>
    <col min="6" max="6" width="10.140625" style="2" customWidth="1"/>
    <col min="7" max="7" width="2.28515625" customWidth="1"/>
  </cols>
  <sheetData>
    <row r="1" spans="1:7" x14ac:dyDescent="0.25">
      <c r="A1" s="20"/>
      <c r="B1" s="21"/>
      <c r="C1" s="22"/>
      <c r="D1" s="22"/>
      <c r="E1" s="23"/>
      <c r="F1" s="23"/>
      <c r="G1" s="22"/>
    </row>
    <row r="2" spans="1:7" ht="18.75" x14ac:dyDescent="0.3">
      <c r="B2" s="25" t="s">
        <v>102</v>
      </c>
      <c r="C2" s="26"/>
      <c r="D2" s="26"/>
      <c r="E2" s="27"/>
      <c r="G2" s="28"/>
    </row>
    <row r="3" spans="1:7" x14ac:dyDescent="0.25">
      <c r="B3" s="25" t="s">
        <v>103</v>
      </c>
      <c r="C3" s="29"/>
      <c r="D3" s="30"/>
      <c r="E3" s="31"/>
      <c r="G3" s="28"/>
    </row>
    <row r="4" spans="1:7" x14ac:dyDescent="0.25">
      <c r="B4" s="25" t="s">
        <v>104</v>
      </c>
      <c r="C4" s="32"/>
      <c r="D4" s="30"/>
      <c r="G4" s="28"/>
    </row>
    <row r="5" spans="1:7" x14ac:dyDescent="0.25">
      <c r="B5" s="25" t="s">
        <v>105</v>
      </c>
      <c r="C5" s="29"/>
      <c r="D5" s="30"/>
      <c r="G5" s="28"/>
    </row>
    <row r="6" spans="1:7" x14ac:dyDescent="0.25">
      <c r="B6" s="25" t="s">
        <v>106</v>
      </c>
      <c r="C6" s="29"/>
      <c r="D6" s="109"/>
      <c r="E6" s="109"/>
      <c r="G6" s="28"/>
    </row>
    <row r="7" spans="1:7" x14ac:dyDescent="0.25">
      <c r="B7" s="25"/>
      <c r="C7" s="33"/>
      <c r="D7" s="31" t="s">
        <v>107</v>
      </c>
      <c r="E7" s="87" t="s">
        <v>185</v>
      </c>
      <c r="G7" s="28"/>
    </row>
    <row r="8" spans="1:7" x14ac:dyDescent="0.25">
      <c r="B8" s="34" t="s">
        <v>152</v>
      </c>
      <c r="C8" s="10"/>
      <c r="D8" s="35"/>
      <c r="E8" s="36"/>
      <c r="G8" s="28"/>
    </row>
    <row r="9" spans="1:7" x14ac:dyDescent="0.25">
      <c r="A9" s="37" t="s">
        <v>108</v>
      </c>
      <c r="B9" s="14" t="s">
        <v>109</v>
      </c>
      <c r="C9" s="29" t="s">
        <v>110</v>
      </c>
      <c r="D9" s="38" t="s">
        <v>111</v>
      </c>
      <c r="E9" s="39" t="s">
        <v>112</v>
      </c>
      <c r="F9" s="40" t="s">
        <v>113</v>
      </c>
      <c r="G9" s="28"/>
    </row>
    <row r="10" spans="1:7" x14ac:dyDescent="0.25">
      <c r="E10" s="6" t="s">
        <v>114</v>
      </c>
      <c r="F10" s="41" t="s">
        <v>115</v>
      </c>
      <c r="G10" s="28"/>
    </row>
    <row r="11" spans="1:7" ht="45" x14ac:dyDescent="0.25">
      <c r="A11" s="42">
        <v>1</v>
      </c>
      <c r="B11" s="14" t="s">
        <v>236</v>
      </c>
      <c r="C11" s="14" t="s">
        <v>116</v>
      </c>
      <c r="D11" s="43"/>
      <c r="E11" s="44">
        <v>25</v>
      </c>
      <c r="F11" s="45">
        <f>E11*D11</f>
        <v>0</v>
      </c>
      <c r="G11" s="28"/>
    </row>
    <row r="12" spans="1:7" ht="18.75" x14ac:dyDescent="0.25">
      <c r="A12" s="46"/>
      <c r="C12" s="3"/>
      <c r="D12" s="24"/>
      <c r="E12" s="47"/>
      <c r="F12" s="37"/>
      <c r="G12" s="28"/>
    </row>
    <row r="13" spans="1:7" ht="45" x14ac:dyDescent="0.25">
      <c r="A13" s="42">
        <v>2</v>
      </c>
      <c r="B13" s="14" t="s">
        <v>153</v>
      </c>
      <c r="C13" s="14" t="s">
        <v>116</v>
      </c>
      <c r="D13" s="43"/>
      <c r="E13" s="44">
        <v>20</v>
      </c>
      <c r="F13" s="45">
        <f>E13*D13</f>
        <v>0</v>
      </c>
      <c r="G13" s="28"/>
    </row>
    <row r="14" spans="1:7" ht="18.75" x14ac:dyDescent="0.25">
      <c r="A14" s="46"/>
      <c r="C14" s="3"/>
      <c r="D14" s="24"/>
      <c r="E14" s="47"/>
      <c r="F14" s="37"/>
      <c r="G14" s="28"/>
    </row>
    <row r="15" spans="1:7" ht="45" x14ac:dyDescent="0.25">
      <c r="A15" s="42">
        <v>3</v>
      </c>
      <c r="B15" s="14" t="s">
        <v>154</v>
      </c>
      <c r="C15" s="14" t="s">
        <v>116</v>
      </c>
      <c r="D15" s="43"/>
      <c r="E15" s="44">
        <v>10</v>
      </c>
      <c r="F15" s="45">
        <f>E15*D15</f>
        <v>0</v>
      </c>
      <c r="G15" s="28"/>
    </row>
    <row r="16" spans="1:7" ht="18.75" x14ac:dyDescent="0.25">
      <c r="A16" s="46"/>
      <c r="C16" s="3"/>
      <c r="D16" s="24"/>
      <c r="E16" s="47"/>
      <c r="F16" s="37"/>
      <c r="G16" s="28"/>
    </row>
    <row r="17" spans="1:9" ht="45" x14ac:dyDescent="0.25">
      <c r="A17" s="42">
        <v>4</v>
      </c>
      <c r="B17" s="14" t="s">
        <v>155</v>
      </c>
      <c r="C17" s="14" t="s">
        <v>116</v>
      </c>
      <c r="D17" s="43"/>
      <c r="E17" s="48">
        <v>5</v>
      </c>
      <c r="F17" s="49">
        <f>E17*D17</f>
        <v>0</v>
      </c>
      <c r="G17" s="28"/>
    </row>
    <row r="18" spans="1:9" ht="18.75" x14ac:dyDescent="0.25">
      <c r="A18" s="73"/>
      <c r="B18" s="7"/>
      <c r="C18" s="7"/>
      <c r="D18" s="74"/>
      <c r="E18" s="75"/>
      <c r="F18" s="76">
        <f>E18*D18</f>
        <v>0</v>
      </c>
      <c r="G18" s="28"/>
    </row>
    <row r="19" spans="1:9" ht="30" x14ac:dyDescent="0.25">
      <c r="A19" s="77" t="s">
        <v>180</v>
      </c>
      <c r="B19" s="14" t="s">
        <v>179</v>
      </c>
      <c r="C19" s="14" t="s">
        <v>116</v>
      </c>
      <c r="D19" s="43"/>
      <c r="E19" s="48">
        <v>15</v>
      </c>
      <c r="F19" s="49">
        <f>E19*D19</f>
        <v>0</v>
      </c>
      <c r="G19" s="28"/>
    </row>
    <row r="20" spans="1:9" ht="18.75" x14ac:dyDescent="0.25">
      <c r="A20" s="46"/>
      <c r="D20" s="24"/>
      <c r="E20" s="47"/>
      <c r="F20" s="37"/>
      <c r="G20" s="28"/>
    </row>
    <row r="21" spans="1:9" ht="45" x14ac:dyDescent="0.25">
      <c r="A21" s="42">
        <v>5</v>
      </c>
      <c r="B21" s="14" t="s">
        <v>117</v>
      </c>
      <c r="C21" s="14" t="s">
        <v>118</v>
      </c>
      <c r="D21" s="43"/>
      <c r="E21" s="50">
        <v>25</v>
      </c>
      <c r="F21" s="51">
        <f>E21*D21</f>
        <v>0</v>
      </c>
      <c r="G21" s="28"/>
    </row>
    <row r="22" spans="1:9" ht="15.75" thickBot="1" x14ac:dyDescent="0.3">
      <c r="E22" s="2">
        <f>SUM(E11:E21)</f>
        <v>100</v>
      </c>
      <c r="G22" s="28"/>
    </row>
    <row r="23" spans="1:9" ht="19.5" thickBot="1" x14ac:dyDescent="0.35">
      <c r="D23" s="110" t="s">
        <v>119</v>
      </c>
      <c r="E23" s="111"/>
      <c r="F23" s="52">
        <f>SUM(F11:F22)</f>
        <v>0</v>
      </c>
      <c r="G23" s="28"/>
    </row>
    <row r="24" spans="1:9" x14ac:dyDescent="0.25">
      <c r="G24" s="28"/>
    </row>
    <row r="25" spans="1:9" ht="48" customHeight="1" x14ac:dyDescent="0.25">
      <c r="A25" s="112" t="s">
        <v>239</v>
      </c>
      <c r="B25" s="110"/>
      <c r="C25" s="110"/>
      <c r="D25" s="110"/>
      <c r="E25" s="110"/>
      <c r="F25" s="110"/>
      <c r="G25" s="28"/>
    </row>
    <row r="26" spans="1:9" x14ac:dyDescent="0.25">
      <c r="B26" s="3" t="s">
        <v>120</v>
      </c>
      <c r="C26" s="29"/>
      <c r="D26" s="30"/>
      <c r="G26" s="28"/>
    </row>
    <row r="27" spans="1:9" x14ac:dyDescent="0.25">
      <c r="B27" s="3" t="s">
        <v>121</v>
      </c>
      <c r="C27" s="29"/>
      <c r="D27" s="30"/>
      <c r="G27" s="53"/>
      <c r="H27" s="2"/>
      <c r="I27" s="2"/>
    </row>
    <row r="28" spans="1:9" ht="1.5" customHeight="1" thickBot="1" x14ac:dyDescent="0.3">
      <c r="C28" s="30"/>
      <c r="D28" s="30"/>
      <c r="G28" s="53"/>
      <c r="H28" s="2"/>
      <c r="I28" s="2"/>
    </row>
    <row r="29" spans="1:9" ht="45" customHeight="1" thickBot="1" x14ac:dyDescent="0.4">
      <c r="A29" s="113" t="s">
        <v>122</v>
      </c>
      <c r="B29" s="114"/>
      <c r="C29" s="114"/>
      <c r="D29" s="115"/>
      <c r="E29" s="54" t="s">
        <v>123</v>
      </c>
      <c r="G29" s="28"/>
    </row>
    <row r="30" spans="1:9" x14ac:dyDescent="0.25">
      <c r="A30" s="55">
        <v>1</v>
      </c>
      <c r="B30" s="116" t="s">
        <v>124</v>
      </c>
      <c r="C30" s="116"/>
      <c r="D30" s="116"/>
      <c r="E30" s="117" t="s">
        <v>125</v>
      </c>
      <c r="G30" s="28"/>
    </row>
    <row r="31" spans="1:9" x14ac:dyDescent="0.25">
      <c r="A31" s="46"/>
      <c r="B31" s="103" t="s">
        <v>126</v>
      </c>
      <c r="C31" s="103"/>
      <c r="D31" s="103"/>
      <c r="E31" s="117"/>
      <c r="G31" s="28"/>
    </row>
    <row r="32" spans="1:9" x14ac:dyDescent="0.25">
      <c r="A32" s="46"/>
      <c r="B32" s="103" t="s">
        <v>127</v>
      </c>
      <c r="C32" s="103"/>
      <c r="D32" s="103"/>
      <c r="E32" s="117"/>
      <c r="G32" s="28"/>
    </row>
    <row r="33" spans="1:7" x14ac:dyDescent="0.25">
      <c r="A33" s="46"/>
      <c r="B33" s="103" t="s">
        <v>128</v>
      </c>
      <c r="C33" s="103"/>
      <c r="D33" s="103"/>
      <c r="E33" s="117"/>
      <c r="G33" s="28"/>
    </row>
    <row r="34" spans="1:7" x14ac:dyDescent="0.25">
      <c r="A34" s="46"/>
      <c r="B34" s="103" t="s">
        <v>129</v>
      </c>
      <c r="C34" s="103"/>
      <c r="D34" s="103"/>
      <c r="E34" s="117"/>
      <c r="G34" s="28"/>
    </row>
    <row r="35" spans="1:7" x14ac:dyDescent="0.25">
      <c r="A35" s="46"/>
      <c r="B35" s="103" t="s">
        <v>130</v>
      </c>
      <c r="C35" s="103"/>
      <c r="D35" s="103"/>
      <c r="E35" s="117"/>
      <c r="G35" s="28"/>
    </row>
    <row r="36" spans="1:7" x14ac:dyDescent="0.25">
      <c r="A36" s="46"/>
      <c r="B36" s="105" t="s">
        <v>131</v>
      </c>
      <c r="C36" s="107"/>
      <c r="D36" s="108"/>
      <c r="E36" s="117"/>
      <c r="G36" s="28"/>
    </row>
    <row r="37" spans="1:7" x14ac:dyDescent="0.25">
      <c r="A37" s="46"/>
      <c r="B37" s="103" t="s">
        <v>132</v>
      </c>
      <c r="C37" s="103"/>
      <c r="D37" s="103"/>
      <c r="E37" s="117"/>
      <c r="G37" s="28"/>
    </row>
    <row r="38" spans="1:7" x14ac:dyDescent="0.25">
      <c r="A38" s="46"/>
      <c r="B38" s="103" t="s">
        <v>133</v>
      </c>
      <c r="C38" s="103"/>
      <c r="D38" s="103"/>
      <c r="E38" s="117"/>
      <c r="G38" s="28"/>
    </row>
    <row r="39" spans="1:7" x14ac:dyDescent="0.25">
      <c r="A39" s="46"/>
      <c r="B39" s="103" t="s">
        <v>134</v>
      </c>
      <c r="C39" s="103"/>
      <c r="D39" s="103"/>
      <c r="E39" s="117"/>
      <c r="G39" s="28"/>
    </row>
    <row r="40" spans="1:7" x14ac:dyDescent="0.25">
      <c r="A40" s="46"/>
      <c r="B40" s="103" t="s">
        <v>135</v>
      </c>
      <c r="C40" s="103"/>
      <c r="D40" s="103"/>
      <c r="E40" s="117"/>
      <c r="G40" s="28"/>
    </row>
    <row r="41" spans="1:7" x14ac:dyDescent="0.25">
      <c r="A41" s="46"/>
      <c r="E41" s="117"/>
      <c r="G41" s="28"/>
    </row>
    <row r="42" spans="1:7" x14ac:dyDescent="0.25">
      <c r="A42" s="42">
        <v>2</v>
      </c>
      <c r="B42" s="103" t="s">
        <v>136</v>
      </c>
      <c r="C42" s="103"/>
      <c r="D42" s="103"/>
      <c r="E42" s="117"/>
      <c r="G42" s="28"/>
    </row>
    <row r="43" spans="1:7" x14ac:dyDescent="0.25">
      <c r="A43" s="46"/>
      <c r="B43" s="103" t="s">
        <v>137</v>
      </c>
      <c r="C43" s="103"/>
      <c r="D43" s="103"/>
      <c r="E43" s="117"/>
      <c r="G43" s="28"/>
    </row>
    <row r="44" spans="1:7" ht="15.75" customHeight="1" x14ac:dyDescent="0.25">
      <c r="A44" s="46"/>
      <c r="B44" s="103" t="s">
        <v>138</v>
      </c>
      <c r="C44" s="103"/>
      <c r="D44" s="103"/>
      <c r="E44" s="117"/>
      <c r="G44" s="28"/>
    </row>
    <row r="45" spans="1:7" x14ac:dyDescent="0.25">
      <c r="A45" s="46"/>
      <c r="B45" s="103" t="s">
        <v>139</v>
      </c>
      <c r="C45" s="103"/>
      <c r="D45" s="103"/>
      <c r="E45" s="117"/>
      <c r="G45" s="28"/>
    </row>
    <row r="46" spans="1:7" ht="16.5" customHeight="1" x14ac:dyDescent="0.25">
      <c r="A46" s="46"/>
      <c r="B46" s="103" t="s">
        <v>140</v>
      </c>
      <c r="C46" s="103"/>
      <c r="D46" s="103"/>
      <c r="E46" s="117"/>
      <c r="G46" s="28"/>
    </row>
    <row r="47" spans="1:7" x14ac:dyDescent="0.25">
      <c r="A47" s="46"/>
      <c r="B47" s="103" t="s">
        <v>141</v>
      </c>
      <c r="C47" s="103"/>
      <c r="D47" s="103"/>
      <c r="E47" s="117"/>
      <c r="G47" s="28"/>
    </row>
    <row r="48" spans="1:7" x14ac:dyDescent="0.25">
      <c r="A48" s="46"/>
      <c r="B48" s="103" t="s">
        <v>142</v>
      </c>
      <c r="C48" s="103"/>
      <c r="D48" s="103"/>
      <c r="E48" s="117"/>
      <c r="G48" s="28"/>
    </row>
    <row r="49" spans="1:7" x14ac:dyDescent="0.25">
      <c r="A49" s="46"/>
      <c r="B49" s="105" t="s">
        <v>143</v>
      </c>
      <c r="C49" s="107"/>
      <c r="D49" s="108"/>
      <c r="E49" s="117"/>
      <c r="G49" s="28"/>
    </row>
    <row r="50" spans="1:7" x14ac:dyDescent="0.25">
      <c r="A50" s="46"/>
      <c r="B50" s="105" t="s">
        <v>144</v>
      </c>
      <c r="C50" s="107"/>
      <c r="D50" s="108"/>
      <c r="E50" s="117"/>
      <c r="G50" s="28"/>
    </row>
    <row r="51" spans="1:7" x14ac:dyDescent="0.25">
      <c r="A51" s="46"/>
      <c r="B51" s="103" t="s">
        <v>145</v>
      </c>
      <c r="C51" s="103"/>
      <c r="D51" s="103"/>
      <c r="E51" s="117"/>
      <c r="G51" s="28"/>
    </row>
    <row r="52" spans="1:7" x14ac:dyDescent="0.25">
      <c r="A52" s="46"/>
      <c r="E52" s="117"/>
      <c r="G52" s="28"/>
    </row>
    <row r="53" spans="1:7" ht="59.25" customHeight="1" x14ac:dyDescent="0.25">
      <c r="A53" s="42">
        <v>3</v>
      </c>
      <c r="B53" s="103" t="s">
        <v>156</v>
      </c>
      <c r="C53" s="103"/>
      <c r="D53" s="103"/>
      <c r="E53" s="117"/>
      <c r="G53" s="28"/>
    </row>
    <row r="54" spans="1:7" x14ac:dyDescent="0.25">
      <c r="A54" s="46"/>
      <c r="B54" s="103" t="s">
        <v>237</v>
      </c>
      <c r="C54" s="103"/>
      <c r="D54" s="103"/>
      <c r="E54" s="117"/>
      <c r="G54" s="28"/>
    </row>
    <row r="55" spans="1:7" x14ac:dyDescent="0.25">
      <c r="A55" s="46"/>
      <c r="E55"/>
      <c r="G55" s="28"/>
    </row>
    <row r="56" spans="1:7" ht="48" customHeight="1" x14ac:dyDescent="0.25">
      <c r="A56" s="56">
        <v>4</v>
      </c>
      <c r="B56" s="103" t="s">
        <v>157</v>
      </c>
      <c r="C56" s="103"/>
      <c r="D56" s="105"/>
      <c r="E56" s="98" t="s">
        <v>146</v>
      </c>
      <c r="G56" s="28"/>
    </row>
    <row r="57" spans="1:7" ht="48.75" customHeight="1" x14ac:dyDescent="0.25">
      <c r="A57" s="46"/>
      <c r="B57" s="103" t="s">
        <v>158</v>
      </c>
      <c r="C57" s="103"/>
      <c r="D57" s="105"/>
      <c r="E57" s="99"/>
      <c r="G57" s="28"/>
    </row>
    <row r="58" spans="1:7" ht="60" customHeight="1" x14ac:dyDescent="0.25">
      <c r="A58" s="46"/>
      <c r="B58" s="103" t="s">
        <v>159</v>
      </c>
      <c r="C58" s="103"/>
      <c r="D58" s="105"/>
      <c r="E58" s="99"/>
      <c r="G58" s="28"/>
    </row>
    <row r="59" spans="1:7" ht="76.5" customHeight="1" x14ac:dyDescent="0.25">
      <c r="A59" s="46"/>
      <c r="B59" s="103" t="s">
        <v>160</v>
      </c>
      <c r="C59" s="103"/>
      <c r="D59" s="105"/>
      <c r="E59" s="99"/>
      <c r="G59" s="28"/>
    </row>
    <row r="60" spans="1:7" ht="91.5" customHeight="1" x14ac:dyDescent="0.25">
      <c r="A60" s="46"/>
      <c r="B60" s="106" t="s">
        <v>147</v>
      </c>
      <c r="C60" s="107"/>
      <c r="D60" s="107"/>
      <c r="E60" s="99"/>
      <c r="G60" s="28"/>
    </row>
    <row r="61" spans="1:7" ht="33" customHeight="1" x14ac:dyDescent="0.25">
      <c r="A61" s="42" t="s">
        <v>180</v>
      </c>
      <c r="B61" s="97" t="s">
        <v>181</v>
      </c>
      <c r="C61" s="97"/>
      <c r="D61" s="97"/>
      <c r="E61" s="100"/>
      <c r="F61" s="64"/>
      <c r="G61" s="28"/>
    </row>
    <row r="62" spans="1:7" x14ac:dyDescent="0.25">
      <c r="A62" s="46"/>
      <c r="E62" s="102" t="s">
        <v>148</v>
      </c>
      <c r="G62" s="28"/>
    </row>
    <row r="63" spans="1:7" ht="30" customHeight="1" x14ac:dyDescent="0.25">
      <c r="A63" s="42">
        <v>5</v>
      </c>
      <c r="B63" s="103" t="s">
        <v>149</v>
      </c>
      <c r="C63" s="103"/>
      <c r="D63" s="103"/>
      <c r="E63" s="102"/>
      <c r="G63" s="28"/>
    </row>
    <row r="64" spans="1:7" ht="45.75" customHeight="1" x14ac:dyDescent="0.25">
      <c r="B64" s="103" t="s">
        <v>150</v>
      </c>
      <c r="C64" s="103"/>
      <c r="D64" s="103"/>
      <c r="E64" s="102"/>
      <c r="G64" s="28"/>
    </row>
    <row r="65" spans="1:7" x14ac:dyDescent="0.25">
      <c r="G65" s="28"/>
    </row>
    <row r="66" spans="1:7" ht="29.25" customHeight="1" x14ac:dyDescent="0.25">
      <c r="B66" s="104" t="s">
        <v>151</v>
      </c>
      <c r="C66" s="104"/>
      <c r="D66" s="104"/>
      <c r="E66" s="104"/>
      <c r="G66" s="28"/>
    </row>
    <row r="67" spans="1:7" x14ac:dyDescent="0.25">
      <c r="G67" s="28"/>
    </row>
    <row r="68" spans="1:7" ht="18" customHeight="1" x14ac:dyDescent="0.25">
      <c r="A68" s="101" t="s">
        <v>238</v>
      </c>
      <c r="B68" s="101"/>
      <c r="C68" s="101"/>
      <c r="D68" s="101"/>
      <c r="E68" s="101"/>
      <c r="F68" s="101"/>
      <c r="G68" s="28"/>
    </row>
  </sheetData>
  <mergeCells count="40">
    <mergeCell ref="D6:E6"/>
    <mergeCell ref="D23:E23"/>
    <mergeCell ref="A25:F25"/>
    <mergeCell ref="A29:D29"/>
    <mergeCell ref="B30:D30"/>
    <mergeCell ref="E30:E54"/>
    <mergeCell ref="B31:D31"/>
    <mergeCell ref="B32:D32"/>
    <mergeCell ref="B33:D33"/>
    <mergeCell ref="B34:D34"/>
    <mergeCell ref="B35:D35"/>
    <mergeCell ref="B36:D36"/>
    <mergeCell ref="B37:D37"/>
    <mergeCell ref="B38:D38"/>
    <mergeCell ref="B39:D39"/>
    <mergeCell ref="B40:D40"/>
    <mergeCell ref="B42:D42"/>
    <mergeCell ref="B43:D43"/>
    <mergeCell ref="B44:D44"/>
    <mergeCell ref="B45:D45"/>
    <mergeCell ref="B46:D46"/>
    <mergeCell ref="B47:D47"/>
    <mergeCell ref="B59:D59"/>
    <mergeCell ref="B60:D60"/>
    <mergeCell ref="B48:D48"/>
    <mergeCell ref="B49:D49"/>
    <mergeCell ref="B50:D50"/>
    <mergeCell ref="B51:D51"/>
    <mergeCell ref="B53:D53"/>
    <mergeCell ref="B54:D54"/>
    <mergeCell ref="B61:D61"/>
    <mergeCell ref="E56:E61"/>
    <mergeCell ref="A68:F68"/>
    <mergeCell ref="E62:E64"/>
    <mergeCell ref="B63:D63"/>
    <mergeCell ref="B64:D64"/>
    <mergeCell ref="B66:E66"/>
    <mergeCell ref="B56:D56"/>
    <mergeCell ref="B57:D57"/>
    <mergeCell ref="B58:D58"/>
  </mergeCells>
  <phoneticPr fontId="4" type="noConversion"/>
  <pageMargins left="0.25" right="0.25" top="0.75" bottom="0.75" header="0.3" footer="0.3"/>
  <pageSetup paperSize="9" scale="9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Specificatie chassis </vt:lpstr>
      <vt:lpstr>beoordeling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dc:creator>
  <cp:lastModifiedBy>Koos Bogaerts</cp:lastModifiedBy>
  <cp:lastPrinted>2020-01-03T13:11:17Z</cp:lastPrinted>
  <dcterms:created xsi:type="dcterms:W3CDTF">2011-01-29T13:35:13Z</dcterms:created>
  <dcterms:modified xsi:type="dcterms:W3CDTF">2020-12-01T09:46:36Z</dcterms:modified>
</cp:coreProperties>
</file>