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GT/Aanbestedingen/Beveiliging 2021/3. Documenten/5. NvI/"/>
    </mc:Choice>
  </mc:AlternateContent>
  <xr:revisionPtr revIDLastSave="4" documentId="8_{A4073289-0FB4-4933-AFAF-A273CF469116}" xr6:coauthVersionLast="46" xr6:coauthVersionMax="46" xr10:uidLastSave="{3FD17147-839B-4559-9A59-6C75EE053B25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D65" i="1"/>
  <c r="D64" i="1"/>
  <c r="D60" i="1"/>
  <c r="D61" i="1"/>
  <c r="D59" i="1"/>
  <c r="D34" i="1" l="1"/>
  <c r="D33" i="1"/>
  <c r="D32" i="1"/>
  <c r="D31" i="1"/>
  <c r="D30" i="1"/>
  <c r="D29" i="1"/>
  <c r="D28" i="1"/>
  <c r="D27" i="1"/>
  <c r="D26" i="1"/>
  <c r="D21" i="1"/>
  <c r="D20" i="1"/>
  <c r="D23" i="1"/>
  <c r="D22" i="1"/>
  <c r="D56" i="1"/>
  <c r="D38" i="1"/>
  <c r="D37" i="1"/>
  <c r="D15" i="1"/>
  <c r="D16" i="1"/>
  <c r="D17" i="1"/>
  <c r="D18" i="1"/>
  <c r="D19" i="1"/>
  <c r="D41" i="1"/>
  <c r="D42" i="1"/>
  <c r="D43" i="1"/>
  <c r="D44" i="1"/>
  <c r="D45" i="1"/>
  <c r="D48" i="1"/>
  <c r="D49" i="1"/>
  <c r="D50" i="1"/>
  <c r="D51" i="1"/>
  <c r="D52" i="1"/>
  <c r="D55" i="1"/>
  <c r="D71" i="1" l="1"/>
</calcChain>
</file>

<file path=xl/sharedStrings.xml><?xml version="1.0" encoding="utf-8"?>
<sst xmlns="http://schemas.openxmlformats.org/spreadsheetml/2006/main" count="59" uniqueCount="38">
  <si>
    <t>Prijzenblad</t>
  </si>
  <si>
    <t>Totaalprijs</t>
  </si>
  <si>
    <t>Er kunnen geen rechten worden ontleend aan de aantallen.</t>
  </si>
  <si>
    <t>Inschrijver</t>
  </si>
  <si>
    <t>Onderwijsgroep Tilburg</t>
  </si>
  <si>
    <t>Beveiliging</t>
  </si>
  <si>
    <t>Functie</t>
  </si>
  <si>
    <t>Weging</t>
  </si>
  <si>
    <t>Toezicht</t>
  </si>
  <si>
    <t>Uurprijs (€) daginzet (7.00u - 18.00u)</t>
  </si>
  <si>
    <t>Uurprijs (€) avondinzet (18.00u-0.00u)</t>
  </si>
  <si>
    <t>Uurprijs (€) nachtinzet (0.00u-7.00u)</t>
  </si>
  <si>
    <t>Uurprijs (€) weekendinzet (zaterdag en zondag)</t>
  </si>
  <si>
    <t>Uurprijs (€) erkende feestdagen</t>
  </si>
  <si>
    <t xml:space="preserve">Objectbeveiliging </t>
  </si>
  <si>
    <t>Openings- en Sluitrondes</t>
  </si>
  <si>
    <t>Verkeersregelaars</t>
  </si>
  <si>
    <t>Alarmopvolging</t>
  </si>
  <si>
    <t>Totale kosten per jaar voor over te nemen medewerkers</t>
  </si>
  <si>
    <t>Inschrijver dient alle gele cellen in te vullen</t>
  </si>
  <si>
    <t>Prijs inschrijver inclusief btw</t>
  </si>
  <si>
    <r>
      <t xml:space="preserve">Alle uitgevraagde prijzen zijn </t>
    </r>
    <r>
      <rPr>
        <b/>
        <i/>
        <u/>
        <sz val="11"/>
        <color theme="1"/>
        <rFont val="Calibri"/>
        <family val="2"/>
        <scheme val="minor"/>
      </rPr>
      <t>inclusief btw</t>
    </r>
    <r>
      <rPr>
        <i/>
        <sz val="11"/>
        <color theme="1"/>
        <rFont val="Calibri"/>
        <family val="2"/>
        <scheme val="minor"/>
      </rPr>
      <t>.</t>
    </r>
  </si>
  <si>
    <t>Prijs (€) eerste 10 minuten</t>
  </si>
  <si>
    <t>Prijs (€) elke opvolgende 10 minuten na de eerste 10 minuten</t>
  </si>
  <si>
    <t>Kosten per alarmopvolging (€) eerste 30 minuten</t>
  </si>
  <si>
    <t>Kosten per alarmopvolging (€) per 10 minuten na de eerste 30 minuten</t>
  </si>
  <si>
    <t>Uurprijs (€) weekendinzet (zaterdag en zondag) 0:00 -24:00</t>
  </si>
  <si>
    <t>Uurprijs (€) erkende feestdagen daginzet (7.00u - 18.00u)</t>
  </si>
  <si>
    <t>Uurprijs (€) erkende feestdagen avondinzet (18.00u-0.00u)</t>
  </si>
  <si>
    <t>Uurprijs (€) erkende feestdagen nachtinzet (0.00u-7.00u)</t>
  </si>
  <si>
    <t>Uurprijs (€) erkende feestdagen weekenddag 0:00 - 24:00</t>
  </si>
  <si>
    <t>Uurprijs (€) oudejaarsavond 16:00 - 24:00</t>
  </si>
  <si>
    <t>Toeslag (%) over het geldende uurtarief bij afroep 28 dagen tot en met 8 dagen</t>
  </si>
  <si>
    <t>Toeslag (%) over het geldende uurtarief bij afroep 7 dagen tot en met 2 dagen</t>
  </si>
  <si>
    <t>Toeslag (%) over het geldende uurtarief bij afroep 1 dag van te voren of dag zelf.</t>
  </si>
  <si>
    <t>Verschuivingstoeslag</t>
  </si>
  <si>
    <t>Annuleringstoeslag</t>
  </si>
  <si>
    <t>Piketdienst (telefonische bereikbaarheid)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</si>
</sst>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1" xfId="1" applyFont="1" applyBorder="1"/>
    <xf numFmtId="14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/>
    <xf numFmtId="44" fontId="0" fillId="0" borderId="1" xfId="1" applyFon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44" fontId="0" fillId="2" borderId="1" xfId="1" applyNumberFormat="1" applyFont="1" applyFill="1" applyBorder="1" applyProtection="1">
      <protection locked="0"/>
    </xf>
    <xf numFmtId="44" fontId="0" fillId="0" borderId="1" xfId="1" applyNumberFormat="1" applyFont="1" applyFill="1" applyBorder="1" applyProtection="1"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left"/>
    </xf>
    <xf numFmtId="44" fontId="0" fillId="3" borderId="0" xfId="1" applyFont="1" applyFill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4" fontId="2" fillId="0" borderId="0" xfId="1" applyFont="1"/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vertical="center"/>
    </xf>
    <xf numFmtId="44" fontId="0" fillId="2" borderId="1" xfId="1" applyFont="1" applyFill="1" applyBorder="1" applyProtection="1">
      <protection locked="0"/>
    </xf>
    <xf numFmtId="0" fontId="0" fillId="0" borderId="2" xfId="0" applyBorder="1"/>
    <xf numFmtId="44" fontId="0" fillId="0" borderId="3" xfId="1" applyNumberFormat="1" applyFont="1" applyFill="1" applyBorder="1" applyProtection="1">
      <protection locked="0"/>
    </xf>
    <xf numFmtId="0" fontId="8" fillId="0" borderId="3" xfId="0" applyFont="1" applyBorder="1" applyAlignment="1">
      <alignment horizontal="left" vertical="center" wrapText="1"/>
    </xf>
    <xf numFmtId="44" fontId="0" fillId="0" borderId="4" xfId="1" applyFont="1" applyBorder="1"/>
    <xf numFmtId="0" fontId="6" fillId="0" borderId="1" xfId="0" applyFont="1" applyBorder="1" applyAlignment="1">
      <alignment vertical="center" wrapText="1"/>
    </xf>
    <xf numFmtId="44" fontId="0" fillId="0" borderId="4" xfId="1" applyFont="1" applyFill="1" applyBorder="1" applyProtection="1">
      <protection locked="0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10" fontId="0" fillId="2" borderId="1" xfId="1" applyNumberFormat="1" applyFont="1" applyFill="1" applyBorder="1" applyProtection="1">
      <protection locked="0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4" fontId="0" fillId="2" borderId="1" xfId="1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"/>
  <sheetViews>
    <sheetView tabSelected="1" topLeftCell="A4" zoomScaleNormal="100" workbookViewId="0">
      <selection activeCell="A5" sqref="A5"/>
    </sheetView>
  </sheetViews>
  <sheetFormatPr defaultRowHeight="14.4" x14ac:dyDescent="0.3"/>
  <cols>
    <col min="1" max="1" width="56.5546875" customWidth="1"/>
    <col min="2" max="2" width="26.44140625" style="2" customWidth="1"/>
    <col min="3" max="3" width="14.44140625" style="2" customWidth="1"/>
    <col min="4" max="4" width="17.5546875" style="2" customWidth="1"/>
  </cols>
  <sheetData>
    <row r="1" spans="1:4" x14ac:dyDescent="0.3">
      <c r="A1" s="5" t="s">
        <v>4</v>
      </c>
    </row>
    <row r="2" spans="1:4" x14ac:dyDescent="0.3">
      <c r="A2" s="6" t="s">
        <v>5</v>
      </c>
    </row>
    <row r="3" spans="1:4" x14ac:dyDescent="0.3">
      <c r="A3" t="s">
        <v>0</v>
      </c>
    </row>
    <row r="4" spans="1:4" x14ac:dyDescent="0.3">
      <c r="A4" s="4">
        <v>44336</v>
      </c>
    </row>
    <row r="6" spans="1:4" x14ac:dyDescent="0.3">
      <c r="A6" s="16" t="s">
        <v>3</v>
      </c>
      <c r="B6" s="43"/>
      <c r="C6" s="43"/>
    </row>
    <row r="8" spans="1:4" x14ac:dyDescent="0.3">
      <c r="A8" s="1" t="s">
        <v>19</v>
      </c>
    </row>
    <row r="9" spans="1:4" x14ac:dyDescent="0.3">
      <c r="A9" s="1" t="s">
        <v>21</v>
      </c>
    </row>
    <row r="10" spans="1:4" x14ac:dyDescent="0.3">
      <c r="A10" s="1" t="s">
        <v>2</v>
      </c>
    </row>
    <row r="13" spans="1:4" s="27" customFormat="1" x14ac:dyDescent="0.3">
      <c r="A13" s="25" t="s">
        <v>6</v>
      </c>
      <c r="B13" s="26" t="s">
        <v>20</v>
      </c>
      <c r="C13" s="26" t="s">
        <v>7</v>
      </c>
      <c r="D13" s="26" t="s">
        <v>1</v>
      </c>
    </row>
    <row r="14" spans="1:4" ht="15.9" customHeight="1" x14ac:dyDescent="0.3">
      <c r="A14" s="18" t="s">
        <v>8</v>
      </c>
      <c r="B14" s="19"/>
      <c r="C14" s="19"/>
      <c r="D14" s="20"/>
    </row>
    <row r="15" spans="1:4" ht="15.9" customHeight="1" x14ac:dyDescent="0.3">
      <c r="A15" s="11" t="s">
        <v>9</v>
      </c>
      <c r="B15" s="9"/>
      <c r="C15" s="12">
        <v>8000</v>
      </c>
      <c r="D15" s="3">
        <f t="shared" ref="D15:D55" si="0">B15*C15</f>
        <v>0</v>
      </c>
    </row>
    <row r="16" spans="1:4" ht="15.9" customHeight="1" x14ac:dyDescent="0.3">
      <c r="A16" s="11" t="s">
        <v>10</v>
      </c>
      <c r="B16" s="9"/>
      <c r="C16" s="12">
        <v>1500</v>
      </c>
      <c r="D16" s="3">
        <f t="shared" si="0"/>
        <v>0</v>
      </c>
    </row>
    <row r="17" spans="1:4" ht="15.9" customHeight="1" x14ac:dyDescent="0.3">
      <c r="A17" s="11" t="s">
        <v>11</v>
      </c>
      <c r="B17" s="9"/>
      <c r="C17" s="12">
        <v>125</v>
      </c>
      <c r="D17" s="3">
        <f t="shared" si="0"/>
        <v>0</v>
      </c>
    </row>
    <row r="18" spans="1:4" ht="15.9" customHeight="1" x14ac:dyDescent="0.3">
      <c r="A18" s="11" t="s">
        <v>26</v>
      </c>
      <c r="B18" s="9"/>
      <c r="C18" s="12">
        <v>250</v>
      </c>
      <c r="D18" s="3">
        <f t="shared" si="0"/>
        <v>0</v>
      </c>
    </row>
    <row r="19" spans="1:4" ht="15.9" customHeight="1" x14ac:dyDescent="0.3">
      <c r="A19" s="11" t="s">
        <v>27</v>
      </c>
      <c r="B19" s="9"/>
      <c r="C19" s="12">
        <v>125</v>
      </c>
      <c r="D19" s="3">
        <f t="shared" si="0"/>
        <v>0</v>
      </c>
    </row>
    <row r="20" spans="1:4" ht="15.9" customHeight="1" x14ac:dyDescent="0.3">
      <c r="A20" s="11" t="s">
        <v>28</v>
      </c>
      <c r="B20" s="9"/>
      <c r="C20" s="12">
        <v>20</v>
      </c>
      <c r="D20" s="3">
        <f t="shared" ref="D20:D21" si="1">B20*C20</f>
        <v>0</v>
      </c>
    </row>
    <row r="21" spans="1:4" ht="15.9" customHeight="1" x14ac:dyDescent="0.3">
      <c r="A21" s="11" t="s">
        <v>29</v>
      </c>
      <c r="B21" s="9"/>
      <c r="C21" s="12">
        <v>10</v>
      </c>
      <c r="D21" s="3">
        <f t="shared" si="1"/>
        <v>0</v>
      </c>
    </row>
    <row r="22" spans="1:4" ht="15.9" customHeight="1" x14ac:dyDescent="0.3">
      <c r="A22" s="11" t="s">
        <v>30</v>
      </c>
      <c r="B22" s="9"/>
      <c r="C22" s="12">
        <v>10</v>
      </c>
      <c r="D22" s="3">
        <f t="shared" ref="D22" si="2">B22*C22</f>
        <v>0</v>
      </c>
    </row>
    <row r="23" spans="1:4" ht="15.9" customHeight="1" x14ac:dyDescent="0.3">
      <c r="A23" s="11" t="s">
        <v>31</v>
      </c>
      <c r="B23" s="9"/>
      <c r="C23" s="12">
        <v>10</v>
      </c>
      <c r="D23" s="3">
        <f t="shared" ref="D23" si="3">B23*C23</f>
        <v>0</v>
      </c>
    </row>
    <row r="24" spans="1:4" ht="15.9" customHeight="1" x14ac:dyDescent="0.3">
      <c r="A24" s="8"/>
      <c r="B24" s="10"/>
      <c r="C24" s="13"/>
      <c r="D24" s="3"/>
    </row>
    <row r="25" spans="1:4" ht="15.9" customHeight="1" x14ac:dyDescent="0.3">
      <c r="A25" s="21" t="s">
        <v>14</v>
      </c>
      <c r="B25" s="22"/>
      <c r="C25" s="22"/>
      <c r="D25" s="23"/>
    </row>
    <row r="26" spans="1:4" ht="15.9" customHeight="1" x14ac:dyDescent="0.3">
      <c r="A26" s="11" t="s">
        <v>9</v>
      </c>
      <c r="B26" s="9"/>
      <c r="C26" s="12">
        <v>8000</v>
      </c>
      <c r="D26" s="3">
        <f t="shared" ref="D26:D34" si="4">B26*C26</f>
        <v>0</v>
      </c>
    </row>
    <row r="27" spans="1:4" ht="15.9" customHeight="1" x14ac:dyDescent="0.3">
      <c r="A27" s="11" t="s">
        <v>10</v>
      </c>
      <c r="B27" s="9"/>
      <c r="C27" s="12">
        <v>1500</v>
      </c>
      <c r="D27" s="3">
        <f t="shared" si="4"/>
        <v>0</v>
      </c>
    </row>
    <row r="28" spans="1:4" ht="15.9" customHeight="1" x14ac:dyDescent="0.3">
      <c r="A28" s="11" t="s">
        <v>11</v>
      </c>
      <c r="B28" s="9"/>
      <c r="C28" s="12">
        <v>125</v>
      </c>
      <c r="D28" s="3">
        <f t="shared" si="4"/>
        <v>0</v>
      </c>
    </row>
    <row r="29" spans="1:4" ht="15.9" customHeight="1" x14ac:dyDescent="0.3">
      <c r="A29" s="11" t="s">
        <v>26</v>
      </c>
      <c r="B29" s="9"/>
      <c r="C29" s="12">
        <v>250</v>
      </c>
      <c r="D29" s="3">
        <f t="shared" si="4"/>
        <v>0</v>
      </c>
    </row>
    <row r="30" spans="1:4" ht="15.9" customHeight="1" x14ac:dyDescent="0.3">
      <c r="A30" s="11" t="s">
        <v>27</v>
      </c>
      <c r="B30" s="9"/>
      <c r="C30" s="12">
        <v>125</v>
      </c>
      <c r="D30" s="3">
        <f t="shared" si="4"/>
        <v>0</v>
      </c>
    </row>
    <row r="31" spans="1:4" ht="15.9" customHeight="1" x14ac:dyDescent="0.3">
      <c r="A31" s="11" t="s">
        <v>28</v>
      </c>
      <c r="B31" s="9"/>
      <c r="C31" s="12">
        <v>20</v>
      </c>
      <c r="D31" s="3">
        <f t="shared" si="4"/>
        <v>0</v>
      </c>
    </row>
    <row r="32" spans="1:4" ht="15.9" customHeight="1" x14ac:dyDescent="0.3">
      <c r="A32" s="11" t="s">
        <v>29</v>
      </c>
      <c r="B32" s="9"/>
      <c r="C32" s="12">
        <v>10</v>
      </c>
      <c r="D32" s="3">
        <f t="shared" si="4"/>
        <v>0</v>
      </c>
    </row>
    <row r="33" spans="1:4" ht="15.9" customHeight="1" x14ac:dyDescent="0.3">
      <c r="A33" s="11" t="s">
        <v>30</v>
      </c>
      <c r="B33" s="9"/>
      <c r="C33" s="12">
        <v>10</v>
      </c>
      <c r="D33" s="3">
        <f t="shared" si="4"/>
        <v>0</v>
      </c>
    </row>
    <row r="34" spans="1:4" ht="15.9" customHeight="1" x14ac:dyDescent="0.3">
      <c r="A34" s="11" t="s">
        <v>31</v>
      </c>
      <c r="B34" s="9"/>
      <c r="C34" s="12">
        <v>10</v>
      </c>
      <c r="D34" s="3">
        <f t="shared" si="4"/>
        <v>0</v>
      </c>
    </row>
    <row r="35" spans="1:4" ht="15.9" customHeight="1" x14ac:dyDescent="0.3">
      <c r="A35" s="11"/>
      <c r="B35" s="10"/>
      <c r="C35" s="12"/>
      <c r="D35" s="3"/>
    </row>
    <row r="36" spans="1:4" x14ac:dyDescent="0.3">
      <c r="A36" s="28" t="s">
        <v>15</v>
      </c>
      <c r="B36" s="31"/>
      <c r="C36" s="32"/>
      <c r="D36" s="33"/>
    </row>
    <row r="37" spans="1:4" x14ac:dyDescent="0.3">
      <c r="A37" s="11" t="s">
        <v>22</v>
      </c>
      <c r="B37" s="9"/>
      <c r="C37" s="12">
        <v>5000</v>
      </c>
      <c r="D37" s="3">
        <f t="shared" ref="D37:D38" si="5">B37*C37</f>
        <v>0</v>
      </c>
    </row>
    <row r="38" spans="1:4" x14ac:dyDescent="0.3">
      <c r="A38" s="11" t="s">
        <v>23</v>
      </c>
      <c r="B38" s="9"/>
      <c r="C38" s="12">
        <v>2500</v>
      </c>
      <c r="D38" s="3">
        <f t="shared" si="5"/>
        <v>0</v>
      </c>
    </row>
    <row r="39" spans="1:4" x14ac:dyDescent="0.3">
      <c r="A39" s="30"/>
      <c r="B39" s="31"/>
      <c r="C39" s="32"/>
      <c r="D39" s="33"/>
    </row>
    <row r="40" spans="1:4" x14ac:dyDescent="0.3">
      <c r="A40" s="21" t="s">
        <v>16</v>
      </c>
      <c r="B40" s="22"/>
      <c r="C40" s="22"/>
      <c r="D40" s="23"/>
    </row>
    <row r="41" spans="1:4" x14ac:dyDescent="0.3">
      <c r="A41" s="11" t="s">
        <v>9</v>
      </c>
      <c r="B41" s="9"/>
      <c r="C41" s="12">
        <v>200</v>
      </c>
      <c r="D41" s="3">
        <f t="shared" si="0"/>
        <v>0</v>
      </c>
    </row>
    <row r="42" spans="1:4" x14ac:dyDescent="0.3">
      <c r="A42" s="11" t="s">
        <v>10</v>
      </c>
      <c r="B42" s="9"/>
      <c r="C42" s="12">
        <v>100</v>
      </c>
      <c r="D42" s="3">
        <f t="shared" si="0"/>
        <v>0</v>
      </c>
    </row>
    <row r="43" spans="1:4" x14ac:dyDescent="0.3">
      <c r="A43" s="11" t="s">
        <v>11</v>
      </c>
      <c r="B43" s="9"/>
      <c r="C43" s="12">
        <v>50</v>
      </c>
      <c r="D43" s="3">
        <f t="shared" si="0"/>
        <v>0</v>
      </c>
    </row>
    <row r="44" spans="1:4" x14ac:dyDescent="0.3">
      <c r="A44" s="11" t="s">
        <v>12</v>
      </c>
      <c r="B44" s="9"/>
      <c r="C44" s="12">
        <v>200</v>
      </c>
      <c r="D44" s="3">
        <f t="shared" si="0"/>
        <v>0</v>
      </c>
    </row>
    <row r="45" spans="1:4" x14ac:dyDescent="0.3">
      <c r="A45" s="11" t="s">
        <v>13</v>
      </c>
      <c r="B45" s="9"/>
      <c r="C45" s="12">
        <v>0</v>
      </c>
      <c r="D45" s="3">
        <f t="shared" si="0"/>
        <v>0</v>
      </c>
    </row>
    <row r="46" spans="1:4" x14ac:dyDescent="0.3">
      <c r="A46" s="11"/>
      <c r="B46" s="10"/>
      <c r="C46" s="12"/>
      <c r="D46" s="3"/>
    </row>
    <row r="47" spans="1:4" x14ac:dyDescent="0.3">
      <c r="A47" s="21" t="s">
        <v>37</v>
      </c>
      <c r="B47" s="22"/>
      <c r="C47" s="22"/>
      <c r="D47" s="23"/>
    </row>
    <row r="48" spans="1:4" x14ac:dyDescent="0.3">
      <c r="A48" s="11" t="s">
        <v>9</v>
      </c>
      <c r="B48" s="9"/>
      <c r="C48" s="12">
        <v>925</v>
      </c>
      <c r="D48" s="3">
        <f t="shared" si="0"/>
        <v>0</v>
      </c>
    </row>
    <row r="49" spans="1:4" x14ac:dyDescent="0.3">
      <c r="A49" s="11" t="s">
        <v>10</v>
      </c>
      <c r="B49" s="9"/>
      <c r="C49" s="12">
        <v>500</v>
      </c>
      <c r="D49" s="3">
        <f t="shared" si="0"/>
        <v>0</v>
      </c>
    </row>
    <row r="50" spans="1:4" x14ac:dyDescent="0.3">
      <c r="A50" s="11" t="s">
        <v>11</v>
      </c>
      <c r="B50" s="9"/>
      <c r="C50" s="12">
        <v>600</v>
      </c>
      <c r="D50" s="3">
        <f t="shared" si="0"/>
        <v>0</v>
      </c>
    </row>
    <row r="51" spans="1:4" x14ac:dyDescent="0.3">
      <c r="A51" s="11" t="s">
        <v>12</v>
      </c>
      <c r="B51" s="9"/>
      <c r="C51" s="12">
        <v>575</v>
      </c>
      <c r="D51" s="3">
        <f t="shared" si="0"/>
        <v>0</v>
      </c>
    </row>
    <row r="52" spans="1:4" x14ac:dyDescent="0.3">
      <c r="A52" s="11" t="s">
        <v>13</v>
      </c>
      <c r="B52" s="9"/>
      <c r="C52" s="12">
        <v>25</v>
      </c>
      <c r="D52" s="3">
        <f t="shared" si="0"/>
        <v>0</v>
      </c>
    </row>
    <row r="53" spans="1:4" x14ac:dyDescent="0.3">
      <c r="A53" s="15"/>
      <c r="B53" s="10"/>
      <c r="C53" s="13"/>
      <c r="D53" s="3"/>
    </row>
    <row r="54" spans="1:4" x14ac:dyDescent="0.3">
      <c r="A54" s="21" t="s">
        <v>17</v>
      </c>
      <c r="B54" s="22"/>
      <c r="C54" s="22"/>
      <c r="D54" s="23"/>
    </row>
    <row r="55" spans="1:4" x14ac:dyDescent="0.3">
      <c r="A55" s="11" t="s">
        <v>24</v>
      </c>
      <c r="B55" s="9"/>
      <c r="C55" s="12">
        <v>300</v>
      </c>
      <c r="D55" s="3">
        <f t="shared" si="0"/>
        <v>0</v>
      </c>
    </row>
    <row r="56" spans="1:4" ht="28.8" x14ac:dyDescent="0.3">
      <c r="A56" s="34" t="s">
        <v>25</v>
      </c>
      <c r="B56" s="9"/>
      <c r="C56" s="12">
        <v>100</v>
      </c>
      <c r="D56" s="3">
        <f t="shared" ref="D56" si="6">B56*C56</f>
        <v>0</v>
      </c>
    </row>
    <row r="57" spans="1:4" x14ac:dyDescent="0.3">
      <c r="A57" s="15"/>
      <c r="B57" s="10"/>
      <c r="C57" s="7"/>
      <c r="D57" s="3"/>
    </row>
    <row r="58" spans="1:4" x14ac:dyDescent="0.3">
      <c r="A58" s="36" t="s">
        <v>35</v>
      </c>
      <c r="B58" s="10"/>
      <c r="C58" s="7"/>
      <c r="D58" s="3"/>
    </row>
    <row r="59" spans="1:4" ht="28.8" x14ac:dyDescent="0.3">
      <c r="A59" s="37" t="s">
        <v>32</v>
      </c>
      <c r="B59" s="39"/>
      <c r="C59" s="38">
        <v>700</v>
      </c>
      <c r="D59" s="3">
        <f>B59*C59</f>
        <v>0</v>
      </c>
    </row>
    <row r="60" spans="1:4" ht="28.8" x14ac:dyDescent="0.3">
      <c r="A60" s="37" t="s">
        <v>33</v>
      </c>
      <c r="B60" s="39"/>
      <c r="C60" s="38">
        <v>400</v>
      </c>
      <c r="D60" s="3">
        <f t="shared" ref="D60:D61" si="7">B60*C60</f>
        <v>0</v>
      </c>
    </row>
    <row r="61" spans="1:4" ht="28.8" x14ac:dyDescent="0.3">
      <c r="A61" s="37" t="s">
        <v>34</v>
      </c>
      <c r="B61" s="39"/>
      <c r="C61" s="38">
        <v>150</v>
      </c>
      <c r="D61" s="3">
        <f t="shared" si="7"/>
        <v>0</v>
      </c>
    </row>
    <row r="62" spans="1:4" x14ac:dyDescent="0.3">
      <c r="A62" s="30"/>
      <c r="B62" s="31"/>
      <c r="C62" s="35"/>
      <c r="D62" s="3"/>
    </row>
    <row r="63" spans="1:4" x14ac:dyDescent="0.3">
      <c r="A63" s="36" t="s">
        <v>36</v>
      </c>
      <c r="B63" s="10"/>
      <c r="C63" s="7"/>
      <c r="D63" s="3"/>
    </row>
    <row r="64" spans="1:4" ht="28.8" x14ac:dyDescent="0.3">
      <c r="A64" s="37" t="s">
        <v>32</v>
      </c>
      <c r="B64" s="39"/>
      <c r="C64" s="38">
        <v>350</v>
      </c>
      <c r="D64" s="3">
        <f>B64*C64</f>
        <v>0</v>
      </c>
    </row>
    <row r="65" spans="1:4" ht="28.8" x14ac:dyDescent="0.3">
      <c r="A65" s="37" t="s">
        <v>33</v>
      </c>
      <c r="B65" s="39"/>
      <c r="C65" s="38">
        <v>200</v>
      </c>
      <c r="D65" s="3">
        <f t="shared" ref="D65:D66" si="8">B65*C65</f>
        <v>0</v>
      </c>
    </row>
    <row r="66" spans="1:4" ht="28.8" x14ac:dyDescent="0.3">
      <c r="A66" s="37" t="s">
        <v>34</v>
      </c>
      <c r="B66" s="39"/>
      <c r="C66" s="38">
        <v>75</v>
      </c>
      <c r="D66" s="3">
        <f t="shared" si="8"/>
        <v>0</v>
      </c>
    </row>
    <row r="67" spans="1:4" x14ac:dyDescent="0.3">
      <c r="A67" s="30"/>
      <c r="B67" s="31"/>
      <c r="C67" s="35"/>
      <c r="D67" s="3"/>
    </row>
    <row r="68" spans="1:4" x14ac:dyDescent="0.3">
      <c r="A68" s="40" t="s">
        <v>18</v>
      </c>
      <c r="B68" s="41"/>
      <c r="C68" s="42"/>
      <c r="D68" s="29"/>
    </row>
    <row r="69" spans="1:4" x14ac:dyDescent="0.3">
      <c r="A69" s="14"/>
      <c r="B69" s="10"/>
      <c r="C69" s="7"/>
      <c r="D69" s="3"/>
    </row>
    <row r="71" spans="1:4" x14ac:dyDescent="0.3">
      <c r="C71" s="24" t="s">
        <v>1</v>
      </c>
      <c r="D71" s="17">
        <f>SUM(D15:D68)</f>
        <v>0</v>
      </c>
    </row>
  </sheetData>
  <sheetProtection algorithmName="SHA-512" hashValue="P7y3L/ggHhUofxBsU9Gz7EHG2gweNS+OolEU/7/hlo2/xRri0QLT5wV07a55vbECh+DzvMbZTPu1VxGbffpOqQ==" saltValue="tWW28aX7b9D4CBJHob1pig==" spinCount="100000" sheet="1" objects="1" scenarios="1"/>
  <mergeCells count="2">
    <mergeCell ref="A68:C68"/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8E2CBD-0203-4F48-BE51-E54FDEA86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Eveline Smeur | InkoopMeesters</cp:lastModifiedBy>
  <cp:lastPrinted>2018-11-27T11:39:19Z</cp:lastPrinted>
  <dcterms:created xsi:type="dcterms:W3CDTF">2017-12-28T15:05:00Z</dcterms:created>
  <dcterms:modified xsi:type="dcterms:W3CDTF">2021-05-20T13:31:25Z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