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DICT\Leveranciersmanagement\Inkoop\EA\AICT-2020-0294 Toegangscontolesystemen GFE Verzamelcontainers\Aanbestedingsdocumenten\"/>
    </mc:Choice>
  </mc:AlternateContent>
  <bookViews>
    <workbookView xWindow="8640" yWindow="1695" windowWidth="36000" windowHeight="20280" activeTab="1"/>
  </bookViews>
  <sheets>
    <sheet name="Invulinstructies" sheetId="6" r:id="rId1"/>
    <sheet name="Prijzenblad " sheetId="10"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4" i="10" l="1"/>
  <c r="N14" i="10"/>
  <c r="M14" i="10"/>
  <c r="L14" i="10"/>
  <c r="K14" i="10"/>
  <c r="J14" i="10"/>
  <c r="I14" i="10"/>
  <c r="H14" i="10"/>
  <c r="G14" i="10"/>
  <c r="F14" i="10"/>
  <c r="E14" i="10"/>
  <c r="Q13" i="10" l="1"/>
  <c r="Q9" i="10"/>
  <c r="Q10" i="10"/>
  <c r="Q12" i="10"/>
  <c r="Q15" i="10"/>
  <c r="F24" i="10" l="1"/>
  <c r="F23" i="10"/>
  <c r="F22" i="10"/>
  <c r="F21" i="10"/>
  <c r="Q16" i="10"/>
  <c r="Q14" i="10" l="1"/>
  <c r="Q18" i="10" s="1"/>
  <c r="F25" i="10"/>
  <c r="F27" i="10" l="1"/>
</calcChain>
</file>

<file path=xl/sharedStrings.xml><?xml version="1.0" encoding="utf-8"?>
<sst xmlns="http://schemas.openxmlformats.org/spreadsheetml/2006/main" count="58" uniqueCount="58">
  <si>
    <t>toelichting</t>
  </si>
  <si>
    <t>Alleen de witte en gele velden mogen worden ingevuld</t>
  </si>
  <si>
    <t>Op dit prijsformulier zijn de volgende invulinstructies van toepassing:</t>
  </si>
  <si>
    <t>Alle prijsvelden dienen te worden ingevuld.</t>
  </si>
  <si>
    <t xml:space="preserve">Alle prijzen zijn in euros met maximaal twee decimalen. </t>
  </si>
  <si>
    <t>De genoemde prijsitems mogen niet verwijderd worden.</t>
  </si>
  <si>
    <t>De subtotalen en de TCO dienen zijn altijd de som van de ingevulde gele cellen.</t>
  </si>
  <si>
    <t>De opgegeven prijzen zijn all-inclusive (overige kosten mogen niet in rekening worden gebracht), doch exclusief BTW.</t>
  </si>
  <si>
    <t>P1</t>
  </si>
  <si>
    <t>P2</t>
  </si>
  <si>
    <t>Naam Inschrijver</t>
  </si>
  <si>
    <t>De Inschrijver dient in de gele cellen de bedragen in te vullen.</t>
  </si>
  <si>
    <t>P3</t>
  </si>
  <si>
    <t>P4</t>
  </si>
  <si>
    <t xml:space="preserve">Invulinstructies Formulier F Prijzenblad </t>
  </si>
  <si>
    <t>Naam Inschrijver:</t>
  </si>
  <si>
    <t>Ingevuld door (naam en functie):</t>
  </si>
  <si>
    <t>Datum:</t>
  </si>
  <si>
    <t>Handtekening tekenbevoegde functionaris:</t>
  </si>
  <si>
    <t>P7</t>
  </si>
  <si>
    <t>Prijscomponent</t>
  </si>
  <si>
    <t>P8</t>
  </si>
  <si>
    <t>eenheidsprijs</t>
  </si>
  <si>
    <t>P6</t>
  </si>
  <si>
    <t>Leveren op locatie van een console (display - bedieningspaneel)</t>
  </si>
  <si>
    <t>Leveren op locatie van een kabelboom</t>
  </si>
  <si>
    <t>Leveren op locatie van een slot</t>
  </si>
  <si>
    <t>Overige kosten</t>
  </si>
  <si>
    <t>Fictief Aantal</t>
  </si>
  <si>
    <t>Kosten SAAS oplossing excl communicatie per jaar</t>
  </si>
  <si>
    <t>Optionele kosten</t>
  </si>
  <si>
    <t>OPTIONELE KOSTEN:</t>
  </si>
  <si>
    <t>De in te vullen bedragen zijn gebaseerd op de in de Offerteaanvraag en Bijlagen genoemde kengetallen van de prijsitems (bijvoorbeeld het aantal toegangscontrolesystemen of het aantal containers).</t>
  </si>
  <si>
    <t>P5</t>
  </si>
  <si>
    <t>P9</t>
  </si>
  <si>
    <t>P10</t>
  </si>
  <si>
    <t>P11</t>
  </si>
  <si>
    <t>P12</t>
  </si>
  <si>
    <t>jaar:</t>
  </si>
  <si>
    <t>Totale geprognotiseerde kosten</t>
  </si>
  <si>
    <t>Total Cost of Ownership: Totale geprognotiseerde kosten plus optionele kosten</t>
  </si>
  <si>
    <t>Fictief aantal toegangscontrolesystemen</t>
  </si>
  <si>
    <t xml:space="preserve">Jaarlijks aantal nieuw te plaatsen toegangscontrolesystemen </t>
  </si>
  <si>
    <t>GEPROGNOTISEERDE KOSTEN OP BASIS VAN FICTIEF AANTAL TOEGANGSCONTROLESYSTEMEN</t>
  </si>
  <si>
    <t xml:space="preserve">Kosten onderhoud per in gebruik zijnde toegangscontrolesysteem  </t>
  </si>
  <si>
    <t xml:space="preserve">Jaarlijkse communicatiekosten per in gebruik zijnde toegangsssyteem op basis van 1 communicatiemoment per dag   </t>
  </si>
  <si>
    <t xml:space="preserve">Kosten aanschaf per nieuw te plaatsen compleet toegangscontrolesystemen  incl. display, kabelboom, slot, voedingsunit en bevestigingsmateriaal, excl montage ten behoeve van het totaal aantal per jaar te leveren toegangscontrolesystemen </t>
  </si>
  <si>
    <t xml:space="preserve">Prijs </t>
  </si>
  <si>
    <t xml:space="preserve">De voedingsunit heeft een minimale gegarandeerde levensduur van 2,5 jaar gebaseerd op 250 klep/trommelopeningen per week en twee ledigingen per week. Deze levensduur start na ingebruikname van de voedingsunit. Tussentijdse vervanging van de voedingsunit dient onderdeel te zijn van de prijzen en uitgevoerd te worden door leverancier. Leverancier kan dus zelf de afweging maken langere levensduur te kiezen om minder vervangingen te moeten uitvoeren. </t>
  </si>
  <si>
    <t>Vergoeding (negatieve kosten) of ondoeningskosten voor retourneren toegangscontrolesysteem (display, kabelboom, slot, voedingsunit, bevestigingsmateriaal ten behoeve van eventueel hergebruik)</t>
  </si>
  <si>
    <t>Voor Prijscomponent P5, vergoeding of ondoeningskosten voor retourneren toegangscontrolesysteem, is ook een negatieve prijs toegestaan.</t>
  </si>
  <si>
    <t xml:space="preserve">Voor de exploitatiekosten geldt: de totale  kosten voor het gebruik worden lineair vastgesteld op basis van het werkelijk aantal toegangscontrolesystemen: geen staffels of volume korting. </t>
  </si>
  <si>
    <t xml:space="preserve">overig </t>
  </si>
  <si>
    <t>specificatie 'overig'</t>
  </si>
  <si>
    <t>De Inschrijver kan middels de Nota van Inlichtingen een verzoek doen om rijen te laten toevoegen bij zowel de eenmalige als de periodieke kosten om een sluitend totaalbeeld te geven.</t>
  </si>
  <si>
    <t>Formulier E Prijzenblad</t>
  </si>
  <si>
    <t>Kosten montage per te vervangen toegangscontrolesysteem op buitenlocatie</t>
  </si>
  <si>
    <t>Llevering, implementatie en onderhoud van Toegangscontrolesystemen voor Verzamelcontainers GFE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</si>
</sst>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13]\ #,##0"/>
    <numFmt numFmtId="165" formatCode="[$€-2]\ #,##0"/>
    <numFmt numFmtId="166" formatCode="&quot;€&quot;\ #,##0"/>
  </numFmts>
  <fonts count="14" x14ac:knownFonts="1">
    <font>
      <sz val="11"/>
      <color theme="1"/>
      <name val="Calibri"/>
      <family val="2"/>
    </font>
    <font>
      <sz val="22"/>
      <color theme="1"/>
      <name val="Calibri"/>
      <family val="2"/>
    </font>
    <font>
      <sz val="20"/>
      <color theme="1"/>
      <name val="Calibri"/>
      <family val="2"/>
    </font>
    <font>
      <sz val="18"/>
      <color theme="1"/>
      <name val="Calibri"/>
      <family val="2"/>
    </font>
    <font>
      <sz val="11"/>
      <color theme="0"/>
      <name val="Calibri"/>
      <family val="2"/>
    </font>
    <font>
      <b/>
      <sz val="11"/>
      <color theme="1"/>
      <name val="Calibri"/>
      <family val="2"/>
    </font>
    <font>
      <sz val="10"/>
      <name val="Arial"/>
      <family val="2"/>
    </font>
    <font>
      <b/>
      <sz val="14"/>
      <name val="Corbel"/>
      <family val="2"/>
    </font>
    <font>
      <sz val="11"/>
      <name val="Corbel"/>
      <family val="2"/>
    </font>
    <font>
      <b/>
      <sz val="12"/>
      <color theme="1"/>
      <name val="Calibri"/>
      <family val="2"/>
    </font>
    <font>
      <b/>
      <sz val="10"/>
      <name val="Arial"/>
      <family val="2"/>
    </font>
    <font>
      <sz val="10"/>
      <name val="Corbel"/>
      <family val="2"/>
    </font>
    <font>
      <sz val="11"/>
      <color theme="1"/>
      <name val="Corbel"/>
      <family val="2"/>
    </font>
    <font>
      <sz val="10"/>
      <color theme="1"/>
      <name val="Corbel"/>
      <family val="2"/>
    </font>
  </fonts>
  <fills count="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4" tint="0.39997558519241921"/>
        <bgColor indexed="65"/>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ck">
        <color theme="8" tint="0.59999389629810485"/>
      </right>
      <top style="thin">
        <color indexed="64"/>
      </top>
      <bottom style="thin">
        <color indexed="64"/>
      </bottom>
      <diagonal/>
    </border>
    <border>
      <left/>
      <right/>
      <top/>
      <bottom style="thin">
        <color theme="1"/>
      </bottom>
      <diagonal/>
    </border>
    <border>
      <left/>
      <right style="thin">
        <color theme="1"/>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3">
    <xf numFmtId="0" fontId="0" fillId="0" borderId="0"/>
    <xf numFmtId="0" fontId="4" fillId="5" borderId="0" applyNumberFormat="0" applyBorder="0" applyAlignment="0" applyProtection="0"/>
    <xf numFmtId="0" fontId="6" fillId="0" borderId="0"/>
  </cellStyleXfs>
  <cellXfs count="126">
    <xf numFmtId="0" fontId="0" fillId="0" borderId="0" xfId="0"/>
    <xf numFmtId="0" fontId="0" fillId="0" borderId="0" xfId="0" applyAlignment="1">
      <alignment vertical="top"/>
    </xf>
    <xf numFmtId="0" fontId="0" fillId="0" borderId="0" xfId="0" applyAlignment="1">
      <alignment vertical="top" wrapText="1"/>
    </xf>
    <xf numFmtId="0" fontId="0" fillId="0" borderId="0" xfId="0" applyProtection="1"/>
    <xf numFmtId="0" fontId="6" fillId="0" borderId="0" xfId="2" applyAlignment="1" applyProtection="1">
      <alignment vertical="top" wrapText="1"/>
    </xf>
    <xf numFmtId="0" fontId="0" fillId="0" borderId="0" xfId="0" applyAlignment="1" applyProtection="1">
      <alignment vertical="top" wrapText="1"/>
    </xf>
    <xf numFmtId="0" fontId="7" fillId="0" borderId="0" xfId="2" applyFont="1" applyAlignment="1" applyProtection="1">
      <alignment vertical="top" wrapText="1"/>
    </xf>
    <xf numFmtId="0" fontId="0" fillId="0" borderId="0" xfId="0" applyAlignment="1" applyProtection="1">
      <alignment vertical="top"/>
    </xf>
    <xf numFmtId="0" fontId="8" fillId="0" borderId="0" xfId="2" applyFont="1" applyAlignment="1" applyProtection="1">
      <alignment vertical="top" wrapText="1"/>
    </xf>
    <xf numFmtId="0" fontId="0" fillId="0" borderId="0" xfId="0" applyAlignment="1" applyProtection="1">
      <alignment vertical="center"/>
    </xf>
    <xf numFmtId="0" fontId="3" fillId="3" borderId="0" xfId="0" applyFont="1" applyFill="1" applyAlignment="1" applyProtection="1">
      <alignment horizontal="center"/>
    </xf>
    <xf numFmtId="0" fontId="5" fillId="3" borderId="0" xfId="0" applyFont="1" applyFill="1" applyProtection="1"/>
    <xf numFmtId="0" fontId="9" fillId="3" borderId="0" xfId="0" applyFont="1" applyFill="1" applyProtection="1"/>
    <xf numFmtId="164" fontId="5" fillId="3" borderId="0" xfId="0" applyNumberFormat="1" applyFont="1" applyFill="1" applyProtection="1"/>
    <xf numFmtId="0" fontId="0" fillId="3" borderId="0" xfId="0" applyFill="1" applyProtection="1"/>
    <xf numFmtId="164" fontId="0" fillId="3" borderId="0" xfId="0" applyNumberFormat="1" applyFill="1" applyProtection="1"/>
    <xf numFmtId="0" fontId="0" fillId="4" borderId="0" xfId="0" applyFill="1" applyProtection="1"/>
    <xf numFmtId="164" fontId="0" fillId="2" borderId="22" xfId="0" applyNumberFormat="1" applyFill="1" applyBorder="1" applyProtection="1">
      <protection locked="0"/>
    </xf>
    <xf numFmtId="0" fontId="5" fillId="0" borderId="0" xfId="0" applyFont="1" applyAlignment="1" applyProtection="1">
      <alignment horizontal="right"/>
    </xf>
    <xf numFmtId="0" fontId="9" fillId="3" borderId="0" xfId="0" applyFont="1" applyFill="1" applyAlignment="1" applyProtection="1">
      <alignment horizontal="left"/>
    </xf>
    <xf numFmtId="165" fontId="5" fillId="3" borderId="0" xfId="0" applyNumberFormat="1" applyFont="1" applyFill="1" applyProtection="1"/>
    <xf numFmtId="0" fontId="3" fillId="3" borderId="0" xfId="0" applyNumberFormat="1" applyFont="1" applyFill="1" applyAlignment="1" applyProtection="1">
      <alignment horizontal="center"/>
    </xf>
    <xf numFmtId="0" fontId="0" fillId="3" borderId="0" xfId="0" applyNumberFormat="1" applyFill="1" applyProtection="1"/>
    <xf numFmtId="0" fontId="5" fillId="3" borderId="0" xfId="0" applyNumberFormat="1" applyFont="1" applyFill="1" applyProtection="1"/>
    <xf numFmtId="0" fontId="0" fillId="0" borderId="0" xfId="0" applyNumberFormat="1" applyProtection="1"/>
    <xf numFmtId="0" fontId="0" fillId="0" borderId="0" xfId="0" applyNumberFormat="1"/>
    <xf numFmtId="164" fontId="5" fillId="3" borderId="0" xfId="0" applyNumberFormat="1" applyFont="1" applyFill="1" applyAlignment="1" applyProtection="1">
      <alignment horizontal="right"/>
    </xf>
    <xf numFmtId="0" fontId="0" fillId="3" borderId="3" xfId="0" applyNumberFormat="1" applyFill="1" applyBorder="1" applyProtection="1"/>
    <xf numFmtId="164" fontId="0" fillId="3" borderId="1" xfId="0" applyNumberFormat="1" applyFill="1" applyBorder="1" applyProtection="1"/>
    <xf numFmtId="0" fontId="0" fillId="3" borderId="0" xfId="0" applyFill="1" applyBorder="1" applyAlignment="1" applyProtection="1">
      <alignment horizontal="center"/>
    </xf>
    <xf numFmtId="0" fontId="0" fillId="3" borderId="0" xfId="0" applyNumberFormat="1" applyFill="1" applyAlignment="1" applyProtection="1">
      <alignment horizontal="center" vertical="top" wrapText="1"/>
    </xf>
    <xf numFmtId="0" fontId="5" fillId="3" borderId="0" xfId="0" applyFont="1" applyFill="1" applyAlignment="1" applyProtection="1">
      <alignment horizontal="left"/>
    </xf>
    <xf numFmtId="0" fontId="0" fillId="0" borderId="0" xfId="0" applyFont="1" applyAlignment="1" applyProtection="1">
      <alignment horizontal="right"/>
    </xf>
    <xf numFmtId="0" fontId="2" fillId="3" borderId="0" xfId="0" applyFont="1" applyFill="1" applyAlignment="1" applyProtection="1">
      <alignment horizontal="left"/>
    </xf>
    <xf numFmtId="164" fontId="5" fillId="3" borderId="0" xfId="0" applyNumberFormat="1" applyFont="1" applyFill="1" applyAlignment="1" applyProtection="1">
      <alignment horizontal="center"/>
    </xf>
    <xf numFmtId="0" fontId="0" fillId="3" borderId="0" xfId="0" applyFill="1" applyBorder="1" applyProtection="1"/>
    <xf numFmtId="164" fontId="5" fillId="3" borderId="0" xfId="0" applyNumberFormat="1" applyFont="1" applyFill="1" applyBorder="1" applyProtection="1"/>
    <xf numFmtId="0" fontId="5" fillId="3" borderId="0" xfId="0" applyFont="1" applyFill="1" applyAlignment="1" applyProtection="1">
      <alignment horizontal="center"/>
    </xf>
    <xf numFmtId="0" fontId="0" fillId="3" borderId="10" xfId="0" applyFill="1" applyBorder="1" applyProtection="1"/>
    <xf numFmtId="0" fontId="0" fillId="3" borderId="3" xfId="0" applyFill="1" applyBorder="1" applyAlignment="1" applyProtection="1">
      <alignment horizontal="right"/>
    </xf>
    <xf numFmtId="0" fontId="0" fillId="3" borderId="11" xfId="0" applyFill="1" applyBorder="1" applyAlignment="1" applyProtection="1">
      <alignment horizontal="right"/>
    </xf>
    <xf numFmtId="0" fontId="0" fillId="3" borderId="0" xfId="0" applyFill="1" applyAlignment="1" applyProtection="1"/>
    <xf numFmtId="164" fontId="0" fillId="2" borderId="26" xfId="0" applyNumberFormat="1" applyFill="1" applyBorder="1" applyProtection="1">
      <protection locked="0"/>
    </xf>
    <xf numFmtId="164" fontId="0" fillId="2" borderId="26" xfId="0" applyNumberFormat="1" applyFill="1" applyBorder="1" applyAlignment="1" applyProtection="1">
      <alignment vertical="center"/>
      <protection locked="0"/>
    </xf>
    <xf numFmtId="0" fontId="11" fillId="0" borderId="0" xfId="2" applyFont="1" applyAlignment="1" applyProtection="1">
      <alignment vertical="top" wrapText="1"/>
    </xf>
    <xf numFmtId="0" fontId="12" fillId="0" borderId="0" xfId="0" applyFont="1" applyProtection="1"/>
    <xf numFmtId="0" fontId="11" fillId="0" borderId="0" xfId="2" applyFont="1" applyFill="1" applyAlignment="1" applyProtection="1">
      <alignment vertical="top" wrapText="1"/>
    </xf>
    <xf numFmtId="0" fontId="12" fillId="0" borderId="0" xfId="0" applyFont="1" applyAlignment="1" applyProtection="1">
      <alignment vertical="top" wrapText="1"/>
    </xf>
    <xf numFmtId="0" fontId="13" fillId="0" borderId="0" xfId="0" applyFont="1" applyAlignment="1" applyProtection="1">
      <alignment vertical="top" wrapText="1"/>
    </xf>
    <xf numFmtId="0" fontId="12" fillId="0" borderId="0" xfId="0" applyFont="1" applyAlignment="1" applyProtection="1">
      <alignment vertical="top"/>
    </xf>
    <xf numFmtId="0" fontId="0" fillId="3" borderId="6" xfId="0" applyFill="1" applyBorder="1" applyAlignment="1" applyProtection="1">
      <alignment horizontal="right"/>
    </xf>
    <xf numFmtId="0" fontId="11" fillId="0" borderId="0" xfId="2" applyFont="1" applyAlignment="1" applyProtection="1">
      <alignment vertical="center" wrapText="1"/>
    </xf>
    <xf numFmtId="0" fontId="12" fillId="0" borderId="0" xfId="0" applyFont="1" applyAlignment="1" applyProtection="1">
      <alignment vertical="center"/>
    </xf>
    <xf numFmtId="0" fontId="0" fillId="3" borderId="0" xfId="0" applyFill="1" applyAlignment="1" applyProtection="1">
      <alignment horizontal="left"/>
    </xf>
    <xf numFmtId="0" fontId="5" fillId="3" borderId="0" xfId="0" applyFont="1" applyFill="1" applyAlignment="1" applyProtection="1">
      <alignment horizontal="right"/>
    </xf>
    <xf numFmtId="0" fontId="5" fillId="3" borderId="0" xfId="0" applyNumberFormat="1" applyFont="1" applyFill="1" applyAlignment="1" applyProtection="1">
      <alignment horizontal="center"/>
    </xf>
    <xf numFmtId="0" fontId="0" fillId="3" borderId="2" xfId="0" applyFill="1" applyBorder="1" applyAlignment="1" applyProtection="1">
      <alignment horizontal="right"/>
    </xf>
    <xf numFmtId="0" fontId="0" fillId="3" borderId="25" xfId="0" applyFill="1" applyBorder="1" applyAlignment="1" applyProtection="1">
      <alignment horizontal="right"/>
    </xf>
    <xf numFmtId="0" fontId="0" fillId="3" borderId="0" xfId="0" applyFill="1" applyAlignment="1" applyProtection="1">
      <alignment horizontal="center"/>
    </xf>
    <xf numFmtId="0" fontId="0" fillId="3" borderId="0" xfId="0" applyFill="1" applyAlignment="1" applyProtection="1">
      <alignment horizontal="right"/>
    </xf>
    <xf numFmtId="0" fontId="0" fillId="0" borderId="0" xfId="0" applyAlignment="1" applyProtection="1">
      <alignment horizontal="right"/>
    </xf>
    <xf numFmtId="0" fontId="0" fillId="3" borderId="10" xfId="0" applyFill="1" applyBorder="1" applyAlignment="1" applyProtection="1">
      <alignment horizontal="right"/>
    </xf>
    <xf numFmtId="0" fontId="0" fillId="3" borderId="24" xfId="0" applyFill="1" applyBorder="1" applyProtection="1"/>
    <xf numFmtId="3" fontId="0" fillId="3" borderId="3" xfId="0" applyNumberFormat="1" applyFill="1" applyBorder="1" applyProtection="1"/>
    <xf numFmtId="3" fontId="0" fillId="3" borderId="20" xfId="0" applyNumberFormat="1" applyFill="1" applyBorder="1" applyProtection="1"/>
    <xf numFmtId="166" fontId="0" fillId="3" borderId="20" xfId="0" applyNumberFormat="1" applyFill="1" applyBorder="1" applyProtection="1"/>
    <xf numFmtId="0" fontId="0" fillId="3" borderId="2" xfId="0" applyFill="1" applyBorder="1" applyProtection="1"/>
    <xf numFmtId="0" fontId="0" fillId="3" borderId="2" xfId="0" applyFill="1" applyBorder="1" applyAlignment="1" applyProtection="1">
      <alignment horizontal="right" vertical="top" wrapText="1"/>
    </xf>
    <xf numFmtId="164" fontId="0" fillId="3" borderId="21" xfId="0" applyNumberFormat="1" applyFill="1" applyBorder="1" applyAlignment="1" applyProtection="1">
      <alignment vertical="center"/>
    </xf>
    <xf numFmtId="3" fontId="0" fillId="3" borderId="3" xfId="0" applyNumberFormat="1" applyFill="1" applyBorder="1" applyAlignment="1" applyProtection="1">
      <alignment vertical="center"/>
    </xf>
    <xf numFmtId="3" fontId="0" fillId="3" borderId="20" xfId="0" applyNumberFormat="1" applyFill="1" applyBorder="1" applyAlignment="1" applyProtection="1">
      <alignment vertical="center"/>
    </xf>
    <xf numFmtId="0" fontId="0" fillId="3" borderId="21" xfId="0" applyFill="1" applyBorder="1" applyProtection="1"/>
    <xf numFmtId="0" fontId="0" fillId="0" borderId="0" xfId="0" applyAlignment="1" applyProtection="1">
      <alignment horizontal="right" vertical="center"/>
    </xf>
    <xf numFmtId="166" fontId="0" fillId="3" borderId="20" xfId="0" applyNumberFormat="1" applyFill="1" applyBorder="1" applyAlignment="1" applyProtection="1">
      <alignment vertical="center"/>
    </xf>
    <xf numFmtId="164" fontId="0" fillId="3" borderId="0" xfId="0" applyNumberFormat="1" applyFill="1" applyBorder="1" applyProtection="1"/>
    <xf numFmtId="0" fontId="0" fillId="3" borderId="0" xfId="0" applyFill="1" applyAlignment="1" applyProtection="1">
      <alignment vertical="top"/>
    </xf>
    <xf numFmtId="0" fontId="10" fillId="3" borderId="17" xfId="0" applyFont="1" applyFill="1" applyBorder="1" applyProtection="1"/>
    <xf numFmtId="0" fontId="0" fillId="3" borderId="13" xfId="0" applyFill="1" applyBorder="1" applyProtection="1"/>
    <xf numFmtId="0" fontId="10" fillId="3" borderId="18" xfId="0" applyFont="1" applyFill="1" applyBorder="1" applyProtection="1"/>
    <xf numFmtId="0" fontId="0" fillId="3" borderId="14" xfId="0" applyFill="1" applyBorder="1" applyProtection="1"/>
    <xf numFmtId="0" fontId="10" fillId="3" borderId="19" xfId="0" applyFont="1" applyFill="1" applyBorder="1" applyProtection="1"/>
    <xf numFmtId="0" fontId="0" fillId="3" borderId="16" xfId="0" applyFill="1" applyBorder="1" applyProtection="1"/>
    <xf numFmtId="166" fontId="0" fillId="2" borderId="20" xfId="0" applyNumberFormat="1" applyFill="1" applyBorder="1" applyProtection="1">
      <protection locked="0"/>
    </xf>
    <xf numFmtId="166" fontId="0" fillId="2" borderId="22" xfId="0" applyNumberFormat="1" applyFill="1" applyBorder="1" applyProtection="1">
      <protection locked="0"/>
    </xf>
    <xf numFmtId="0" fontId="0" fillId="2" borderId="3" xfId="0" applyNumberFormat="1" applyFill="1" applyBorder="1" applyProtection="1">
      <protection locked="0"/>
    </xf>
    <xf numFmtId="0" fontId="0" fillId="0" borderId="12" xfId="0" applyBorder="1" applyProtection="1">
      <protection locked="0"/>
    </xf>
    <xf numFmtId="0" fontId="0" fillId="0" borderId="12" xfId="0" applyNumberFormat="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0" xfId="0" applyNumberFormat="1" applyBorder="1" applyProtection="1">
      <protection locked="0"/>
    </xf>
    <xf numFmtId="0" fontId="0" fillId="0" borderId="14" xfId="0" applyBorder="1" applyProtection="1">
      <protection locked="0"/>
    </xf>
    <xf numFmtId="0" fontId="0" fillId="0" borderId="15" xfId="0" applyBorder="1" applyProtection="1">
      <protection locked="0"/>
    </xf>
    <xf numFmtId="0" fontId="0" fillId="0" borderId="15" xfId="0" applyNumberFormat="1" applyBorder="1" applyProtection="1">
      <protection locked="0"/>
    </xf>
    <xf numFmtId="0" fontId="0" fillId="0" borderId="16" xfId="0" applyBorder="1" applyProtection="1">
      <protection locked="0"/>
    </xf>
    <xf numFmtId="0" fontId="0" fillId="3" borderId="0" xfId="0" applyFill="1" applyAlignment="1" applyProtection="1">
      <alignment horizontal="right"/>
    </xf>
    <xf numFmtId="0" fontId="0" fillId="0" borderId="0" xfId="0" applyAlignment="1" applyProtection="1">
      <alignment horizontal="right"/>
    </xf>
    <xf numFmtId="0" fontId="3" fillId="3" borderId="0" xfId="0" applyFont="1" applyFill="1" applyAlignment="1" applyProtection="1">
      <alignment horizontal="left" vertical="top"/>
    </xf>
    <xf numFmtId="0" fontId="0" fillId="3" borderId="2" xfId="0" applyFill="1" applyBorder="1" applyAlignment="1" applyProtection="1">
      <alignment horizontal="right" vertical="top" wrapText="1"/>
    </xf>
    <xf numFmtId="0" fontId="1" fillId="3" borderId="0" xfId="0" applyFont="1" applyFill="1" applyAlignment="1" applyProtection="1">
      <alignment horizontal="center" vertical="top"/>
    </xf>
    <xf numFmtId="0" fontId="3" fillId="3" borderId="0" xfId="0" applyFont="1" applyFill="1" applyAlignment="1" applyProtection="1">
      <alignment horizontal="left"/>
    </xf>
    <xf numFmtId="0" fontId="0" fillId="3" borderId="0" xfId="0" applyFill="1" applyAlignment="1" applyProtection="1">
      <alignment horizontal="left"/>
    </xf>
    <xf numFmtId="0" fontId="2" fillId="3" borderId="0" xfId="0" applyFont="1" applyFill="1" applyAlignment="1" applyProtection="1">
      <alignment horizontal="right"/>
    </xf>
    <xf numFmtId="0" fontId="2" fillId="3" borderId="8" xfId="0" applyFont="1" applyFill="1" applyBorder="1" applyAlignment="1" applyProtection="1">
      <alignment horizontal="right"/>
    </xf>
    <xf numFmtId="0" fontId="0" fillId="4" borderId="1"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23" xfId="0" applyFill="1" applyBorder="1" applyAlignment="1" applyProtection="1">
      <alignment horizontal="center"/>
      <protection locked="0"/>
    </xf>
    <xf numFmtId="0" fontId="9" fillId="3" borderId="0" xfId="0" applyFont="1" applyFill="1" applyAlignment="1" applyProtection="1">
      <alignment horizontal="right"/>
    </xf>
    <xf numFmtId="0" fontId="5" fillId="3" borderId="0" xfId="0" applyNumberFormat="1" applyFont="1" applyFill="1" applyAlignment="1" applyProtection="1">
      <alignment horizontal="center"/>
    </xf>
    <xf numFmtId="0" fontId="0" fillId="3" borderId="2" xfId="0" applyFill="1" applyBorder="1" applyAlignment="1" applyProtection="1">
      <alignment horizontal="right" vertical="center" wrapText="1"/>
    </xf>
    <xf numFmtId="0" fontId="5" fillId="3" borderId="0" xfId="0" applyNumberFormat="1" applyFont="1" applyFill="1" applyAlignment="1" applyProtection="1">
      <alignment horizontal="center" vertical="top" wrapText="1"/>
    </xf>
    <xf numFmtId="0" fontId="5" fillId="0" borderId="0" xfId="0" applyFont="1" applyAlignment="1" applyProtection="1"/>
    <xf numFmtId="0" fontId="0" fillId="3" borderId="2" xfId="0" applyFill="1" applyBorder="1" applyAlignment="1" applyProtection="1">
      <alignment horizontal="right"/>
    </xf>
    <xf numFmtId="0" fontId="0" fillId="3" borderId="25" xfId="0" applyFill="1" applyBorder="1" applyAlignment="1" applyProtection="1">
      <alignment horizontal="right"/>
    </xf>
    <xf numFmtId="164" fontId="0" fillId="4" borderId="1" xfId="0" applyNumberFormat="1" applyFill="1" applyBorder="1" applyAlignment="1" applyProtection="1">
      <alignment wrapText="1"/>
      <protection locked="0"/>
    </xf>
    <xf numFmtId="0" fontId="0" fillId="0" borderId="2" xfId="0" applyBorder="1" applyAlignment="1" applyProtection="1">
      <alignment wrapText="1"/>
      <protection locked="0"/>
    </xf>
    <xf numFmtId="0" fontId="0" fillId="0" borderId="3" xfId="0" applyBorder="1" applyAlignment="1" applyProtection="1">
      <alignment wrapText="1"/>
      <protection locked="0"/>
    </xf>
    <xf numFmtId="0" fontId="0" fillId="4" borderId="4" xfId="0" applyNumberFormat="1" applyFill="1" applyBorder="1" applyAlignment="1" applyProtection="1">
      <protection locked="0"/>
    </xf>
    <xf numFmtId="0" fontId="0" fillId="0" borderId="5" xfId="0" applyBorder="1" applyAlignment="1" applyProtection="1">
      <protection locked="0"/>
    </xf>
    <xf numFmtId="0" fontId="0" fillId="0" borderId="6" xfId="0" applyBorder="1" applyAlignment="1" applyProtection="1">
      <protection locked="0"/>
    </xf>
    <xf numFmtId="0" fontId="0" fillId="4" borderId="7" xfId="0" applyNumberFormat="1" applyFill="1" applyBorder="1" applyAlignment="1" applyProtection="1">
      <protection locked="0"/>
    </xf>
    <xf numFmtId="0" fontId="0" fillId="0" borderId="0" xfId="0" applyAlignment="1" applyProtection="1">
      <protection locked="0"/>
    </xf>
    <xf numFmtId="0" fontId="0" fillId="0" borderId="8" xfId="0" applyBorder="1" applyAlignment="1" applyProtection="1">
      <protection locked="0"/>
    </xf>
    <xf numFmtId="0" fontId="0" fillId="4" borderId="9" xfId="0" applyNumberFormat="1" applyFill="1" applyBorder="1" applyAlignment="1" applyProtection="1">
      <protection locked="0"/>
    </xf>
    <xf numFmtId="0" fontId="0" fillId="0" borderId="10" xfId="0" applyBorder="1" applyAlignment="1" applyProtection="1">
      <protection locked="0"/>
    </xf>
    <xf numFmtId="0" fontId="0" fillId="0" borderId="11" xfId="0" applyBorder="1" applyAlignment="1" applyProtection="1">
      <protection locked="0"/>
    </xf>
    <xf numFmtId="0" fontId="0" fillId="3" borderId="0" xfId="0" applyFill="1" applyAlignment="1" applyProtection="1">
      <alignment horizontal="center"/>
    </xf>
  </cellXfs>
  <cellStyles count="3">
    <cellStyle name="60% - Accent1 2" xfId="1"/>
    <cellStyle name="Normal 2" xfId="2"/>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Diederik Starreveld" id="{D06974F8-112E-2E4A-89C0-30DC7321F9E6}" userId="9fe518264b675e85" providerId="Windows Live"/>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4" dT="2021-03-08T15:22:59.15" personId="{D06974F8-112E-2E4A-89C0-30DC7321F9E6}" id="{FAA1D465-23C7-B64A-84F5-D43FA20012B9}">
    <text xml:space="preserve">Omschrijving duidelijker verwoord om negatieve bedragen ook mee te kunnen nemen
</text>
  </threadedComment>
  <threadedComment ref="J14" dT="2021-03-08T15:24:23.74" personId="{D06974F8-112E-2E4A-89C0-30DC7321F9E6}" id="{6D285956-D95B-F84B-A71C-B7408B57F9CC}">
    <text xml:space="preserve">aantallen reeks aangepast om ook afgedankte systemen zonder uit monteren mogelijk te maken.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zoomScale="120" zoomScaleNormal="120" workbookViewId="0">
      <selection sqref="A1:B16"/>
    </sheetView>
  </sheetViews>
  <sheetFormatPr defaultColWidth="8.85546875" defaultRowHeight="15" x14ac:dyDescent="0.25"/>
  <cols>
    <col min="2" max="2" width="100.42578125" style="2" customWidth="1"/>
  </cols>
  <sheetData>
    <row r="1" spans="1:15" x14ac:dyDescent="0.25">
      <c r="A1" s="3"/>
      <c r="B1" s="4"/>
      <c r="C1" s="3"/>
      <c r="D1" s="3"/>
      <c r="E1" s="3"/>
      <c r="F1" s="3"/>
      <c r="G1" s="3"/>
      <c r="H1" s="3"/>
      <c r="I1" s="3"/>
      <c r="J1" s="3"/>
      <c r="K1" s="3"/>
      <c r="L1" s="3"/>
    </row>
    <row r="2" spans="1:15" x14ac:dyDescent="0.25">
      <c r="A2" s="3"/>
      <c r="B2" s="5"/>
      <c r="C2" s="3"/>
      <c r="D2" s="3"/>
      <c r="E2" s="3"/>
      <c r="F2" s="3"/>
      <c r="G2" s="3"/>
      <c r="H2" s="3"/>
      <c r="I2" s="3"/>
      <c r="J2" s="3"/>
      <c r="K2" s="3"/>
      <c r="L2" s="3"/>
    </row>
    <row r="3" spans="1:15" ht="18.75" x14ac:dyDescent="0.25">
      <c r="A3" s="3"/>
      <c r="B3" s="6" t="s">
        <v>14</v>
      </c>
      <c r="C3" s="3"/>
      <c r="D3" s="3"/>
      <c r="E3" s="3"/>
      <c r="F3" s="3"/>
      <c r="G3" s="3"/>
      <c r="H3" s="3"/>
      <c r="I3" s="3"/>
      <c r="J3" s="3"/>
      <c r="K3" s="3"/>
      <c r="L3" s="3"/>
    </row>
    <row r="4" spans="1:15" x14ac:dyDescent="0.25">
      <c r="A4" s="3"/>
      <c r="B4" s="5"/>
      <c r="C4" s="3"/>
      <c r="D4" s="3"/>
      <c r="E4" s="3"/>
      <c r="F4" s="3"/>
      <c r="G4" s="3"/>
      <c r="H4" s="3"/>
      <c r="I4" s="3"/>
      <c r="J4" s="3"/>
      <c r="K4" s="3"/>
      <c r="L4" s="3"/>
    </row>
    <row r="5" spans="1:15" x14ac:dyDescent="0.25">
      <c r="A5" s="7"/>
      <c r="B5" s="8" t="s">
        <v>2</v>
      </c>
      <c r="C5" s="3"/>
      <c r="D5" s="3"/>
      <c r="E5" s="3"/>
      <c r="F5" s="3"/>
      <c r="G5" s="3"/>
      <c r="H5" s="3"/>
      <c r="I5" s="3"/>
      <c r="J5" s="3"/>
      <c r="K5" s="3"/>
      <c r="L5" s="3"/>
    </row>
    <row r="6" spans="1:15" ht="25.5" x14ac:dyDescent="0.25">
      <c r="A6" s="7">
        <v>1</v>
      </c>
      <c r="B6" s="44" t="s">
        <v>32</v>
      </c>
      <c r="C6" s="45"/>
      <c r="D6" s="45"/>
      <c r="E6" s="45"/>
      <c r="F6" s="45"/>
      <c r="G6" s="45"/>
      <c r="H6" s="45"/>
      <c r="I6" s="45"/>
      <c r="J6" s="45"/>
      <c r="K6" s="3"/>
      <c r="L6" s="3"/>
    </row>
    <row r="7" spans="1:15" x14ac:dyDescent="0.25">
      <c r="A7" s="7">
        <v>2</v>
      </c>
      <c r="B7" s="51" t="s">
        <v>3</v>
      </c>
      <c r="C7" s="52"/>
      <c r="D7" s="52"/>
      <c r="E7" s="52"/>
      <c r="F7" s="52"/>
      <c r="G7" s="52"/>
      <c r="H7" s="52"/>
      <c r="I7" s="52"/>
      <c r="J7" s="52"/>
      <c r="K7" s="9"/>
      <c r="L7" s="9"/>
    </row>
    <row r="8" spans="1:15" x14ac:dyDescent="0.25">
      <c r="A8" s="7">
        <v>3</v>
      </c>
      <c r="B8" s="51" t="s">
        <v>4</v>
      </c>
      <c r="C8" s="52"/>
      <c r="D8" s="52"/>
      <c r="E8" s="52"/>
      <c r="F8" s="52"/>
      <c r="G8" s="52"/>
      <c r="H8" s="52"/>
      <c r="I8" s="52"/>
      <c r="J8" s="52"/>
      <c r="K8" s="9"/>
      <c r="L8" s="9"/>
    </row>
    <row r="9" spans="1:15" x14ac:dyDescent="0.25">
      <c r="A9" s="7">
        <v>4</v>
      </c>
      <c r="B9" s="44" t="s">
        <v>11</v>
      </c>
      <c r="C9" s="45"/>
      <c r="D9" s="45"/>
      <c r="E9" s="45"/>
      <c r="F9" s="45"/>
      <c r="G9" s="45"/>
      <c r="H9" s="45"/>
      <c r="I9" s="45"/>
      <c r="J9" s="45"/>
      <c r="K9" s="3"/>
      <c r="L9" s="3"/>
    </row>
    <row r="10" spans="1:15" ht="27" customHeight="1" x14ac:dyDescent="0.25">
      <c r="A10" s="7">
        <v>5</v>
      </c>
      <c r="B10" s="44" t="s">
        <v>54</v>
      </c>
      <c r="C10" s="45"/>
      <c r="D10" s="45"/>
      <c r="E10" s="45"/>
      <c r="F10" s="45"/>
      <c r="G10" s="45"/>
      <c r="H10" s="45"/>
      <c r="I10" s="45"/>
      <c r="J10" s="45"/>
      <c r="K10" s="3"/>
      <c r="L10" s="3"/>
    </row>
    <row r="11" spans="1:15" x14ac:dyDescent="0.25">
      <c r="A11" s="7">
        <v>6</v>
      </c>
      <c r="B11" s="44" t="s">
        <v>5</v>
      </c>
      <c r="C11" s="45"/>
      <c r="D11" s="45"/>
      <c r="E11" s="45"/>
      <c r="F11" s="45"/>
      <c r="G11" s="45"/>
      <c r="H11" s="45"/>
      <c r="I11" s="45"/>
      <c r="J11" s="45"/>
      <c r="K11" s="3"/>
      <c r="L11" s="3"/>
    </row>
    <row r="12" spans="1:15" x14ac:dyDescent="0.25">
      <c r="A12" s="7">
        <v>7</v>
      </c>
      <c r="B12" s="44" t="s">
        <v>6</v>
      </c>
      <c r="C12" s="45"/>
      <c r="D12" s="45"/>
      <c r="E12" s="45"/>
      <c r="F12" s="45"/>
      <c r="G12" s="45"/>
      <c r="H12" s="45"/>
      <c r="I12" s="45"/>
      <c r="J12" s="45"/>
      <c r="K12" s="3"/>
      <c r="L12" s="3"/>
    </row>
    <row r="13" spans="1:15" x14ac:dyDescent="0.25">
      <c r="A13" s="7">
        <v>8</v>
      </c>
      <c r="B13" s="44" t="s">
        <v>7</v>
      </c>
      <c r="C13" s="45"/>
      <c r="D13" s="45"/>
      <c r="E13" s="45"/>
      <c r="F13" s="45"/>
      <c r="G13" s="45"/>
      <c r="H13" s="45"/>
      <c r="I13" s="45"/>
      <c r="J13" s="45"/>
      <c r="K13" s="3"/>
      <c r="L13" s="3"/>
    </row>
    <row r="14" spans="1:15" ht="25.5" x14ac:dyDescent="0.25">
      <c r="A14" s="7">
        <v>9</v>
      </c>
      <c r="B14" s="44" t="s">
        <v>50</v>
      </c>
      <c r="C14" s="49"/>
      <c r="D14" s="49"/>
      <c r="E14" s="49"/>
      <c r="F14" s="49"/>
      <c r="G14" s="49"/>
      <c r="H14" s="49"/>
      <c r="I14" s="49"/>
      <c r="J14" s="49"/>
      <c r="K14" s="9"/>
      <c r="L14" s="9"/>
    </row>
    <row r="15" spans="1:15" ht="51" x14ac:dyDescent="0.25">
      <c r="A15" s="7">
        <v>10</v>
      </c>
      <c r="B15" s="48" t="s">
        <v>48</v>
      </c>
      <c r="C15" s="3"/>
      <c r="D15" s="3"/>
      <c r="E15" s="3"/>
      <c r="F15" s="3"/>
      <c r="G15" s="3"/>
      <c r="H15" s="3"/>
      <c r="I15" s="3"/>
      <c r="J15" s="3"/>
      <c r="K15" s="3"/>
      <c r="L15" s="3"/>
    </row>
    <row r="16" spans="1:15" ht="27" customHeight="1" x14ac:dyDescent="0.25">
      <c r="A16" s="7">
        <v>11</v>
      </c>
      <c r="B16" s="46" t="s">
        <v>51</v>
      </c>
      <c r="C16" s="47"/>
      <c r="D16" s="47"/>
      <c r="E16" s="47"/>
      <c r="F16" s="47"/>
      <c r="G16" s="47"/>
      <c r="H16" s="47"/>
      <c r="I16" s="47"/>
      <c r="J16" s="47"/>
      <c r="K16" s="5"/>
      <c r="L16" s="5"/>
      <c r="M16" s="2"/>
      <c r="N16" s="2"/>
      <c r="O16" s="2"/>
    </row>
    <row r="18" spans="1:12" x14ac:dyDescent="0.25">
      <c r="A18" s="3"/>
      <c r="B18" s="5"/>
      <c r="C18" s="3"/>
      <c r="D18" s="3"/>
      <c r="E18" s="3"/>
      <c r="F18" s="3"/>
      <c r="G18" s="3"/>
      <c r="H18" s="3"/>
      <c r="I18" s="3"/>
      <c r="J18" s="3"/>
      <c r="K18" s="3"/>
      <c r="L18" s="3"/>
    </row>
    <row r="19" spans="1:12" x14ac:dyDescent="0.25">
      <c r="A19" s="3"/>
      <c r="B19" s="5"/>
      <c r="C19" s="3"/>
      <c r="D19" s="3"/>
      <c r="E19" s="3"/>
      <c r="F19" s="3"/>
      <c r="G19" s="3"/>
      <c r="H19" s="3"/>
      <c r="I19" s="3"/>
      <c r="J19" s="3"/>
      <c r="K19" s="3"/>
      <c r="L19" s="3"/>
    </row>
    <row r="20" spans="1:12" x14ac:dyDescent="0.25">
      <c r="A20" s="3"/>
      <c r="B20" s="5"/>
      <c r="C20" s="3"/>
      <c r="D20" s="3"/>
      <c r="E20" s="3"/>
      <c r="F20" s="3"/>
      <c r="G20" s="3"/>
      <c r="H20" s="3"/>
      <c r="I20" s="3"/>
      <c r="J20" s="3"/>
      <c r="K20" s="3"/>
      <c r="L20" s="3"/>
    </row>
    <row r="21" spans="1:12" x14ac:dyDescent="0.25">
      <c r="A21" s="3"/>
      <c r="B21" s="5"/>
      <c r="C21" s="3"/>
      <c r="D21" s="3"/>
      <c r="E21" s="3"/>
      <c r="F21" s="3"/>
      <c r="G21" s="3"/>
      <c r="H21" s="3"/>
      <c r="I21" s="3"/>
      <c r="J21" s="3"/>
      <c r="K21" s="3"/>
      <c r="L21" s="3"/>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tabSelected="1" topLeftCell="C1" zoomScale="90" zoomScaleNormal="90" workbookViewId="0">
      <selection activeCell="E17" sqref="E17:Q17"/>
    </sheetView>
  </sheetViews>
  <sheetFormatPr defaultColWidth="8.85546875" defaultRowHeight="15" x14ac:dyDescent="0.25"/>
  <cols>
    <col min="2" max="2" width="26.42578125" customWidth="1"/>
    <col min="3" max="3" width="79" customWidth="1"/>
    <col min="4" max="4" width="13.140625" customWidth="1"/>
    <col min="5" max="5" width="9.7109375" style="25" customWidth="1"/>
    <col min="6" max="6" width="11.42578125" style="25" customWidth="1"/>
    <col min="7" max="8" width="9.7109375" style="25" customWidth="1"/>
    <col min="9" max="9" width="9.42578125" style="25" customWidth="1"/>
    <col min="17" max="17" width="9.28515625" customWidth="1"/>
  </cols>
  <sheetData>
    <row r="1" spans="1:18" s="3" customFormat="1" ht="28.5" x14ac:dyDescent="0.35">
      <c r="B1" s="98" t="s">
        <v>55</v>
      </c>
      <c r="C1" s="98"/>
      <c r="D1" s="98"/>
      <c r="E1" s="98"/>
      <c r="F1" s="98"/>
      <c r="G1" s="98"/>
      <c r="H1" s="98"/>
      <c r="I1" s="98"/>
      <c r="J1" s="98"/>
      <c r="K1" s="98"/>
      <c r="L1" s="98"/>
      <c r="M1" s="98"/>
      <c r="N1" s="98"/>
      <c r="O1" s="98"/>
      <c r="P1" s="98"/>
      <c r="Q1" s="10"/>
      <c r="R1" s="14"/>
    </row>
    <row r="2" spans="1:18" s="16" customFormat="1" ht="23.25" x14ac:dyDescent="0.35">
      <c r="B2" s="99" t="s">
        <v>57</v>
      </c>
      <c r="C2" s="100"/>
      <c r="D2" s="100"/>
      <c r="E2" s="100"/>
      <c r="F2" s="100"/>
      <c r="G2" s="100"/>
      <c r="H2" s="100"/>
      <c r="I2" s="100"/>
      <c r="J2" s="100"/>
      <c r="K2" s="100"/>
      <c r="L2" s="100"/>
      <c r="M2" s="100"/>
      <c r="N2" s="100"/>
      <c r="O2" s="100"/>
      <c r="P2" s="100"/>
      <c r="Q2" s="100"/>
      <c r="R2" s="53"/>
    </row>
    <row r="3" spans="1:18" s="3" customFormat="1" ht="23.25" x14ac:dyDescent="0.35">
      <c r="B3" s="10"/>
      <c r="C3" s="10"/>
      <c r="D3" s="10"/>
      <c r="E3" s="21"/>
      <c r="F3" s="21"/>
      <c r="G3" s="21"/>
      <c r="H3" s="21"/>
      <c r="I3" s="21"/>
      <c r="J3" s="10"/>
      <c r="K3" s="10"/>
      <c r="L3" s="10"/>
      <c r="M3" s="10"/>
      <c r="N3" s="10"/>
      <c r="O3" s="10"/>
      <c r="P3" s="10"/>
      <c r="Q3" s="10"/>
      <c r="R3" s="41"/>
    </row>
    <row r="4" spans="1:18" ht="21.75" customHeight="1" x14ac:dyDescent="0.4">
      <c r="A4" s="3"/>
      <c r="B4" s="101" t="s">
        <v>10</v>
      </c>
      <c r="C4" s="102"/>
      <c r="D4" s="103"/>
      <c r="E4" s="104"/>
      <c r="F4" s="104"/>
      <c r="G4" s="104"/>
      <c r="H4" s="104"/>
      <c r="I4" s="104"/>
      <c r="J4" s="104"/>
      <c r="K4" s="104"/>
      <c r="L4" s="104"/>
      <c r="M4" s="104"/>
      <c r="N4" s="104"/>
      <c r="O4" s="104"/>
      <c r="P4" s="104"/>
      <c r="Q4" s="105"/>
      <c r="R4" s="14"/>
    </row>
    <row r="5" spans="1:18" ht="26.25" x14ac:dyDescent="0.4">
      <c r="A5" s="3"/>
      <c r="B5" s="33"/>
      <c r="C5" s="33"/>
      <c r="D5" s="10"/>
      <c r="E5" s="21"/>
      <c r="F5" s="21"/>
      <c r="G5" s="21"/>
      <c r="H5" s="21"/>
      <c r="I5" s="21"/>
      <c r="J5" s="10"/>
      <c r="K5" s="10"/>
      <c r="L5" s="10"/>
      <c r="M5" s="10"/>
      <c r="N5" s="10"/>
      <c r="O5" s="10"/>
      <c r="P5" s="10"/>
      <c r="Q5" s="10"/>
      <c r="R5" s="14"/>
    </row>
    <row r="6" spans="1:18" ht="15.75" x14ac:dyDescent="0.25">
      <c r="A6" s="60"/>
      <c r="B6" s="106" t="s">
        <v>43</v>
      </c>
      <c r="C6" s="106"/>
      <c r="D6" s="14"/>
      <c r="E6" s="107"/>
      <c r="F6" s="107"/>
      <c r="G6" s="107"/>
      <c r="H6" s="107"/>
      <c r="I6" s="107"/>
      <c r="J6" s="14"/>
      <c r="K6" s="14"/>
      <c r="L6" s="14"/>
      <c r="M6" s="14"/>
      <c r="N6" s="14"/>
      <c r="O6" s="14"/>
      <c r="P6" s="14"/>
      <c r="Q6" s="14"/>
      <c r="R6" s="14"/>
    </row>
    <row r="7" spans="1:18" x14ac:dyDescent="0.25">
      <c r="A7" s="60"/>
      <c r="B7" s="14"/>
      <c r="C7" s="58"/>
      <c r="D7" s="34" t="s">
        <v>22</v>
      </c>
      <c r="E7" s="109" t="s">
        <v>41</v>
      </c>
      <c r="F7" s="110"/>
      <c r="G7" s="110"/>
      <c r="H7" s="110"/>
      <c r="I7" s="110"/>
      <c r="J7" s="110"/>
      <c r="K7" s="110"/>
      <c r="L7" s="110"/>
      <c r="M7" s="110"/>
      <c r="N7" s="110"/>
      <c r="O7" s="110"/>
      <c r="P7" s="110"/>
      <c r="Q7" s="14"/>
      <c r="R7" s="14"/>
    </row>
    <row r="8" spans="1:18" x14ac:dyDescent="0.25">
      <c r="A8" s="3"/>
      <c r="B8" s="38"/>
      <c r="C8" s="61" t="s">
        <v>38</v>
      </c>
      <c r="D8" s="62"/>
      <c r="E8" s="55">
        <v>2021</v>
      </c>
      <c r="F8" s="55">
        <v>2022</v>
      </c>
      <c r="G8" s="55">
        <v>2023</v>
      </c>
      <c r="H8" s="55">
        <v>2024</v>
      </c>
      <c r="I8" s="55">
        <v>2025</v>
      </c>
      <c r="J8" s="55">
        <v>2026</v>
      </c>
      <c r="K8" s="55">
        <v>2027</v>
      </c>
      <c r="L8" s="55">
        <v>2028</v>
      </c>
      <c r="M8" s="55">
        <v>2029</v>
      </c>
      <c r="N8" s="55">
        <v>2030</v>
      </c>
      <c r="O8" s="55">
        <v>2031</v>
      </c>
      <c r="P8" s="55">
        <v>2032</v>
      </c>
      <c r="Q8" s="37" t="s">
        <v>47</v>
      </c>
      <c r="R8" s="14"/>
    </row>
    <row r="9" spans="1:18" x14ac:dyDescent="0.25">
      <c r="A9" s="60" t="s">
        <v>8</v>
      </c>
      <c r="B9" s="38"/>
      <c r="C9" s="57" t="s">
        <v>44</v>
      </c>
      <c r="D9" s="42">
        <v>0</v>
      </c>
      <c r="E9" s="63">
        <v>500</v>
      </c>
      <c r="F9" s="64">
        <v>1000</v>
      </c>
      <c r="G9" s="64">
        <v>1500</v>
      </c>
      <c r="H9" s="64">
        <v>2000</v>
      </c>
      <c r="I9" s="64">
        <v>2500</v>
      </c>
      <c r="J9" s="64">
        <v>3000</v>
      </c>
      <c r="K9" s="64">
        <v>3500</v>
      </c>
      <c r="L9" s="64">
        <v>3000</v>
      </c>
      <c r="M9" s="64">
        <v>2500</v>
      </c>
      <c r="N9" s="64">
        <v>2000</v>
      </c>
      <c r="O9" s="64">
        <v>1000</v>
      </c>
      <c r="P9" s="64">
        <v>0</v>
      </c>
      <c r="Q9" s="65">
        <f>SUM(E9:P9)*D9</f>
        <v>0</v>
      </c>
      <c r="R9" s="14"/>
    </row>
    <row r="10" spans="1:18" x14ac:dyDescent="0.25">
      <c r="A10" s="60" t="s">
        <v>9</v>
      </c>
      <c r="B10" s="111" t="s">
        <v>45</v>
      </c>
      <c r="C10" s="112"/>
      <c r="D10" s="42">
        <v>0</v>
      </c>
      <c r="E10" s="63">
        <v>500</v>
      </c>
      <c r="F10" s="64">
        <v>1000</v>
      </c>
      <c r="G10" s="64">
        <v>1500</v>
      </c>
      <c r="H10" s="64">
        <v>2000</v>
      </c>
      <c r="I10" s="64">
        <v>2500</v>
      </c>
      <c r="J10" s="64">
        <v>3000</v>
      </c>
      <c r="K10" s="64">
        <v>3500</v>
      </c>
      <c r="L10" s="64">
        <v>3000</v>
      </c>
      <c r="M10" s="64">
        <v>2500</v>
      </c>
      <c r="N10" s="64">
        <v>2000</v>
      </c>
      <c r="O10" s="64">
        <v>1000</v>
      </c>
      <c r="P10" s="64">
        <v>0</v>
      </c>
      <c r="Q10" s="65">
        <f>SUM(E10:P10)*D10</f>
        <v>0</v>
      </c>
      <c r="R10" s="14"/>
    </row>
    <row r="11" spans="1:18" ht="14.25" customHeight="1" x14ac:dyDescent="0.25">
      <c r="A11" s="60" t="s">
        <v>12</v>
      </c>
      <c r="B11" s="66"/>
      <c r="C11" s="67" t="s">
        <v>42</v>
      </c>
      <c r="D11" s="68"/>
      <c r="E11" s="69">
        <v>450</v>
      </c>
      <c r="F11" s="70">
        <v>500</v>
      </c>
      <c r="G11" s="70">
        <v>500</v>
      </c>
      <c r="H11" s="70">
        <v>500</v>
      </c>
      <c r="I11" s="70">
        <v>500</v>
      </c>
      <c r="J11" s="70">
        <v>500</v>
      </c>
      <c r="K11" s="70">
        <v>500</v>
      </c>
      <c r="L11" s="70">
        <v>0</v>
      </c>
      <c r="M11" s="70">
        <v>0</v>
      </c>
      <c r="N11" s="70">
        <v>0</v>
      </c>
      <c r="O11" s="70">
        <v>0</v>
      </c>
      <c r="P11" s="70">
        <v>0</v>
      </c>
      <c r="Q11" s="71"/>
      <c r="R11" s="14"/>
    </row>
    <row r="12" spans="1:18" x14ac:dyDescent="0.25">
      <c r="A12" s="60" t="s">
        <v>13</v>
      </c>
      <c r="B12" s="66"/>
      <c r="C12" s="56" t="s">
        <v>56</v>
      </c>
      <c r="D12" s="42">
        <v>0</v>
      </c>
      <c r="E12" s="63">
        <v>50</v>
      </c>
      <c r="F12" s="64">
        <v>0</v>
      </c>
      <c r="G12" s="64">
        <v>0</v>
      </c>
      <c r="H12" s="64">
        <v>0</v>
      </c>
      <c r="I12" s="64">
        <v>0</v>
      </c>
      <c r="J12" s="64">
        <v>500</v>
      </c>
      <c r="K12" s="64">
        <v>500</v>
      </c>
      <c r="L12" s="64">
        <v>0</v>
      </c>
      <c r="M12" s="64">
        <v>0</v>
      </c>
      <c r="N12" s="64">
        <v>0</v>
      </c>
      <c r="O12" s="64">
        <v>0</v>
      </c>
      <c r="P12" s="64">
        <v>0</v>
      </c>
      <c r="Q12" s="65">
        <f t="shared" ref="Q12:Q13" si="0">SUM(E12:P12)*D12</f>
        <v>0</v>
      </c>
      <c r="R12" s="14"/>
    </row>
    <row r="13" spans="1:18" ht="35.25" customHeight="1" x14ac:dyDescent="0.25">
      <c r="A13" s="72" t="s">
        <v>33</v>
      </c>
      <c r="B13" s="108" t="s">
        <v>49</v>
      </c>
      <c r="C13" s="108"/>
      <c r="D13" s="43">
        <v>0</v>
      </c>
      <c r="E13" s="69"/>
      <c r="F13" s="70"/>
      <c r="G13" s="70"/>
      <c r="H13" s="70"/>
      <c r="I13" s="70"/>
      <c r="J13" s="70">
        <v>500</v>
      </c>
      <c r="K13" s="70">
        <v>500</v>
      </c>
      <c r="L13" s="70">
        <v>500</v>
      </c>
      <c r="M13" s="70">
        <v>500</v>
      </c>
      <c r="N13" s="70">
        <v>500</v>
      </c>
      <c r="O13" s="70">
        <v>1000</v>
      </c>
      <c r="P13" s="70">
        <v>1000</v>
      </c>
      <c r="Q13" s="73">
        <f t="shared" si="0"/>
        <v>0</v>
      </c>
      <c r="R13" s="14"/>
    </row>
    <row r="14" spans="1:18" ht="31.35" customHeight="1" x14ac:dyDescent="0.25">
      <c r="A14" s="60" t="s">
        <v>23</v>
      </c>
      <c r="B14" s="97" t="s">
        <v>46</v>
      </c>
      <c r="C14" s="97"/>
      <c r="D14" s="43">
        <v>0</v>
      </c>
      <c r="E14" s="69">
        <f>E11+E12</f>
        <v>500</v>
      </c>
      <c r="F14" s="70">
        <f t="shared" ref="F14:O14" si="1">F11+F12</f>
        <v>500</v>
      </c>
      <c r="G14" s="70">
        <f t="shared" si="1"/>
        <v>500</v>
      </c>
      <c r="H14" s="70">
        <f t="shared" si="1"/>
        <v>500</v>
      </c>
      <c r="I14" s="70">
        <f t="shared" si="1"/>
        <v>500</v>
      </c>
      <c r="J14" s="70">
        <f t="shared" si="1"/>
        <v>1000</v>
      </c>
      <c r="K14" s="70">
        <f t="shared" si="1"/>
        <v>1000</v>
      </c>
      <c r="L14" s="70">
        <f t="shared" si="1"/>
        <v>0</v>
      </c>
      <c r="M14" s="70">
        <f t="shared" si="1"/>
        <v>0</v>
      </c>
      <c r="N14" s="70">
        <f t="shared" si="1"/>
        <v>0</v>
      </c>
      <c r="O14" s="70">
        <f t="shared" si="1"/>
        <v>0</v>
      </c>
      <c r="P14" s="70">
        <v>0</v>
      </c>
      <c r="Q14" s="73">
        <f>SUM(E14:P14)*D14</f>
        <v>0</v>
      </c>
      <c r="R14" s="14"/>
    </row>
    <row r="15" spans="1:18" x14ac:dyDescent="0.25">
      <c r="A15" s="60" t="s">
        <v>19</v>
      </c>
      <c r="B15" s="66"/>
      <c r="C15" s="39" t="s">
        <v>29</v>
      </c>
      <c r="D15" s="35"/>
      <c r="E15" s="82">
        <v>0</v>
      </c>
      <c r="F15" s="83">
        <v>0</v>
      </c>
      <c r="G15" s="83">
        <v>0</v>
      </c>
      <c r="H15" s="83">
        <v>0</v>
      </c>
      <c r="I15" s="83">
        <v>0</v>
      </c>
      <c r="J15" s="83">
        <v>0</v>
      </c>
      <c r="K15" s="83">
        <v>0</v>
      </c>
      <c r="L15" s="83">
        <v>0</v>
      </c>
      <c r="M15" s="83">
        <v>0</v>
      </c>
      <c r="N15" s="83">
        <v>0</v>
      </c>
      <c r="O15" s="83">
        <v>0</v>
      </c>
      <c r="P15" s="83">
        <v>0</v>
      </c>
      <c r="Q15" s="65">
        <f>SUM(E15:P15)</f>
        <v>0</v>
      </c>
      <c r="R15" s="14"/>
    </row>
    <row r="16" spans="1:18" x14ac:dyDescent="0.25">
      <c r="A16" s="60" t="s">
        <v>21</v>
      </c>
      <c r="B16" s="35"/>
      <c r="C16" s="50" t="s">
        <v>52</v>
      </c>
      <c r="D16" s="74"/>
      <c r="E16" s="17">
        <v>0</v>
      </c>
      <c r="F16" s="17">
        <v>0</v>
      </c>
      <c r="G16" s="17">
        <v>0</v>
      </c>
      <c r="H16" s="17">
        <v>0</v>
      </c>
      <c r="I16" s="17">
        <v>0</v>
      </c>
      <c r="J16" s="17">
        <v>0</v>
      </c>
      <c r="K16" s="17">
        <v>0</v>
      </c>
      <c r="L16" s="17">
        <v>0</v>
      </c>
      <c r="M16" s="17">
        <v>0</v>
      </c>
      <c r="N16" s="17">
        <v>0</v>
      </c>
      <c r="O16" s="17">
        <v>0</v>
      </c>
      <c r="P16" s="17">
        <v>0</v>
      </c>
      <c r="Q16" s="65">
        <f>SUM(E16:P16)</f>
        <v>0</v>
      </c>
      <c r="R16" s="14"/>
    </row>
    <row r="17" spans="1:18" x14ac:dyDescent="0.25">
      <c r="A17" s="60"/>
      <c r="B17" s="38"/>
      <c r="C17" s="40" t="s">
        <v>53</v>
      </c>
      <c r="D17" s="74"/>
      <c r="E17" s="113"/>
      <c r="F17" s="114"/>
      <c r="G17" s="114"/>
      <c r="H17" s="114"/>
      <c r="I17" s="114"/>
      <c r="J17" s="114"/>
      <c r="K17" s="114"/>
      <c r="L17" s="114"/>
      <c r="M17" s="114"/>
      <c r="N17" s="114"/>
      <c r="O17" s="114"/>
      <c r="P17" s="114"/>
      <c r="Q17" s="115"/>
      <c r="R17" s="14"/>
    </row>
    <row r="18" spans="1:18" ht="15.75" x14ac:dyDescent="0.25">
      <c r="A18" s="60"/>
      <c r="B18" s="11">
        <v>1</v>
      </c>
      <c r="C18" s="12" t="s">
        <v>39</v>
      </c>
      <c r="D18" s="13"/>
      <c r="E18" s="23"/>
      <c r="F18" s="23"/>
      <c r="G18" s="23"/>
      <c r="H18" s="23"/>
      <c r="I18" s="13"/>
      <c r="J18" s="14"/>
      <c r="K18" s="14"/>
      <c r="L18" s="14"/>
      <c r="M18" s="14"/>
      <c r="N18" s="14"/>
      <c r="O18" s="14"/>
      <c r="P18" s="14"/>
      <c r="Q18" s="13">
        <f>SUM(Q9:Q16)</f>
        <v>0</v>
      </c>
      <c r="R18" s="14"/>
    </row>
    <row r="19" spans="1:18" x14ac:dyDescent="0.25">
      <c r="A19" s="60"/>
      <c r="B19" s="14"/>
      <c r="C19" s="14"/>
      <c r="D19" s="14"/>
      <c r="E19" s="22"/>
      <c r="F19" s="22"/>
      <c r="G19" s="22"/>
      <c r="H19" s="22"/>
      <c r="I19" s="22"/>
      <c r="J19" s="14"/>
      <c r="K19" s="14"/>
      <c r="L19" s="14"/>
      <c r="M19" s="14"/>
      <c r="N19" s="14"/>
      <c r="O19" s="14"/>
      <c r="P19" s="14"/>
      <c r="Q19" s="14"/>
      <c r="R19" s="14"/>
    </row>
    <row r="20" spans="1:18" s="3" customFormat="1" ht="30" x14ac:dyDescent="0.25">
      <c r="A20" s="18"/>
      <c r="B20" s="54"/>
      <c r="C20" s="31" t="s">
        <v>31</v>
      </c>
      <c r="D20" s="15" t="s">
        <v>20</v>
      </c>
      <c r="E20" s="30" t="s">
        <v>28</v>
      </c>
      <c r="F20" s="30"/>
      <c r="G20" s="30"/>
      <c r="H20" s="30"/>
      <c r="I20" s="22"/>
      <c r="J20" s="29"/>
      <c r="K20" s="125" t="s">
        <v>0</v>
      </c>
      <c r="L20" s="125"/>
      <c r="M20" s="125"/>
      <c r="N20" s="125"/>
      <c r="O20" s="125"/>
      <c r="P20" s="125"/>
      <c r="Q20" s="14"/>
      <c r="R20" s="14"/>
    </row>
    <row r="21" spans="1:18" x14ac:dyDescent="0.25">
      <c r="A21" s="60" t="s">
        <v>34</v>
      </c>
      <c r="B21" s="94" t="s">
        <v>24</v>
      </c>
      <c r="C21" s="95"/>
      <c r="D21" s="42">
        <v>0</v>
      </c>
      <c r="E21" s="27">
        <v>10</v>
      </c>
      <c r="F21" s="28">
        <f>D21*E21</f>
        <v>0</v>
      </c>
      <c r="G21" s="116"/>
      <c r="H21" s="117"/>
      <c r="I21" s="117"/>
      <c r="J21" s="117"/>
      <c r="K21" s="117"/>
      <c r="L21" s="117"/>
      <c r="M21" s="117"/>
      <c r="N21" s="117"/>
      <c r="O21" s="117"/>
      <c r="P21" s="117"/>
      <c r="Q21" s="118"/>
      <c r="R21" s="14"/>
    </row>
    <row r="22" spans="1:18" x14ac:dyDescent="0.25">
      <c r="A22" s="60" t="s">
        <v>35</v>
      </c>
      <c r="B22" s="94" t="s">
        <v>25</v>
      </c>
      <c r="C22" s="95"/>
      <c r="D22" s="42">
        <v>0</v>
      </c>
      <c r="E22" s="27">
        <v>10</v>
      </c>
      <c r="F22" s="28">
        <f>D22*E22</f>
        <v>0</v>
      </c>
      <c r="G22" s="119"/>
      <c r="H22" s="120"/>
      <c r="I22" s="120"/>
      <c r="J22" s="120"/>
      <c r="K22" s="120"/>
      <c r="L22" s="120"/>
      <c r="M22" s="120"/>
      <c r="N22" s="120"/>
      <c r="O22" s="120"/>
      <c r="P22" s="120"/>
      <c r="Q22" s="121"/>
      <c r="R22" s="14"/>
    </row>
    <row r="23" spans="1:18" x14ac:dyDescent="0.25">
      <c r="A23" s="32" t="s">
        <v>36</v>
      </c>
      <c r="B23" s="94" t="s">
        <v>26</v>
      </c>
      <c r="C23" s="95"/>
      <c r="D23" s="42">
        <v>0</v>
      </c>
      <c r="E23" s="27">
        <v>10</v>
      </c>
      <c r="F23" s="28">
        <f>D23*E23</f>
        <v>0</v>
      </c>
      <c r="G23" s="119"/>
      <c r="H23" s="120"/>
      <c r="I23" s="120"/>
      <c r="J23" s="120"/>
      <c r="K23" s="120"/>
      <c r="L23" s="120"/>
      <c r="M23" s="120"/>
      <c r="N23" s="120"/>
      <c r="O23" s="120"/>
      <c r="P23" s="120"/>
      <c r="Q23" s="121"/>
      <c r="R23" s="14"/>
    </row>
    <row r="24" spans="1:18" x14ac:dyDescent="0.25">
      <c r="A24" s="32" t="s">
        <v>37</v>
      </c>
      <c r="B24" s="59"/>
      <c r="C24" s="59" t="s">
        <v>27</v>
      </c>
      <c r="D24" s="42">
        <v>0</v>
      </c>
      <c r="E24" s="84"/>
      <c r="F24" s="28">
        <f>D24*E24</f>
        <v>0</v>
      </c>
      <c r="G24" s="122"/>
      <c r="H24" s="123"/>
      <c r="I24" s="123"/>
      <c r="J24" s="123"/>
      <c r="K24" s="123"/>
      <c r="L24" s="123"/>
      <c r="M24" s="123"/>
      <c r="N24" s="123"/>
      <c r="O24" s="123"/>
      <c r="P24" s="123"/>
      <c r="Q24" s="124"/>
      <c r="R24" s="14"/>
    </row>
    <row r="25" spans="1:18" s="1" customFormat="1" x14ac:dyDescent="0.25">
      <c r="A25" s="7"/>
      <c r="B25" s="54">
        <v>2</v>
      </c>
      <c r="C25" s="31" t="s">
        <v>30</v>
      </c>
      <c r="D25" s="14"/>
      <c r="E25" s="14"/>
      <c r="F25" s="36">
        <f>SUM(F21:F24)</f>
        <v>0</v>
      </c>
      <c r="G25" s="35"/>
      <c r="H25" s="35"/>
      <c r="I25" s="75"/>
      <c r="J25" s="35"/>
      <c r="K25" s="35"/>
      <c r="L25" s="35"/>
      <c r="M25" s="35"/>
      <c r="N25" s="35"/>
      <c r="O25" s="35"/>
      <c r="P25" s="35"/>
      <c r="Q25" s="35"/>
      <c r="R25" s="75"/>
    </row>
    <row r="26" spans="1:18" s="1" customFormat="1" x14ac:dyDescent="0.25">
      <c r="A26" s="7"/>
      <c r="B26" s="59"/>
      <c r="C26" s="59"/>
      <c r="D26" s="14"/>
      <c r="E26" s="14"/>
      <c r="F26" s="14"/>
      <c r="G26" s="14"/>
      <c r="H26" s="14"/>
      <c r="I26" s="14"/>
      <c r="J26" s="14"/>
      <c r="K26" s="14"/>
      <c r="L26" s="14"/>
      <c r="M26" s="14"/>
      <c r="N26" s="14"/>
      <c r="O26" s="14"/>
      <c r="P26" s="14"/>
      <c r="Q26" s="14"/>
      <c r="R26" s="75"/>
    </row>
    <row r="27" spans="1:18" s="3" customFormat="1" ht="15.75" x14ac:dyDescent="0.25">
      <c r="B27" s="11">
        <v>3</v>
      </c>
      <c r="C27" s="19" t="s">
        <v>40</v>
      </c>
      <c r="D27" s="20"/>
      <c r="E27" s="23"/>
      <c r="F27" s="13">
        <f>Q18+F25</f>
        <v>0</v>
      </c>
      <c r="G27" s="23"/>
      <c r="H27" s="23"/>
      <c r="I27" s="26"/>
      <c r="J27" s="11"/>
      <c r="K27" s="14"/>
      <c r="L27" s="14"/>
      <c r="M27" s="14"/>
      <c r="N27" s="14"/>
      <c r="O27" s="14"/>
      <c r="P27" s="14"/>
      <c r="Q27" s="14"/>
      <c r="R27" s="14"/>
    </row>
    <row r="28" spans="1:18" x14ac:dyDescent="0.25">
      <c r="A28" s="3"/>
      <c r="B28" s="14"/>
      <c r="C28" s="14"/>
      <c r="D28" s="14"/>
      <c r="E28" s="22"/>
      <c r="F28" s="22"/>
      <c r="G28" s="22"/>
      <c r="H28" s="22"/>
      <c r="I28" s="22"/>
      <c r="J28" s="14"/>
      <c r="K28" s="14"/>
      <c r="L28" s="14"/>
      <c r="M28" s="14"/>
      <c r="N28" s="14"/>
      <c r="O28" s="14"/>
      <c r="P28" s="14"/>
      <c r="Q28" s="14"/>
      <c r="R28" s="14"/>
    </row>
    <row r="29" spans="1:18" s="1" customFormat="1" x14ac:dyDescent="0.25">
      <c r="A29" s="7"/>
      <c r="B29" s="96" t="s">
        <v>1</v>
      </c>
      <c r="C29" s="96"/>
      <c r="D29" s="96"/>
      <c r="E29" s="96"/>
      <c r="F29" s="96"/>
      <c r="G29" s="96"/>
      <c r="H29" s="96"/>
      <c r="I29" s="96"/>
      <c r="J29" s="96"/>
      <c r="K29" s="96"/>
      <c r="L29" s="96"/>
      <c r="M29" s="96"/>
      <c r="N29" s="96"/>
      <c r="O29" s="96"/>
      <c r="P29" s="96"/>
      <c r="Q29" s="96"/>
      <c r="R29" s="75"/>
    </row>
    <row r="30" spans="1:18" x14ac:dyDescent="0.25">
      <c r="A30" s="3"/>
      <c r="B30" s="96"/>
      <c r="C30" s="96"/>
      <c r="D30" s="96"/>
      <c r="E30" s="96"/>
      <c r="F30" s="96"/>
      <c r="G30" s="96"/>
      <c r="H30" s="96"/>
      <c r="I30" s="96"/>
      <c r="J30" s="96"/>
      <c r="K30" s="96"/>
      <c r="L30" s="96"/>
      <c r="M30" s="96"/>
      <c r="N30" s="96"/>
      <c r="O30" s="96"/>
      <c r="P30" s="96"/>
      <c r="Q30" s="96"/>
      <c r="R30" s="14"/>
    </row>
    <row r="31" spans="1:18" x14ac:dyDescent="0.25">
      <c r="A31" s="3"/>
      <c r="B31" s="3"/>
      <c r="C31" s="3"/>
      <c r="D31" s="3"/>
      <c r="E31" s="24"/>
      <c r="F31" s="24"/>
      <c r="G31" s="24"/>
      <c r="H31" s="24"/>
      <c r="I31" s="24"/>
      <c r="J31" s="3"/>
      <c r="K31" s="3"/>
      <c r="L31" s="3"/>
      <c r="M31" s="3"/>
      <c r="N31" s="3"/>
      <c r="O31" s="3"/>
      <c r="P31" s="3"/>
      <c r="Q31" s="3"/>
      <c r="R31" s="3"/>
    </row>
    <row r="32" spans="1:18" x14ac:dyDescent="0.25">
      <c r="A32" s="3"/>
      <c r="B32" s="3"/>
      <c r="C32" s="3"/>
      <c r="D32" s="3"/>
      <c r="E32" s="24"/>
      <c r="F32" s="24"/>
      <c r="G32" s="24"/>
      <c r="H32" s="24"/>
      <c r="I32" s="24"/>
      <c r="J32" s="3"/>
      <c r="K32" s="3"/>
      <c r="L32" s="3"/>
      <c r="M32" s="3"/>
      <c r="N32" s="3"/>
      <c r="O32" s="3"/>
      <c r="P32" s="3"/>
      <c r="Q32" s="3"/>
      <c r="R32" s="3"/>
    </row>
    <row r="33" spans="1:18" x14ac:dyDescent="0.25">
      <c r="A33" s="3"/>
      <c r="B33" s="3"/>
      <c r="C33" s="3"/>
      <c r="D33" s="3"/>
      <c r="E33" s="24"/>
      <c r="F33" s="24"/>
      <c r="G33" s="24"/>
      <c r="H33" s="24"/>
      <c r="I33" s="24"/>
      <c r="J33" s="3"/>
      <c r="K33" s="3"/>
      <c r="L33" s="3"/>
      <c r="M33" s="3"/>
      <c r="N33" s="3"/>
      <c r="O33" s="3"/>
      <c r="P33" s="3"/>
      <c r="Q33" s="3"/>
      <c r="R33" s="3"/>
    </row>
    <row r="34" spans="1:18" ht="15.75" thickBot="1" x14ac:dyDescent="0.3">
      <c r="A34" s="3"/>
      <c r="B34" s="3"/>
      <c r="C34" s="3"/>
      <c r="D34" s="3"/>
      <c r="E34" s="24"/>
      <c r="F34" s="24"/>
      <c r="G34" s="24"/>
      <c r="H34" s="24"/>
      <c r="I34" s="24"/>
      <c r="J34" s="3"/>
      <c r="K34" s="3"/>
      <c r="L34" s="3"/>
      <c r="M34" s="3"/>
      <c r="N34" s="3"/>
      <c r="O34" s="3"/>
      <c r="P34" s="3"/>
      <c r="Q34" s="3"/>
      <c r="R34" s="3"/>
    </row>
    <row r="35" spans="1:18" x14ac:dyDescent="0.25">
      <c r="A35" s="3"/>
      <c r="B35" s="76" t="s">
        <v>15</v>
      </c>
      <c r="C35" s="77"/>
      <c r="D35" s="85"/>
      <c r="E35" s="86"/>
      <c r="F35" s="86"/>
      <c r="G35" s="86"/>
      <c r="H35" s="86"/>
      <c r="I35" s="86"/>
      <c r="J35" s="85"/>
      <c r="K35" s="85"/>
      <c r="L35" s="87"/>
      <c r="M35" s="3"/>
      <c r="N35" s="3"/>
      <c r="O35" s="3"/>
      <c r="P35" s="3"/>
      <c r="Q35" s="3"/>
      <c r="R35" s="3"/>
    </row>
    <row r="36" spans="1:18" x14ac:dyDescent="0.25">
      <c r="A36" s="3"/>
      <c r="B36" s="78"/>
      <c r="C36" s="79"/>
      <c r="D36" s="88"/>
      <c r="E36" s="89"/>
      <c r="F36" s="89"/>
      <c r="G36" s="89"/>
      <c r="H36" s="89"/>
      <c r="I36" s="89"/>
      <c r="J36" s="88"/>
      <c r="K36" s="88"/>
      <c r="L36" s="90"/>
      <c r="M36" s="3"/>
      <c r="N36" s="3"/>
      <c r="O36" s="3"/>
      <c r="P36" s="3"/>
      <c r="Q36" s="3"/>
      <c r="R36" s="3"/>
    </row>
    <row r="37" spans="1:18" x14ac:dyDescent="0.25">
      <c r="A37" s="3"/>
      <c r="B37" s="78" t="s">
        <v>16</v>
      </c>
      <c r="C37" s="79"/>
      <c r="D37" s="88"/>
      <c r="E37" s="89"/>
      <c r="F37" s="89"/>
      <c r="G37" s="89"/>
      <c r="H37" s="89"/>
      <c r="I37" s="89"/>
      <c r="J37" s="88"/>
      <c r="K37" s="88"/>
      <c r="L37" s="90"/>
      <c r="M37" s="3"/>
      <c r="N37" s="3"/>
      <c r="O37" s="3"/>
      <c r="P37" s="3"/>
      <c r="Q37" s="3"/>
      <c r="R37" s="3"/>
    </row>
    <row r="38" spans="1:18" x14ac:dyDescent="0.25">
      <c r="A38" s="3"/>
      <c r="B38" s="78"/>
      <c r="C38" s="79"/>
      <c r="D38" s="88"/>
      <c r="E38" s="89"/>
      <c r="F38" s="89"/>
      <c r="G38" s="89"/>
      <c r="H38" s="89"/>
      <c r="I38" s="89"/>
      <c r="J38" s="88"/>
      <c r="K38" s="88"/>
      <c r="L38" s="90"/>
      <c r="M38" s="3"/>
      <c r="N38" s="3"/>
      <c r="O38" s="3"/>
      <c r="P38" s="3"/>
      <c r="Q38" s="3"/>
      <c r="R38" s="3"/>
    </row>
    <row r="39" spans="1:18" x14ac:dyDescent="0.25">
      <c r="A39" s="3"/>
      <c r="B39" s="78" t="s">
        <v>17</v>
      </c>
      <c r="C39" s="79"/>
      <c r="D39" s="88"/>
      <c r="E39" s="89"/>
      <c r="F39" s="89"/>
      <c r="G39" s="89"/>
      <c r="H39" s="89"/>
      <c r="I39" s="89"/>
      <c r="J39" s="88"/>
      <c r="K39" s="88"/>
      <c r="L39" s="90"/>
      <c r="M39" s="3"/>
      <c r="N39" s="3"/>
      <c r="O39" s="3"/>
      <c r="P39" s="3"/>
      <c r="Q39" s="3"/>
      <c r="R39" s="3"/>
    </row>
    <row r="40" spans="1:18" x14ac:dyDescent="0.25">
      <c r="A40" s="3"/>
      <c r="B40" s="78"/>
      <c r="C40" s="79"/>
      <c r="D40" s="88"/>
      <c r="E40" s="89"/>
      <c r="F40" s="89"/>
      <c r="G40" s="89"/>
      <c r="H40" s="89"/>
      <c r="I40" s="89"/>
      <c r="J40" s="88"/>
      <c r="K40" s="88"/>
      <c r="L40" s="90"/>
      <c r="M40" s="3"/>
      <c r="N40" s="3"/>
      <c r="O40" s="3"/>
      <c r="P40" s="3"/>
      <c r="Q40" s="3"/>
      <c r="R40" s="3"/>
    </row>
    <row r="41" spans="1:18" x14ac:dyDescent="0.25">
      <c r="A41" s="3"/>
      <c r="B41" s="78" t="s">
        <v>18</v>
      </c>
      <c r="C41" s="79"/>
      <c r="D41" s="88"/>
      <c r="E41" s="89"/>
      <c r="F41" s="89"/>
      <c r="G41" s="89"/>
      <c r="H41" s="89"/>
      <c r="I41" s="89"/>
      <c r="J41" s="88"/>
      <c r="K41" s="88"/>
      <c r="L41" s="90"/>
      <c r="M41" s="3"/>
      <c r="N41" s="3"/>
      <c r="O41" s="3"/>
      <c r="P41" s="3"/>
      <c r="Q41" s="3"/>
      <c r="R41" s="3"/>
    </row>
    <row r="42" spans="1:18" ht="15.75" thickBot="1" x14ac:dyDescent="0.3">
      <c r="A42" s="3"/>
      <c r="B42" s="80"/>
      <c r="C42" s="81"/>
      <c r="D42" s="91"/>
      <c r="E42" s="92"/>
      <c r="F42" s="92"/>
      <c r="G42" s="92"/>
      <c r="H42" s="92"/>
      <c r="I42" s="92"/>
      <c r="J42" s="91"/>
      <c r="K42" s="91"/>
      <c r="L42" s="93"/>
      <c r="M42" s="3"/>
      <c r="N42" s="3"/>
      <c r="O42" s="3"/>
      <c r="P42" s="3"/>
      <c r="Q42" s="3"/>
      <c r="R42" s="3"/>
    </row>
  </sheetData>
  <sheetProtection algorithmName="SHA-512" hashValue="r0to1eu6iQxfmw+mbyAV1CR9mY/QnUtMdJP5uqIp+g6qjLwjd1wP9c7USVkMIJQYc0R7p1d4dbiRZPoYKZVgNQ==" saltValue="q3cWzRRXrPVrcCFXSuGvGQ==" spinCount="100000" sheet="1" objects="1" scenarios="1"/>
  <mergeCells count="20">
    <mergeCell ref="B13:C13"/>
    <mergeCell ref="E7:P7"/>
    <mergeCell ref="B10:C10"/>
    <mergeCell ref="E17:Q17"/>
    <mergeCell ref="G21:Q21"/>
    <mergeCell ref="K20:P20"/>
    <mergeCell ref="B1:P1"/>
    <mergeCell ref="B2:Q2"/>
    <mergeCell ref="B4:C4"/>
    <mergeCell ref="D4:Q4"/>
    <mergeCell ref="B6:C6"/>
    <mergeCell ref="E6:I6"/>
    <mergeCell ref="B21:C21"/>
    <mergeCell ref="B22:C22"/>
    <mergeCell ref="B23:C23"/>
    <mergeCell ref="B29:Q30"/>
    <mergeCell ref="B14:C14"/>
    <mergeCell ref="G22:Q22"/>
    <mergeCell ref="G23:Q23"/>
    <mergeCell ref="G24:Q24"/>
  </mergeCells>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Invulinstructies</vt:lpstr>
      <vt:lpstr>Prijzenblad </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Lievers, Tico</dc:creator>
  <cp:lastModifiedBy>Jong, Paul de</cp:lastModifiedBy>
  <dcterms:created xsi:type="dcterms:W3CDTF">2018-12-27T14:04:02Z</dcterms:created>
  <dcterms:modified xsi:type="dcterms:W3CDTF">2021-03-20T21:01:10Z</dcterms:modified>
</cp:coreProperties>
</file>